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90" windowWidth="15180" windowHeight="11760"/>
  </bookViews>
  <sheets>
    <sheet name="1" sheetId="10" r:id="rId1"/>
  </sheets>
  <calcPr calcId="125725"/>
</workbook>
</file>

<file path=xl/calcChain.xml><?xml version="1.0" encoding="utf-8"?>
<calcChain xmlns="http://schemas.openxmlformats.org/spreadsheetml/2006/main">
  <c r="M3741" i="10"/>
  <c r="L3741"/>
  <c r="K3741"/>
  <c r="M3739"/>
  <c r="L3739"/>
  <c r="K3739"/>
  <c r="M3737"/>
  <c r="L3737"/>
  <c r="K3737"/>
  <c r="M3735"/>
  <c r="L3735"/>
  <c r="K3735"/>
  <c r="M3733"/>
  <c r="L3733"/>
  <c r="K3733"/>
  <c r="M3731"/>
  <c r="L3731"/>
  <c r="K3731"/>
  <c r="M3729"/>
  <c r="L3729"/>
  <c r="K3729"/>
  <c r="M3727"/>
  <c r="L3727"/>
  <c r="K3727"/>
  <c r="M3725"/>
  <c r="L3725"/>
  <c r="K3725"/>
  <c r="M3723"/>
  <c r="L3723"/>
  <c r="K3723"/>
  <c r="M3721"/>
  <c r="L3721"/>
  <c r="K3721"/>
  <c r="M3719"/>
  <c r="L3719"/>
  <c r="K3719"/>
  <c r="M3717"/>
  <c r="L3717"/>
  <c r="K3717"/>
  <c r="M3715"/>
  <c r="L3715"/>
  <c r="K3715"/>
  <c r="M3713"/>
  <c r="L3713"/>
  <c r="K3713"/>
  <c r="M3711"/>
  <c r="L3711"/>
  <c r="K3711"/>
  <c r="M3709"/>
  <c r="L3709"/>
  <c r="K3709"/>
  <c r="M3707"/>
  <c r="L3707"/>
  <c r="K3707"/>
  <c r="M3705"/>
  <c r="L3705"/>
  <c r="K3705"/>
  <c r="M3703"/>
  <c r="L3703"/>
  <c r="K3703"/>
  <c r="M3701"/>
  <c r="L3701"/>
  <c r="K3701"/>
  <c r="M3699"/>
  <c r="L3699"/>
  <c r="K3699"/>
  <c r="M3697"/>
  <c r="L3697"/>
  <c r="K3697"/>
  <c r="M3695"/>
  <c r="L3695"/>
  <c r="K3695"/>
  <c r="M3693"/>
  <c r="L3693"/>
  <c r="K3693"/>
  <c r="M3691"/>
  <c r="L3691"/>
  <c r="K3691"/>
  <c r="M3689"/>
  <c r="L3689"/>
  <c r="K3689"/>
  <c r="M3687"/>
  <c r="L3687"/>
  <c r="K3687"/>
  <c r="M3685"/>
  <c r="L3685"/>
  <c r="K3685"/>
  <c r="M3683"/>
  <c r="L3683"/>
  <c r="K3683"/>
  <c r="M3681"/>
  <c r="L3681"/>
  <c r="K3681"/>
  <c r="M3679"/>
  <c r="L3679"/>
  <c r="K3679"/>
  <c r="M3677"/>
  <c r="L3677"/>
  <c r="K3677"/>
  <c r="M3675"/>
  <c r="L3675"/>
  <c r="K3675"/>
  <c r="M3673"/>
  <c r="L3673"/>
  <c r="K3673"/>
  <c r="M3671"/>
  <c r="L3671"/>
  <c r="K3671"/>
  <c r="M3669"/>
  <c r="L3669"/>
  <c r="K3669"/>
  <c r="M3667"/>
  <c r="L3667"/>
  <c r="K3667"/>
  <c r="M3665"/>
  <c r="L3665"/>
  <c r="K3665"/>
  <c r="M3663"/>
  <c r="L3663"/>
  <c r="K3663"/>
  <c r="M3661"/>
  <c r="L3661"/>
  <c r="K3661"/>
  <c r="M3659"/>
  <c r="L3659"/>
  <c r="K3659"/>
  <c r="M3657"/>
  <c r="L3657"/>
  <c r="K3657"/>
  <c r="M3655"/>
  <c r="L3655"/>
  <c r="K3655"/>
  <c r="M3653"/>
  <c r="L3653"/>
  <c r="K3653"/>
  <c r="M3651"/>
  <c r="L3651"/>
  <c r="K3651"/>
  <c r="M3649"/>
  <c r="L3649"/>
  <c r="K3649"/>
  <c r="M3647"/>
  <c r="L3647"/>
  <c r="K3647"/>
  <c r="M3645"/>
  <c r="L3645"/>
  <c r="K3645"/>
  <c r="M3643"/>
  <c r="L3643"/>
  <c r="K3643"/>
  <c r="M3641"/>
  <c r="L3641"/>
  <c r="K3641"/>
  <c r="M3639"/>
  <c r="L3639"/>
  <c r="K3639"/>
  <c r="M3637"/>
  <c r="L3637"/>
  <c r="K3637"/>
  <c r="M3635"/>
  <c r="L3635"/>
  <c r="K3635"/>
  <c r="M3633"/>
  <c r="L3633"/>
  <c r="K3633"/>
  <c r="M3631"/>
  <c r="L3631"/>
  <c r="K3631"/>
  <c r="M3629"/>
  <c r="L3629"/>
  <c r="K3629"/>
  <c r="M3627"/>
  <c r="L3627"/>
  <c r="K3627"/>
  <c r="M3625"/>
  <c r="L3625"/>
  <c r="K3625"/>
  <c r="M3623"/>
  <c r="L3623"/>
  <c r="K3623"/>
  <c r="M3621"/>
  <c r="L3621"/>
  <c r="K3621"/>
  <c r="M3619"/>
  <c r="L3619"/>
  <c r="K3619"/>
  <c r="M3617"/>
  <c r="L3617"/>
  <c r="K3617"/>
  <c r="M3615"/>
  <c r="L3615"/>
  <c r="K3615"/>
  <c r="M3613"/>
  <c r="L3613"/>
  <c r="K3613"/>
  <c r="M3611"/>
  <c r="L3611"/>
  <c r="K3611"/>
  <c r="M3609"/>
  <c r="L3609"/>
  <c r="K3609"/>
  <c r="M3607"/>
  <c r="L3607"/>
  <c r="K3607"/>
  <c r="M3605"/>
  <c r="L3605"/>
  <c r="K3605"/>
  <c r="M3603"/>
  <c r="L3603"/>
  <c r="K3603"/>
  <c r="M3601"/>
  <c r="L3601"/>
  <c r="K3601"/>
  <c r="M3599"/>
  <c r="L3599"/>
  <c r="K3599"/>
  <c r="M3597"/>
  <c r="L3597"/>
  <c r="K3597"/>
  <c r="M3595"/>
  <c r="L3595"/>
  <c r="K3595"/>
  <c r="M3593"/>
  <c r="L3593"/>
  <c r="K3593"/>
  <c r="M3591"/>
  <c r="L3591"/>
  <c r="K3591"/>
  <c r="M3589"/>
  <c r="L3589"/>
  <c r="K3589"/>
  <c r="M3587"/>
  <c r="L3587"/>
  <c r="K3587"/>
  <c r="M3585"/>
  <c r="L3585"/>
  <c r="K3585"/>
  <c r="M3583"/>
  <c r="L3583"/>
  <c r="K3583"/>
  <c r="M3581"/>
  <c r="L3581"/>
  <c r="K3581"/>
  <c r="M3579"/>
  <c r="L3579"/>
  <c r="K3579"/>
  <c r="M3577"/>
  <c r="L3577"/>
  <c r="K3577"/>
  <c r="M3575"/>
  <c r="L3575"/>
  <c r="K3575"/>
  <c r="M3573"/>
  <c r="L3573"/>
  <c r="K3573"/>
  <c r="M3571"/>
  <c r="L3571"/>
  <c r="K3571"/>
  <c r="M3569"/>
  <c r="L3569"/>
  <c r="K3569"/>
  <c r="M3567"/>
  <c r="L3567"/>
  <c r="K3567"/>
  <c r="M3565"/>
  <c r="L3565"/>
  <c r="K3565"/>
  <c r="M3563"/>
  <c r="L3563"/>
  <c r="K3563"/>
  <c r="M3561"/>
  <c r="L3561"/>
  <c r="K3561"/>
  <c r="M3559"/>
  <c r="L3559"/>
  <c r="K3559"/>
  <c r="M3557"/>
  <c r="L3557"/>
  <c r="K3557"/>
  <c r="M3555"/>
  <c r="L3555"/>
  <c r="K3555"/>
  <c r="M3553"/>
  <c r="L3553"/>
  <c r="K3553"/>
  <c r="M3551"/>
  <c r="L3551"/>
  <c r="K3551"/>
  <c r="M3549"/>
  <c r="L3549"/>
  <c r="K3549"/>
  <c r="M3547"/>
  <c r="L3547"/>
  <c r="K3547"/>
  <c r="M3545"/>
  <c r="L3545"/>
  <c r="K3545"/>
  <c r="M3543"/>
  <c r="L3543"/>
  <c r="K3543"/>
  <c r="M3541"/>
  <c r="L3541"/>
  <c r="K3541"/>
  <c r="M3539"/>
  <c r="L3539"/>
  <c r="K3539"/>
  <c r="M3537"/>
  <c r="L3537"/>
  <c r="K3537"/>
  <c r="M3535"/>
  <c r="L3535"/>
  <c r="K3535"/>
  <c r="M3533"/>
  <c r="L3533"/>
  <c r="K3533"/>
  <c r="M3531"/>
  <c r="L3531"/>
  <c r="K3531"/>
  <c r="M3529"/>
  <c r="L3529"/>
  <c r="K3529"/>
  <c r="M3527"/>
  <c r="L3527"/>
  <c r="K3527"/>
  <c r="M3525"/>
  <c r="L3525"/>
  <c r="K3525"/>
  <c r="M3523"/>
  <c r="L3523"/>
  <c r="K3523"/>
  <c r="M3521"/>
  <c r="L3521"/>
  <c r="K3521"/>
  <c r="M3519"/>
  <c r="L3519"/>
  <c r="K3519"/>
  <c r="M3517"/>
  <c r="L3517"/>
  <c r="K3517"/>
  <c r="M3515"/>
  <c r="L3515"/>
  <c r="K3515"/>
  <c r="M3513"/>
  <c r="L3513"/>
  <c r="K3513"/>
  <c r="M3511"/>
  <c r="L3511"/>
  <c r="K3511"/>
  <c r="M3509"/>
  <c r="L3509"/>
  <c r="K3509"/>
  <c r="M3507"/>
  <c r="L3507"/>
  <c r="K3507"/>
  <c r="M3505"/>
  <c r="L3505"/>
  <c r="K3505"/>
  <c r="M3503"/>
  <c r="L3503"/>
  <c r="K3503"/>
  <c r="M3501"/>
  <c r="L3501"/>
  <c r="K3501"/>
  <c r="M3499"/>
  <c r="L3499"/>
  <c r="K3499"/>
  <c r="M3497"/>
  <c r="L3497"/>
  <c r="K3497"/>
  <c r="M3495"/>
  <c r="L3495"/>
  <c r="K3495"/>
  <c r="M3493"/>
  <c r="L3493"/>
  <c r="K3493"/>
  <c r="M3491"/>
  <c r="L3491"/>
  <c r="K3491"/>
  <c r="M3489"/>
  <c r="L3489"/>
  <c r="K3489"/>
  <c r="M3487"/>
  <c r="L3487"/>
  <c r="K3487"/>
  <c r="M3485"/>
  <c r="L3485"/>
  <c r="K3485"/>
  <c r="M3483"/>
  <c r="L3483"/>
  <c r="K3483"/>
  <c r="M3481"/>
  <c r="L3481"/>
  <c r="K3481"/>
  <c r="M3479"/>
  <c r="L3479"/>
  <c r="K3479"/>
  <c r="M3477"/>
  <c r="L3477"/>
  <c r="K3477"/>
  <c r="M3475"/>
  <c r="L3475"/>
  <c r="K3475"/>
  <c r="M3473"/>
  <c r="L3473"/>
  <c r="K3473"/>
  <c r="M3471"/>
  <c r="L3471"/>
  <c r="K3471"/>
  <c r="M3469"/>
  <c r="L3469"/>
  <c r="K3469"/>
  <c r="M3467"/>
  <c r="L3467"/>
  <c r="K3467"/>
  <c r="M3465"/>
  <c r="L3465"/>
  <c r="K3465"/>
  <c r="M3463"/>
  <c r="L3463"/>
  <c r="K3463"/>
  <c r="M3461"/>
  <c r="L3461"/>
  <c r="K3461"/>
  <c r="M3459"/>
  <c r="L3459"/>
  <c r="K3459"/>
  <c r="M3457"/>
  <c r="L3457"/>
  <c r="K3457"/>
  <c r="M3455"/>
  <c r="L3455"/>
  <c r="K3455"/>
  <c r="M3453"/>
  <c r="L3453"/>
  <c r="K3453"/>
  <c r="M3451"/>
  <c r="L3451"/>
  <c r="K3451"/>
  <c r="M3449"/>
  <c r="L3449"/>
  <c r="K3449"/>
  <c r="M3447"/>
  <c r="L3447"/>
  <c r="K3447"/>
  <c r="M3445"/>
  <c r="L3445"/>
  <c r="K3445"/>
  <c r="M3443"/>
  <c r="L3443"/>
  <c r="K3443"/>
  <c r="M3441"/>
  <c r="L3441"/>
  <c r="K3441"/>
  <c r="M3439"/>
  <c r="L3439"/>
  <c r="K3439"/>
  <c r="M3437"/>
  <c r="L3437"/>
  <c r="K3437"/>
  <c r="M3435"/>
  <c r="L3435"/>
  <c r="K3435"/>
  <c r="M3433"/>
  <c r="L3433"/>
  <c r="K3433"/>
  <c r="M3431"/>
  <c r="L3431"/>
  <c r="K3431"/>
  <c r="M3429"/>
  <c r="L3429"/>
  <c r="K3429"/>
  <c r="M3427"/>
  <c r="L3427"/>
  <c r="K3427"/>
  <c r="M3425"/>
  <c r="L3425"/>
  <c r="K3425"/>
  <c r="M3423"/>
  <c r="L3423"/>
  <c r="K3423"/>
  <c r="M3421"/>
  <c r="L3421"/>
  <c r="K3421"/>
  <c r="M3419"/>
  <c r="L3419"/>
  <c r="K3419"/>
  <c r="M3417"/>
  <c r="L3417"/>
  <c r="K3417"/>
  <c r="M3415"/>
  <c r="L3415"/>
  <c r="K3415"/>
  <c r="M3413"/>
  <c r="L3413"/>
  <c r="K3413"/>
  <c r="M3411"/>
  <c r="L3411"/>
  <c r="K3411"/>
  <c r="M3409"/>
  <c r="L3409"/>
  <c r="K3409"/>
  <c r="M3407"/>
  <c r="L3407"/>
  <c r="K3407"/>
  <c r="M3405"/>
  <c r="L3405"/>
  <c r="K3405"/>
  <c r="M3403"/>
  <c r="L3403"/>
  <c r="K3403"/>
  <c r="M3401"/>
  <c r="L3401"/>
  <c r="K3401"/>
  <c r="M3399"/>
  <c r="L3399"/>
  <c r="K3399"/>
  <c r="M3397"/>
  <c r="L3397"/>
  <c r="K3397"/>
  <c r="M3395"/>
  <c r="L3395"/>
  <c r="K3395"/>
  <c r="M3393"/>
  <c r="L3393"/>
  <c r="K3393"/>
  <c r="M3391"/>
  <c r="L3391"/>
  <c r="K3391"/>
  <c r="M3389"/>
  <c r="L3389"/>
  <c r="K3389"/>
  <c r="M3387"/>
  <c r="L3387"/>
  <c r="K3387"/>
  <c r="M3385"/>
  <c r="L3385"/>
  <c r="K3385"/>
  <c r="M3383"/>
  <c r="L3383"/>
  <c r="K3383"/>
  <c r="M3381"/>
  <c r="L3381"/>
  <c r="K3381"/>
  <c r="M3379"/>
  <c r="L3379"/>
  <c r="K3379"/>
  <c r="M3377"/>
  <c r="L3377"/>
  <c r="K3377"/>
  <c r="M3375"/>
  <c r="L3375"/>
  <c r="K3375"/>
  <c r="M3373"/>
  <c r="L3373"/>
  <c r="K3373"/>
  <c r="M3371"/>
  <c r="L3371"/>
  <c r="K3371"/>
  <c r="M3369"/>
  <c r="L3369"/>
  <c r="K3369"/>
  <c r="M3367"/>
  <c r="L3367"/>
  <c r="K3367"/>
  <c r="M3365"/>
  <c r="L3365"/>
  <c r="K3365"/>
  <c r="M3363"/>
  <c r="L3363"/>
  <c r="K3363"/>
  <c r="M3361"/>
  <c r="L3361"/>
  <c r="K3361"/>
  <c r="M3359"/>
  <c r="L3359"/>
  <c r="K3359"/>
  <c r="M3357"/>
  <c r="L3357"/>
  <c r="K3357"/>
  <c r="M3355"/>
  <c r="L3355"/>
  <c r="K3355"/>
  <c r="M3353"/>
  <c r="L3353"/>
  <c r="K3353"/>
  <c r="M3351"/>
  <c r="L3351"/>
  <c r="K3351"/>
  <c r="M3349"/>
  <c r="L3349"/>
  <c r="K3349"/>
  <c r="M3347"/>
  <c r="L3347"/>
  <c r="K3347"/>
  <c r="M3345"/>
  <c r="L3345"/>
  <c r="K3345"/>
  <c r="M3343"/>
  <c r="L3343"/>
  <c r="K3343"/>
  <c r="M3341"/>
  <c r="L3341"/>
  <c r="K3341"/>
  <c r="M3339"/>
  <c r="L3339"/>
  <c r="K3339"/>
  <c r="M3337"/>
  <c r="L3337"/>
  <c r="K3337"/>
  <c r="M3335"/>
  <c r="L3335"/>
  <c r="K3335"/>
  <c r="M3333"/>
  <c r="L3333"/>
  <c r="K3333"/>
  <c r="M3331"/>
  <c r="L3331"/>
  <c r="K3331"/>
  <c r="M3329"/>
  <c r="L3329"/>
  <c r="K3329"/>
  <c r="M3327"/>
  <c r="L3327"/>
  <c r="K3327"/>
  <c r="M3325"/>
  <c r="L3325"/>
  <c r="K3325"/>
  <c r="M3323"/>
  <c r="L3323"/>
  <c r="K3323"/>
  <c r="M3321"/>
  <c r="L3321"/>
  <c r="K3321"/>
  <c r="M3319"/>
  <c r="L3319"/>
  <c r="K3319"/>
  <c r="M3317"/>
  <c r="L3317"/>
  <c r="K3317"/>
  <c r="M3315"/>
  <c r="L3315"/>
  <c r="K3315"/>
  <c r="M3313"/>
  <c r="L3313"/>
  <c r="K3313"/>
  <c r="M3311"/>
  <c r="L3311"/>
  <c r="K3311"/>
  <c r="M3309"/>
  <c r="L3309"/>
  <c r="K3309"/>
  <c r="M3307"/>
  <c r="L3307"/>
  <c r="K3307"/>
  <c r="M3305"/>
  <c r="L3305"/>
  <c r="K3305"/>
  <c r="M3303"/>
  <c r="L3303"/>
  <c r="K3303"/>
  <c r="M3301"/>
  <c r="L3301"/>
  <c r="K3301"/>
  <c r="M3299"/>
  <c r="L3299"/>
  <c r="K3299"/>
  <c r="M3297"/>
  <c r="L3297"/>
  <c r="K3297"/>
  <c r="M3295"/>
  <c r="L3295"/>
  <c r="K3295"/>
  <c r="M3293"/>
  <c r="L3293"/>
  <c r="K3293"/>
  <c r="M3291"/>
  <c r="L3291"/>
  <c r="K3291"/>
  <c r="M3289"/>
  <c r="L3289"/>
  <c r="K3289"/>
  <c r="M3287"/>
  <c r="L3287"/>
  <c r="K3287"/>
  <c r="M3285"/>
  <c r="L3285"/>
  <c r="K3285"/>
  <c r="M3283"/>
  <c r="L3283"/>
  <c r="K3283"/>
  <c r="M3281"/>
  <c r="L3281"/>
  <c r="K3281"/>
  <c r="M3279"/>
  <c r="L3279"/>
  <c r="K3279"/>
  <c r="M3277"/>
  <c r="L3277"/>
  <c r="K3277"/>
  <c r="M3275"/>
  <c r="L3275"/>
  <c r="K3275"/>
  <c r="M3273"/>
  <c r="L3273"/>
  <c r="K3273"/>
  <c r="M3271"/>
  <c r="L3271"/>
  <c r="K3271"/>
  <c r="M3269"/>
  <c r="L3269"/>
  <c r="K3269"/>
  <c r="M3267"/>
  <c r="L3267"/>
  <c r="K3267"/>
  <c r="M3265"/>
  <c r="L3265"/>
  <c r="K3265"/>
  <c r="M3263"/>
  <c r="L3263"/>
  <c r="K3263"/>
  <c r="M3261"/>
  <c r="L3261"/>
  <c r="K3261"/>
  <c r="M3259"/>
  <c r="L3259"/>
  <c r="K3259"/>
  <c r="M3257"/>
  <c r="L3257"/>
  <c r="K3257"/>
  <c r="M3255"/>
  <c r="L3255"/>
  <c r="K3255"/>
  <c r="M3253"/>
  <c r="L3253"/>
  <c r="K3253"/>
  <c r="M3251"/>
  <c r="L3251"/>
  <c r="K3251"/>
  <c r="M3249"/>
  <c r="L3249"/>
  <c r="K3249"/>
  <c r="M3247"/>
  <c r="L3247"/>
  <c r="K3247"/>
  <c r="M3245"/>
  <c r="L3245"/>
  <c r="K3245"/>
  <c r="M3243"/>
  <c r="L3243"/>
  <c r="K3243"/>
  <c r="M3241"/>
  <c r="L3241"/>
  <c r="K3241"/>
  <c r="M3239"/>
  <c r="L3239"/>
  <c r="K3239"/>
  <c r="M3237"/>
  <c r="L3237"/>
  <c r="K3237"/>
  <c r="M3235"/>
  <c r="L3235"/>
  <c r="K3235"/>
  <c r="M3233"/>
  <c r="L3233"/>
  <c r="K3233"/>
  <c r="M3231"/>
  <c r="L3231"/>
  <c r="K3231"/>
  <c r="M3229"/>
  <c r="L3229"/>
  <c r="K3229"/>
  <c r="M3227"/>
  <c r="L3227"/>
  <c r="K3227"/>
  <c r="M3225"/>
  <c r="L3225"/>
  <c r="K3225"/>
  <c r="M3223"/>
  <c r="L3223"/>
  <c r="K3223"/>
  <c r="M3221"/>
  <c r="L3221"/>
  <c r="K3221"/>
  <c r="M3219"/>
  <c r="L3219"/>
  <c r="K3219"/>
  <c r="M3217"/>
  <c r="L3217"/>
  <c r="K3217"/>
  <c r="M3215"/>
  <c r="L3215"/>
  <c r="K3215"/>
  <c r="M3213"/>
  <c r="L3213"/>
  <c r="K3213"/>
  <c r="M3211"/>
  <c r="L3211"/>
  <c r="K3211"/>
  <c r="M3209"/>
  <c r="L3209"/>
  <c r="K3209"/>
  <c r="M3207"/>
  <c r="L3207"/>
  <c r="K3207"/>
  <c r="M3205"/>
  <c r="L3205"/>
  <c r="K3205"/>
  <c r="M3203"/>
  <c r="L3203"/>
  <c r="K3203"/>
  <c r="M3201"/>
  <c r="L3201"/>
  <c r="K3201"/>
  <c r="M3199"/>
  <c r="L3199"/>
  <c r="K3199"/>
  <c r="M3197"/>
  <c r="L3197"/>
  <c r="K3197"/>
  <c r="M3195"/>
  <c r="L3195"/>
  <c r="K3195"/>
  <c r="M3193"/>
  <c r="L3193"/>
  <c r="K3193"/>
  <c r="M3191"/>
  <c r="L3191"/>
  <c r="K3191"/>
  <c r="M3189"/>
  <c r="L3189"/>
  <c r="K3189"/>
  <c r="M3187"/>
  <c r="L3187"/>
  <c r="K3187"/>
  <c r="M3185"/>
  <c r="L3185"/>
  <c r="K3185"/>
  <c r="M3183"/>
  <c r="L3183"/>
  <c r="K3183"/>
  <c r="M3181"/>
  <c r="L3181"/>
  <c r="K3181"/>
  <c r="M3179"/>
  <c r="L3179"/>
  <c r="K3179"/>
  <c r="M3177"/>
  <c r="L3177"/>
  <c r="K3177"/>
  <c r="M3175"/>
  <c r="L3175"/>
  <c r="K3175"/>
  <c r="M3173"/>
  <c r="L3173"/>
  <c r="K3173"/>
  <c r="M3171"/>
  <c r="L3171"/>
  <c r="K3171"/>
  <c r="M3169"/>
  <c r="L3169"/>
  <c r="K3169"/>
  <c r="M3167"/>
  <c r="L3167"/>
  <c r="K3167"/>
  <c r="M3165"/>
  <c r="L3165"/>
  <c r="K3165"/>
  <c r="M3163"/>
  <c r="L3163"/>
  <c r="K3163"/>
  <c r="M3161"/>
  <c r="L3161"/>
  <c r="K3161"/>
  <c r="M3159"/>
  <c r="L3159"/>
  <c r="K3159"/>
  <c r="M3157"/>
  <c r="L3157"/>
  <c r="K3157"/>
  <c r="M3155"/>
  <c r="L3155"/>
  <c r="K3155"/>
  <c r="M3153"/>
  <c r="L3153"/>
  <c r="K3153"/>
  <c r="M3151"/>
  <c r="L3151"/>
  <c r="K3151"/>
  <c r="M3149"/>
  <c r="L3149"/>
  <c r="K3149"/>
  <c r="M3147"/>
  <c r="L3147"/>
  <c r="K3147"/>
  <c r="M3145"/>
  <c r="L3145"/>
  <c r="K3145"/>
  <c r="M3143"/>
  <c r="L3143"/>
  <c r="K3143"/>
  <c r="M3141"/>
  <c r="L3141"/>
  <c r="K3141"/>
  <c r="M3139"/>
  <c r="L3139"/>
  <c r="K3139"/>
  <c r="M3137"/>
  <c r="L3137"/>
  <c r="K3137"/>
  <c r="M3135"/>
  <c r="L3135"/>
  <c r="K3135"/>
  <c r="M3133"/>
  <c r="L3133"/>
  <c r="K3133"/>
  <c r="M3131"/>
  <c r="L3131"/>
  <c r="K3131"/>
  <c r="M3129"/>
  <c r="L3129"/>
  <c r="K3129"/>
  <c r="M3127"/>
  <c r="L3127"/>
  <c r="K3127"/>
  <c r="M3125"/>
  <c r="L3125"/>
  <c r="K3125"/>
  <c r="M3123"/>
  <c r="L3123"/>
  <c r="K3123"/>
  <c r="M3121"/>
  <c r="L3121"/>
  <c r="K3121"/>
  <c r="M3119"/>
  <c r="L3119"/>
  <c r="K3119"/>
  <c r="M3117"/>
  <c r="L3117"/>
  <c r="K3117"/>
  <c r="M3115"/>
  <c r="L3115"/>
  <c r="K3115"/>
  <c r="M3113"/>
  <c r="L3113"/>
  <c r="K3113"/>
  <c r="M3111"/>
  <c r="L3111"/>
  <c r="K3111"/>
  <c r="M3109"/>
  <c r="L3109"/>
  <c r="K3109"/>
  <c r="M3107"/>
  <c r="L3107"/>
  <c r="K3107"/>
  <c r="M3105"/>
  <c r="L3105"/>
  <c r="K3105"/>
  <c r="M3103"/>
  <c r="L3103"/>
  <c r="K3103"/>
  <c r="M3101"/>
  <c r="L3101"/>
  <c r="K3101"/>
  <c r="M3099"/>
  <c r="L3099"/>
  <c r="K3099"/>
  <c r="M3097"/>
  <c r="L3097"/>
  <c r="K3097"/>
  <c r="M3095"/>
  <c r="L3095"/>
  <c r="K3095"/>
  <c r="M3093"/>
  <c r="L3093"/>
  <c r="K3093"/>
  <c r="M3091"/>
  <c r="L3091"/>
  <c r="K3091"/>
  <c r="M3089"/>
  <c r="L3089"/>
  <c r="K3089"/>
  <c r="M3087"/>
  <c r="L3087"/>
  <c r="K3087"/>
  <c r="M3085"/>
  <c r="L3085"/>
  <c r="K3085"/>
  <c r="M3083"/>
  <c r="L3083"/>
  <c r="K3083"/>
  <c r="M3081"/>
  <c r="L3081"/>
  <c r="K3081"/>
  <c r="M3079"/>
  <c r="L3079"/>
  <c r="K3079"/>
  <c r="M3077"/>
  <c r="L3077"/>
  <c r="K3077"/>
  <c r="M3075"/>
  <c r="L3075"/>
  <c r="K3075"/>
  <c r="M3073"/>
  <c r="L3073"/>
  <c r="K3073"/>
  <c r="M3071"/>
  <c r="L3071"/>
  <c r="K3071"/>
  <c r="M3069"/>
  <c r="L3069"/>
  <c r="K3069"/>
  <c r="M3067"/>
  <c r="L3067"/>
  <c r="K3067"/>
  <c r="M3065"/>
  <c r="L3065"/>
  <c r="K3065"/>
  <c r="M3063"/>
  <c r="L3063"/>
  <c r="K3063"/>
  <c r="M3061"/>
  <c r="L3061"/>
  <c r="K3061"/>
  <c r="M3059"/>
  <c r="L3059"/>
  <c r="K3059"/>
  <c r="M3057"/>
  <c r="L3057"/>
  <c r="K3057"/>
  <c r="M3055"/>
  <c r="L3055"/>
  <c r="K3055"/>
  <c r="M3053"/>
  <c r="L3053"/>
  <c r="K3053"/>
  <c r="M3051"/>
  <c r="L3051"/>
  <c r="K3051"/>
  <c r="M3049"/>
  <c r="L3049"/>
  <c r="K3049"/>
  <c r="M3047"/>
  <c r="L3047"/>
  <c r="K3047"/>
  <c r="M3045"/>
  <c r="L3045"/>
  <c r="K3045"/>
  <c r="M3043"/>
  <c r="L3043"/>
  <c r="K3043"/>
  <c r="M3041"/>
  <c r="L3041"/>
  <c r="K3041"/>
  <c r="M3039"/>
  <c r="L3039"/>
  <c r="K3039"/>
  <c r="M3037"/>
  <c r="L3037"/>
  <c r="K3037"/>
  <c r="M3035"/>
  <c r="L3035"/>
  <c r="K3035"/>
  <c r="M3033"/>
  <c r="L3033"/>
  <c r="K3033"/>
  <c r="M3031"/>
  <c r="L3031"/>
  <c r="K3031"/>
  <c r="M3029"/>
  <c r="L3029"/>
  <c r="K3029"/>
  <c r="M3027"/>
  <c r="L3027"/>
  <c r="K3027"/>
  <c r="M3025"/>
  <c r="L3025"/>
  <c r="K3025"/>
  <c r="M3023"/>
  <c r="L3023"/>
  <c r="K3023"/>
  <c r="M3021"/>
  <c r="L3021"/>
  <c r="K3021"/>
  <c r="M3019"/>
  <c r="L3019"/>
  <c r="K3019"/>
  <c r="M3017"/>
  <c r="L3017"/>
  <c r="K3017"/>
  <c r="M3015"/>
  <c r="L3015"/>
  <c r="K3015"/>
  <c r="M3013"/>
  <c r="L3013"/>
  <c r="K3013"/>
  <c r="M3011"/>
  <c r="L3011"/>
  <c r="K3011"/>
  <c r="M3009"/>
  <c r="L3009"/>
  <c r="K3009"/>
  <c r="M3007"/>
  <c r="L3007"/>
  <c r="K3007"/>
  <c r="M3005"/>
  <c r="L3005"/>
  <c r="K3005"/>
  <c r="M3003"/>
  <c r="L3003"/>
  <c r="K3003"/>
  <c r="M3001"/>
  <c r="L3001"/>
  <c r="K3001"/>
  <c r="M2999"/>
  <c r="L2999"/>
  <c r="K2999"/>
  <c r="M2997"/>
  <c r="L2997"/>
  <c r="K2997"/>
  <c r="M2995"/>
  <c r="L2995"/>
  <c r="K2995"/>
  <c r="M2993"/>
  <c r="L2993"/>
  <c r="K2993"/>
  <c r="M2991"/>
  <c r="L2991"/>
  <c r="K2991"/>
  <c r="M2989"/>
  <c r="L2989"/>
  <c r="K2989"/>
  <c r="M2987"/>
  <c r="L2987"/>
  <c r="K2987"/>
  <c r="M2985"/>
  <c r="L2985"/>
  <c r="K2985"/>
  <c r="M2983"/>
  <c r="L2983"/>
  <c r="K2983"/>
  <c r="M2981"/>
  <c r="L2981"/>
  <c r="K2981"/>
  <c r="M2979"/>
  <c r="L2979"/>
  <c r="K2979"/>
  <c r="M2977"/>
  <c r="L2977"/>
  <c r="K2977"/>
  <c r="M2975"/>
  <c r="L2975"/>
  <c r="K2975"/>
  <c r="M2973"/>
  <c r="L2973"/>
  <c r="K2973"/>
  <c r="M2971"/>
  <c r="L2971"/>
  <c r="K2971"/>
  <c r="M2969"/>
  <c r="L2969"/>
  <c r="K2969"/>
  <c r="M2967"/>
  <c r="L2967"/>
  <c r="K2967"/>
  <c r="M2965"/>
  <c r="L2965"/>
  <c r="K2965"/>
  <c r="M2963"/>
  <c r="L2963"/>
  <c r="K2963"/>
  <c r="M2961"/>
  <c r="L2961"/>
  <c r="K2961"/>
  <c r="M2959"/>
  <c r="L2959"/>
  <c r="K2959"/>
  <c r="M2957"/>
  <c r="L2957"/>
  <c r="K2957"/>
  <c r="M2955"/>
  <c r="L2955"/>
  <c r="K2955"/>
  <c r="M2953"/>
  <c r="L2953"/>
  <c r="K2953"/>
  <c r="M2951"/>
  <c r="L2951"/>
  <c r="K2951"/>
  <c r="M2949"/>
  <c r="L2949"/>
  <c r="K2949"/>
  <c r="M2947"/>
  <c r="L2947"/>
  <c r="K2947"/>
  <c r="M2945"/>
  <c r="L2945"/>
  <c r="K2945"/>
  <c r="M2943"/>
  <c r="L2943"/>
  <c r="K2943"/>
  <c r="M2941"/>
  <c r="L2941"/>
  <c r="K2941"/>
  <c r="M2939"/>
  <c r="L2939"/>
  <c r="K2939"/>
  <c r="M2937"/>
  <c r="L2937"/>
  <c r="K2937"/>
  <c r="M2935"/>
  <c r="L2935"/>
  <c r="K2935"/>
  <c r="M2933"/>
  <c r="L2933"/>
  <c r="K2933"/>
  <c r="M2931"/>
  <c r="L2931"/>
  <c r="K2931"/>
  <c r="M2929"/>
  <c r="L2929"/>
  <c r="K2929"/>
  <c r="M2927"/>
  <c r="L2927"/>
  <c r="K2927"/>
  <c r="M2925"/>
  <c r="L2925"/>
  <c r="K2925"/>
  <c r="M2923"/>
  <c r="L2923"/>
  <c r="K2923"/>
  <c r="M2921"/>
  <c r="L2921"/>
  <c r="K2921"/>
  <c r="M2919"/>
  <c r="L2919"/>
  <c r="K2919"/>
  <c r="M2917"/>
  <c r="L2917"/>
  <c r="K2917"/>
  <c r="M2915"/>
  <c r="L2915"/>
  <c r="K2915"/>
  <c r="M2913"/>
  <c r="L2913"/>
  <c r="K2913"/>
  <c r="M2911"/>
  <c r="L2911"/>
  <c r="K2911"/>
  <c r="M2909"/>
  <c r="L2909"/>
  <c r="K2909"/>
  <c r="M2907"/>
  <c r="L2907"/>
  <c r="K2907"/>
  <c r="M2905"/>
  <c r="L2905"/>
  <c r="K2905"/>
  <c r="M2903"/>
  <c r="L2903"/>
  <c r="K2903"/>
  <c r="M2901"/>
  <c r="L2901"/>
  <c r="K2901"/>
  <c r="M2899"/>
  <c r="L2899"/>
  <c r="K2899"/>
  <c r="M2897"/>
  <c r="L2897"/>
  <c r="K2897"/>
  <c r="M2895"/>
  <c r="L2895"/>
  <c r="K2895"/>
  <c r="M2893"/>
  <c r="L2893"/>
  <c r="K2893"/>
  <c r="M2891"/>
  <c r="L2891"/>
  <c r="K2891"/>
  <c r="M2889"/>
  <c r="L2889"/>
  <c r="K2889"/>
  <c r="M2887"/>
  <c r="L2887"/>
  <c r="K2887"/>
  <c r="M2885"/>
  <c r="L2885"/>
  <c r="K2885"/>
  <c r="M2883"/>
  <c r="L2883"/>
  <c r="K2883"/>
  <c r="M2881"/>
  <c r="L2881"/>
  <c r="K2881"/>
  <c r="M2879"/>
  <c r="L2879"/>
  <c r="K2879"/>
  <c r="M2877"/>
  <c r="L2877"/>
  <c r="K2877"/>
  <c r="M2875"/>
  <c r="L2875"/>
  <c r="K2875"/>
  <c r="M2873"/>
  <c r="L2873"/>
  <c r="K2873"/>
  <c r="M2871"/>
  <c r="L2871"/>
  <c r="K2871"/>
  <c r="M2869"/>
  <c r="L2869"/>
  <c r="K2869"/>
  <c r="M2867"/>
  <c r="L2867"/>
  <c r="K2867"/>
  <c r="M2865"/>
  <c r="L2865"/>
  <c r="K2865"/>
  <c r="M2863"/>
  <c r="L2863"/>
  <c r="K2863"/>
  <c r="M2861"/>
  <c r="L2861"/>
  <c r="K2861"/>
  <c r="M2859"/>
  <c r="L2859"/>
  <c r="K2859"/>
  <c r="M2857"/>
  <c r="L2857"/>
  <c r="K2857"/>
  <c r="M2855"/>
  <c r="L2855"/>
  <c r="K2855"/>
  <c r="M2853"/>
  <c r="L2853"/>
  <c r="K2853"/>
  <c r="M2851"/>
  <c r="L2851"/>
  <c r="K2851"/>
  <c r="M2849"/>
  <c r="L2849"/>
  <c r="K2849"/>
  <c r="M2847"/>
  <c r="L2847"/>
  <c r="K2847"/>
  <c r="M2845"/>
  <c r="L2845"/>
  <c r="K2845"/>
  <c r="M2843"/>
  <c r="L2843"/>
  <c r="K2843"/>
  <c r="M2841"/>
  <c r="L2841"/>
  <c r="K2841"/>
  <c r="M2839"/>
  <c r="L2839"/>
  <c r="K2839"/>
  <c r="M2837"/>
  <c r="L2837"/>
  <c r="K2837"/>
  <c r="M2835"/>
  <c r="L2835"/>
  <c r="K2835"/>
  <c r="M2833"/>
  <c r="L2833"/>
  <c r="K2833"/>
  <c r="M2831"/>
  <c r="L2831"/>
  <c r="K2831"/>
  <c r="M2829"/>
  <c r="L2829"/>
  <c r="K2829"/>
  <c r="M2827"/>
  <c r="L2827"/>
  <c r="K2827"/>
  <c r="M2825"/>
  <c r="L2825"/>
  <c r="K2825"/>
  <c r="M2823"/>
  <c r="L2823"/>
  <c r="K2823"/>
  <c r="M2821"/>
  <c r="L2821"/>
  <c r="K2821"/>
  <c r="M2819"/>
  <c r="L2819"/>
  <c r="K2819"/>
  <c r="M2817"/>
  <c r="L2817"/>
  <c r="K2817"/>
  <c r="M2815"/>
  <c r="L2815"/>
  <c r="K2815"/>
  <c r="M2813"/>
  <c r="L2813"/>
  <c r="K2813"/>
  <c r="M2811"/>
  <c r="L2811"/>
  <c r="K2811"/>
  <c r="M2809"/>
  <c r="L2809"/>
  <c r="K2809"/>
  <c r="M2807"/>
  <c r="L2807"/>
  <c r="K2807"/>
  <c r="M2805"/>
  <c r="L2805"/>
  <c r="K2805"/>
  <c r="M2803"/>
  <c r="L2803"/>
  <c r="K2803"/>
  <c r="M2801"/>
  <c r="L2801"/>
  <c r="K2801"/>
  <c r="M2799"/>
  <c r="L2799"/>
  <c r="K2799"/>
  <c r="M2797"/>
  <c r="L2797"/>
  <c r="K2797"/>
  <c r="M2795"/>
  <c r="L2795"/>
  <c r="K2795"/>
  <c r="M2793"/>
  <c r="L2793"/>
  <c r="K2793"/>
  <c r="M2791"/>
  <c r="L2791"/>
  <c r="K2791"/>
  <c r="M2789"/>
  <c r="L2789"/>
  <c r="K2789"/>
  <c r="M2787"/>
  <c r="L2787"/>
  <c r="K2787"/>
  <c r="M2785"/>
  <c r="L2785"/>
  <c r="K2785"/>
  <c r="M2783"/>
  <c r="L2783"/>
  <c r="K2783"/>
  <c r="M2781"/>
  <c r="L2781"/>
  <c r="K2781"/>
  <c r="M2779"/>
  <c r="L2779"/>
  <c r="K2779"/>
  <c r="M2777"/>
  <c r="L2777"/>
  <c r="K2777"/>
  <c r="M2775"/>
  <c r="L2775"/>
  <c r="K2775"/>
  <c r="M2773"/>
  <c r="L2773"/>
  <c r="K2773"/>
  <c r="M2771"/>
  <c r="L2771"/>
  <c r="K2771"/>
  <c r="M2769"/>
  <c r="L2769"/>
  <c r="K2769"/>
  <c r="M2767"/>
  <c r="L2767"/>
  <c r="K2767"/>
  <c r="M2765"/>
  <c r="L2765"/>
  <c r="K2765"/>
  <c r="M2763"/>
  <c r="L2763"/>
  <c r="K2763"/>
  <c r="M2761"/>
  <c r="L2761"/>
  <c r="K2761"/>
  <c r="M2759"/>
  <c r="L2759"/>
  <c r="K2759"/>
  <c r="M2757"/>
  <c r="L2757"/>
  <c r="K2757"/>
  <c r="M2755"/>
  <c r="L2755"/>
  <c r="K2755"/>
  <c r="M2753"/>
  <c r="L2753"/>
  <c r="K2753"/>
  <c r="M2751"/>
  <c r="L2751"/>
  <c r="K2751"/>
  <c r="M2749"/>
  <c r="L2749"/>
  <c r="K2749"/>
  <c r="M2747"/>
  <c r="L2747"/>
  <c r="K2747"/>
  <c r="M2745"/>
  <c r="L2745"/>
  <c r="K2745"/>
  <c r="M2743"/>
  <c r="L2743"/>
  <c r="K2743"/>
  <c r="M2741"/>
  <c r="L2741"/>
  <c r="K2741"/>
  <c r="M2739"/>
  <c r="L2739"/>
  <c r="K2739"/>
  <c r="M2737"/>
  <c r="L2737"/>
  <c r="K2737"/>
  <c r="M2735"/>
  <c r="L2735"/>
  <c r="K2735"/>
  <c r="M2733"/>
  <c r="L2733"/>
  <c r="K2733"/>
  <c r="M2731"/>
  <c r="L2731"/>
  <c r="K2731"/>
  <c r="M2729"/>
  <c r="L2729"/>
  <c r="K2729"/>
  <c r="M2727"/>
  <c r="L2727"/>
  <c r="K2727"/>
  <c r="M2725"/>
  <c r="L2725"/>
  <c r="K2725"/>
  <c r="M2723"/>
  <c r="L2723"/>
  <c r="K2723"/>
  <c r="M2721"/>
  <c r="L2721"/>
  <c r="K2721"/>
  <c r="M2719"/>
  <c r="L2719"/>
  <c r="K2719"/>
  <c r="M2717"/>
  <c r="L2717"/>
  <c r="K2717"/>
  <c r="M2715"/>
  <c r="L2715"/>
  <c r="K2715"/>
  <c r="M2713"/>
  <c r="L2713"/>
  <c r="K2713"/>
  <c r="M2711"/>
  <c r="L2711"/>
  <c r="K2711"/>
  <c r="M2709"/>
  <c r="L2709"/>
  <c r="K2709"/>
  <c r="M2707"/>
  <c r="L2707"/>
  <c r="K2707"/>
  <c r="M2705"/>
  <c r="L2705"/>
  <c r="K2705"/>
  <c r="M2703"/>
  <c r="L2703"/>
  <c r="K2703"/>
  <c r="M2701"/>
  <c r="L2701"/>
  <c r="K2701"/>
  <c r="M2699"/>
  <c r="L2699"/>
  <c r="K2699"/>
  <c r="M2697"/>
  <c r="L2697"/>
  <c r="K2697"/>
  <c r="M2695"/>
  <c r="L2695"/>
  <c r="K2695"/>
  <c r="M2693"/>
  <c r="L2693"/>
  <c r="K2693"/>
  <c r="M2691"/>
  <c r="L2691"/>
  <c r="K2691"/>
  <c r="M2689"/>
  <c r="L2689"/>
  <c r="K2689"/>
  <c r="M2687"/>
  <c r="L2687"/>
  <c r="K2687"/>
  <c r="M2685"/>
  <c r="L2685"/>
  <c r="K2685"/>
  <c r="M2683"/>
  <c r="L2683"/>
  <c r="K2683"/>
  <c r="M2681"/>
  <c r="L2681"/>
  <c r="K2681"/>
  <c r="M2679"/>
  <c r="L2679"/>
  <c r="K2679"/>
  <c r="M2677"/>
  <c r="L2677"/>
  <c r="K2677"/>
  <c r="M2675"/>
  <c r="L2675"/>
  <c r="K2675"/>
  <c r="M2673"/>
  <c r="L2673"/>
  <c r="K2673"/>
  <c r="M2671"/>
  <c r="L2671"/>
  <c r="K2671"/>
  <c r="M2669"/>
  <c r="L2669"/>
  <c r="K2669"/>
  <c r="M2667"/>
  <c r="L2667"/>
  <c r="K2667"/>
  <c r="M2665"/>
  <c r="L2665"/>
  <c r="K2665"/>
  <c r="M2663"/>
  <c r="L2663"/>
  <c r="K2663"/>
  <c r="M2661"/>
  <c r="L2661"/>
  <c r="K2661"/>
  <c r="M2659"/>
  <c r="L2659"/>
  <c r="K2659"/>
  <c r="M2657"/>
  <c r="L2657"/>
  <c r="K2657"/>
  <c r="M2655"/>
  <c r="L2655"/>
  <c r="K2655"/>
  <c r="M2653"/>
  <c r="L2653"/>
  <c r="K2653"/>
  <c r="M2651"/>
  <c r="L2651"/>
  <c r="K2651"/>
  <c r="M2649"/>
  <c r="L2649"/>
  <c r="K2649"/>
  <c r="M2647"/>
  <c r="L2647"/>
  <c r="K2647"/>
  <c r="M2645"/>
  <c r="L2645"/>
  <c r="K2645"/>
  <c r="M2643"/>
  <c r="L2643"/>
  <c r="K2643"/>
  <c r="M2641"/>
  <c r="L2641"/>
  <c r="K2641"/>
  <c r="M2639"/>
  <c r="L2639"/>
  <c r="K2639"/>
  <c r="M2637"/>
  <c r="L2637"/>
  <c r="K2637"/>
  <c r="M2635"/>
  <c r="L2635"/>
  <c r="K2635"/>
  <c r="M2633"/>
  <c r="L2633"/>
  <c r="K2633"/>
  <c r="M2631"/>
  <c r="L2631"/>
  <c r="K2631"/>
  <c r="M2629"/>
  <c r="L2629"/>
  <c r="K2629"/>
  <c r="M2627"/>
  <c r="L2627"/>
  <c r="K2627"/>
  <c r="M2625"/>
  <c r="L2625"/>
  <c r="K2625"/>
  <c r="M2623"/>
  <c r="L2623"/>
  <c r="K2623"/>
  <c r="M2621"/>
  <c r="L2621"/>
  <c r="K2621"/>
  <c r="M2619"/>
  <c r="L2619"/>
  <c r="K2619"/>
  <c r="M2617"/>
  <c r="L2617"/>
  <c r="K2617"/>
  <c r="M2615"/>
  <c r="L2615"/>
  <c r="K2615"/>
  <c r="M2613"/>
  <c r="L2613"/>
  <c r="K2613"/>
  <c r="M2611"/>
  <c r="L2611"/>
  <c r="K2611"/>
  <c r="M2609"/>
  <c r="L2609"/>
  <c r="K2609"/>
  <c r="M2607"/>
  <c r="L2607"/>
  <c r="K2607"/>
  <c r="M2605"/>
  <c r="L2605"/>
  <c r="K2605"/>
  <c r="M2603"/>
  <c r="L2603"/>
  <c r="K2603"/>
  <c r="M2601"/>
  <c r="L2601"/>
  <c r="K2601"/>
  <c r="M2599"/>
  <c r="L2599"/>
  <c r="K2599"/>
  <c r="M2597"/>
  <c r="L2597"/>
  <c r="K2597"/>
  <c r="M2595"/>
  <c r="L2595"/>
  <c r="K2595"/>
  <c r="M2593"/>
  <c r="L2593"/>
  <c r="K2593"/>
  <c r="M2591"/>
  <c r="L2591"/>
  <c r="K2591"/>
  <c r="M2589"/>
  <c r="L2589"/>
  <c r="K2589"/>
  <c r="M2587"/>
  <c r="L2587"/>
  <c r="K2587"/>
  <c r="M2585"/>
  <c r="L2585"/>
  <c r="K2585"/>
  <c r="M2583"/>
  <c r="L2583"/>
  <c r="K2583"/>
  <c r="M2581"/>
  <c r="L2581"/>
  <c r="K2581"/>
  <c r="M2579"/>
  <c r="L2579"/>
  <c r="K2579"/>
  <c r="M2577"/>
  <c r="L2577"/>
  <c r="K2577"/>
  <c r="M2575"/>
  <c r="L2575"/>
  <c r="K2575"/>
  <c r="M2573"/>
  <c r="L2573"/>
  <c r="K2573"/>
  <c r="M2571"/>
  <c r="L2571"/>
  <c r="K2571"/>
  <c r="M2569"/>
  <c r="L2569"/>
  <c r="K2569"/>
  <c r="M2567"/>
  <c r="L2567"/>
  <c r="K2567"/>
  <c r="M2565"/>
  <c r="L2565"/>
  <c r="K2565"/>
  <c r="M2563"/>
  <c r="L2563"/>
  <c r="K2563"/>
  <c r="M2561"/>
  <c r="L2561"/>
  <c r="K2561"/>
  <c r="M2559"/>
  <c r="L2559"/>
  <c r="K2559"/>
  <c r="M2557"/>
  <c r="L2557"/>
  <c r="K2557"/>
  <c r="M2555"/>
  <c r="L2555"/>
  <c r="K2555"/>
  <c r="M2553"/>
  <c r="L2553"/>
  <c r="K2553"/>
  <c r="M2551"/>
  <c r="L2551"/>
  <c r="K2551"/>
  <c r="M2549"/>
  <c r="L2549"/>
  <c r="K2549"/>
  <c r="M2547"/>
  <c r="L2547"/>
  <c r="K2547"/>
  <c r="M2545"/>
  <c r="L2545"/>
  <c r="K2545"/>
  <c r="M2543"/>
  <c r="L2543"/>
  <c r="K2543"/>
  <c r="M2541"/>
  <c r="L2541"/>
  <c r="K2541"/>
  <c r="M2539"/>
  <c r="L2539"/>
  <c r="K2539"/>
  <c r="M2537"/>
  <c r="L2537"/>
  <c r="K2537"/>
  <c r="M2535"/>
  <c r="L2535"/>
  <c r="K2535"/>
  <c r="M2533"/>
  <c r="L2533"/>
  <c r="K2533"/>
  <c r="M2531"/>
  <c r="L2531"/>
  <c r="K2531"/>
  <c r="M2529"/>
  <c r="L2529"/>
  <c r="K2529"/>
  <c r="M2527"/>
  <c r="L2527"/>
  <c r="K2527"/>
  <c r="M2525"/>
  <c r="L2525"/>
  <c r="K2525"/>
  <c r="M2523"/>
  <c r="L2523"/>
  <c r="K2523"/>
  <c r="M2521"/>
  <c r="L2521"/>
  <c r="K2521"/>
  <c r="M2519"/>
  <c r="L2519"/>
  <c r="K2519"/>
  <c r="M2517"/>
  <c r="L2517"/>
  <c r="K2517"/>
  <c r="M2515"/>
  <c r="L2515"/>
  <c r="K2515"/>
  <c r="M2513"/>
  <c r="L2513"/>
  <c r="K2513"/>
  <c r="M2511"/>
  <c r="L2511"/>
  <c r="K2511"/>
  <c r="M2509"/>
  <c r="L2509"/>
  <c r="K2509"/>
  <c r="M2507"/>
  <c r="L2507"/>
  <c r="K2507"/>
  <c r="M2505"/>
  <c r="L2505"/>
  <c r="K2505"/>
  <c r="M2503"/>
  <c r="L2503"/>
  <c r="K2503"/>
  <c r="M2501"/>
  <c r="L2501"/>
  <c r="K2501"/>
  <c r="M2499"/>
  <c r="L2499"/>
  <c r="K2499"/>
  <c r="M2497"/>
  <c r="L2497"/>
  <c r="K2497"/>
  <c r="M2495"/>
  <c r="L2495"/>
  <c r="K2495"/>
  <c r="M2493"/>
  <c r="L2493"/>
  <c r="K2493"/>
  <c r="M2491"/>
  <c r="L2491"/>
  <c r="K2491"/>
  <c r="M2489"/>
  <c r="L2489"/>
  <c r="K2489"/>
  <c r="M2487"/>
  <c r="L2487"/>
  <c r="K2487"/>
  <c r="M2485"/>
  <c r="L2485"/>
  <c r="K2485"/>
  <c r="M2483"/>
  <c r="L2483"/>
  <c r="K2483"/>
  <c r="M2481"/>
  <c r="L2481"/>
  <c r="K2481"/>
  <c r="M2479"/>
  <c r="L2479"/>
  <c r="K2479"/>
  <c r="M2477"/>
  <c r="L2477"/>
  <c r="K2477"/>
  <c r="M2475"/>
  <c r="L2475"/>
  <c r="K2475"/>
  <c r="M2473"/>
  <c r="L2473"/>
  <c r="K2473"/>
  <c r="M2471"/>
  <c r="L2471"/>
  <c r="K2471"/>
  <c r="M2469"/>
  <c r="L2469"/>
  <c r="K2469"/>
  <c r="M2467"/>
  <c r="L2467"/>
  <c r="K2467"/>
  <c r="M2465"/>
  <c r="L2465"/>
  <c r="K2465"/>
  <c r="M2463"/>
  <c r="L2463"/>
  <c r="K2463"/>
  <c r="M2461"/>
  <c r="L2461"/>
  <c r="K2461"/>
  <c r="M2459"/>
  <c r="L2459"/>
  <c r="K2459"/>
  <c r="M2457"/>
  <c r="L2457"/>
  <c r="K2457"/>
  <c r="M2455"/>
  <c r="L2455"/>
  <c r="K2455"/>
  <c r="M2453"/>
  <c r="L2453"/>
  <c r="K2453"/>
  <c r="M2451"/>
  <c r="L2451"/>
  <c r="K2451"/>
  <c r="M2449"/>
  <c r="L2449"/>
  <c r="K2449"/>
  <c r="M2447"/>
  <c r="L2447"/>
  <c r="K2447"/>
  <c r="M2445"/>
  <c r="L2445"/>
  <c r="K2445"/>
  <c r="M2443"/>
  <c r="L2443"/>
  <c r="K2443"/>
  <c r="M2441"/>
  <c r="L2441"/>
  <c r="K2441"/>
  <c r="M2439"/>
  <c r="L2439"/>
  <c r="K2439"/>
  <c r="M2437"/>
  <c r="L2437"/>
  <c r="K2437"/>
  <c r="M2435"/>
  <c r="L2435"/>
  <c r="K2435"/>
  <c r="M2433"/>
  <c r="L2433"/>
  <c r="K2433"/>
  <c r="M2431"/>
  <c r="L2431"/>
  <c r="K2431"/>
  <c r="M2429"/>
  <c r="L2429"/>
  <c r="K2429"/>
  <c r="M2427"/>
  <c r="L2427"/>
  <c r="K2427"/>
  <c r="M2425"/>
  <c r="L2425"/>
  <c r="K2425"/>
  <c r="M2423"/>
  <c r="L2423"/>
  <c r="K2423"/>
  <c r="M2421"/>
  <c r="L2421"/>
  <c r="K2421"/>
  <c r="M2419"/>
  <c r="L2419"/>
  <c r="K2419"/>
  <c r="M2417"/>
  <c r="L2417"/>
  <c r="K2417"/>
  <c r="M2415"/>
  <c r="L2415"/>
  <c r="K2415"/>
  <c r="M2413"/>
  <c r="L2413"/>
  <c r="K2413"/>
  <c r="M2411"/>
  <c r="L2411"/>
  <c r="K2411"/>
  <c r="M2409"/>
  <c r="L2409"/>
  <c r="K2409"/>
  <c r="M2407"/>
  <c r="L2407"/>
  <c r="K2407"/>
  <c r="M2405"/>
  <c r="L2405"/>
  <c r="K2405"/>
  <c r="M2403"/>
  <c r="L2403"/>
  <c r="K2403"/>
  <c r="M2401"/>
  <c r="L2401"/>
  <c r="K2401"/>
  <c r="M2399"/>
  <c r="L2399"/>
  <c r="K2399"/>
  <c r="M2397"/>
  <c r="L2397"/>
  <c r="K2397"/>
  <c r="M2395"/>
  <c r="L2395"/>
  <c r="K2395"/>
  <c r="M2393"/>
  <c r="L2393"/>
  <c r="K2393"/>
  <c r="M2391"/>
  <c r="L2391"/>
  <c r="K2391"/>
  <c r="M2389"/>
  <c r="L2389"/>
  <c r="K2389"/>
  <c r="M2387"/>
  <c r="L2387"/>
  <c r="K2387"/>
  <c r="M2385"/>
  <c r="L2385"/>
  <c r="K2385"/>
  <c r="M2383"/>
  <c r="L2383"/>
  <c r="K2383"/>
  <c r="M2381"/>
  <c r="L2381"/>
  <c r="K2381"/>
  <c r="M2379"/>
  <c r="L2379"/>
  <c r="K2379"/>
  <c r="M2377"/>
  <c r="L2377"/>
  <c r="K2377"/>
  <c r="M2375"/>
  <c r="L2375"/>
  <c r="K2375"/>
  <c r="M2373"/>
  <c r="L2373"/>
  <c r="K2373"/>
  <c r="M2371"/>
  <c r="L2371"/>
  <c r="K2371"/>
  <c r="M2369"/>
  <c r="L2369"/>
  <c r="K2369"/>
  <c r="M2367"/>
  <c r="L2367"/>
  <c r="K2367"/>
  <c r="M2365"/>
  <c r="L2365"/>
  <c r="K2365"/>
  <c r="M2363"/>
  <c r="L2363"/>
  <c r="K2363"/>
  <c r="M2361"/>
  <c r="L2361"/>
  <c r="K2361"/>
  <c r="M2359"/>
  <c r="L2359"/>
  <c r="K2359"/>
  <c r="M2357"/>
  <c r="L2357"/>
  <c r="K2357"/>
  <c r="M2355"/>
  <c r="L2355"/>
  <c r="K2355"/>
  <c r="M2353"/>
  <c r="L2353"/>
  <c r="K2353"/>
  <c r="M2351"/>
  <c r="L2351"/>
  <c r="K2351"/>
  <c r="M2349"/>
  <c r="L2349"/>
  <c r="K2349"/>
  <c r="M2347"/>
  <c r="L2347"/>
  <c r="K2347"/>
  <c r="M2345"/>
  <c r="L2345"/>
  <c r="K2345"/>
  <c r="M2343"/>
  <c r="L2343"/>
  <c r="K2343"/>
  <c r="M2341"/>
  <c r="L2341"/>
  <c r="K2341"/>
  <c r="M2339"/>
  <c r="L2339"/>
  <c r="K2339"/>
  <c r="M2337"/>
  <c r="L2337"/>
  <c r="K2337"/>
  <c r="M2335"/>
  <c r="L2335"/>
  <c r="K2335"/>
  <c r="M2333"/>
  <c r="L2333"/>
  <c r="K2333"/>
  <c r="M2331"/>
  <c r="L2331"/>
  <c r="K2331"/>
  <c r="M2329"/>
  <c r="L2329"/>
  <c r="K2329"/>
  <c r="M2327"/>
  <c r="L2327"/>
  <c r="K2327"/>
  <c r="M2325"/>
  <c r="L2325"/>
  <c r="K2325"/>
  <c r="M2323"/>
  <c r="L2323"/>
  <c r="K2323"/>
  <c r="M2321"/>
  <c r="L2321"/>
  <c r="K2321"/>
  <c r="M2319"/>
  <c r="L2319"/>
  <c r="K2319"/>
  <c r="M2317"/>
  <c r="L2317"/>
  <c r="K2317"/>
  <c r="M2315"/>
  <c r="L2315"/>
  <c r="K2315"/>
  <c r="M2313"/>
  <c r="L2313"/>
  <c r="K2313"/>
  <c r="M2311"/>
  <c r="L2311"/>
  <c r="K2311"/>
  <c r="M2309"/>
  <c r="L2309"/>
  <c r="K2309"/>
  <c r="M2307"/>
  <c r="L2307"/>
  <c r="K2307"/>
  <c r="M2305"/>
  <c r="L2305"/>
  <c r="K2305"/>
  <c r="M2303"/>
  <c r="L2303"/>
  <c r="K2303"/>
  <c r="M2301"/>
  <c r="L2301"/>
  <c r="K2301"/>
  <c r="M2299"/>
  <c r="L2299"/>
  <c r="K2299"/>
  <c r="M2297"/>
  <c r="L2297"/>
  <c r="K2297"/>
  <c r="M2295"/>
  <c r="L2295"/>
  <c r="K2295"/>
  <c r="M2293"/>
  <c r="L2293"/>
  <c r="K2293"/>
  <c r="M2291"/>
  <c r="L2291"/>
  <c r="K2291"/>
  <c r="M2289"/>
  <c r="L2289"/>
  <c r="K2289"/>
  <c r="M2287"/>
  <c r="L2287"/>
  <c r="K2287"/>
  <c r="M2285"/>
  <c r="L2285"/>
  <c r="K2285"/>
  <c r="M2283"/>
  <c r="L2283"/>
  <c r="K2283"/>
  <c r="M2281"/>
  <c r="L2281"/>
  <c r="K2281"/>
  <c r="M2279"/>
  <c r="L2279"/>
  <c r="K2279"/>
  <c r="M2277"/>
  <c r="L2277"/>
  <c r="K2277"/>
  <c r="M2275"/>
  <c r="L2275"/>
  <c r="K2275"/>
  <c r="M2273"/>
  <c r="L2273"/>
  <c r="K2273"/>
  <c r="M2271"/>
  <c r="L2271"/>
  <c r="K2271"/>
  <c r="M2269"/>
  <c r="L2269"/>
  <c r="K2269"/>
  <c r="M2267"/>
  <c r="L2267"/>
  <c r="K2267"/>
  <c r="M2265"/>
  <c r="L2265"/>
  <c r="K2265"/>
  <c r="M2263"/>
  <c r="L2263"/>
  <c r="K2263"/>
  <c r="M2261"/>
  <c r="L2261"/>
  <c r="K2261"/>
  <c r="M2259"/>
  <c r="L2259"/>
  <c r="K2259"/>
  <c r="M2257"/>
  <c r="L2257"/>
  <c r="K2257"/>
  <c r="M2255"/>
  <c r="L2255"/>
  <c r="K2255"/>
  <c r="M2253"/>
  <c r="L2253"/>
  <c r="K2253"/>
  <c r="M2251"/>
  <c r="L2251"/>
  <c r="K2251"/>
  <c r="M2249"/>
  <c r="L2249"/>
  <c r="K2249"/>
  <c r="M2247"/>
  <c r="L2247"/>
  <c r="K2247"/>
  <c r="M2245"/>
  <c r="L2245"/>
  <c r="K2245"/>
  <c r="M2243"/>
  <c r="L2243"/>
  <c r="K2243"/>
  <c r="M2241"/>
  <c r="L2241"/>
  <c r="K2241"/>
  <c r="M2239"/>
  <c r="L2239"/>
  <c r="K2239"/>
  <c r="M2237"/>
  <c r="L2237"/>
  <c r="K2237"/>
  <c r="M2235"/>
  <c r="L2235"/>
  <c r="K2235"/>
  <c r="M2233"/>
  <c r="L2233"/>
  <c r="K2233"/>
  <c r="M2231"/>
  <c r="L2231"/>
  <c r="K2231"/>
  <c r="M2229"/>
  <c r="L2229"/>
  <c r="K2229"/>
  <c r="M2227"/>
  <c r="L2227"/>
  <c r="K2227"/>
  <c r="M2225"/>
  <c r="L2225"/>
  <c r="K2225"/>
  <c r="M2223"/>
  <c r="L2223"/>
  <c r="K2223"/>
  <c r="M2221"/>
  <c r="L2221"/>
  <c r="K2221"/>
  <c r="M2219"/>
  <c r="L2219"/>
  <c r="K2219"/>
  <c r="M2217"/>
  <c r="L2217"/>
  <c r="K2217"/>
  <c r="M2215"/>
  <c r="L2215"/>
  <c r="K2215"/>
  <c r="M2213"/>
  <c r="L2213"/>
  <c r="K2213"/>
  <c r="M2211"/>
  <c r="L2211"/>
  <c r="K2211"/>
  <c r="M2209"/>
  <c r="L2209"/>
  <c r="K2209"/>
  <c r="M2207"/>
  <c r="L2207"/>
  <c r="K2207"/>
  <c r="M2205"/>
  <c r="L2205"/>
  <c r="K2205"/>
  <c r="M2203"/>
  <c r="L2203"/>
  <c r="K2203"/>
  <c r="M2201"/>
  <c r="L2201"/>
  <c r="K2201"/>
  <c r="M2199"/>
  <c r="L2199"/>
  <c r="K2199"/>
  <c r="M2197"/>
  <c r="L2197"/>
  <c r="K2197"/>
  <c r="M2195"/>
  <c r="L2195"/>
  <c r="K2195"/>
  <c r="M2193"/>
  <c r="L2193"/>
  <c r="K2193"/>
  <c r="M2191"/>
  <c r="L2191"/>
  <c r="K2191"/>
  <c r="M2189"/>
  <c r="L2189"/>
  <c r="K2189"/>
  <c r="M2187"/>
  <c r="L2187"/>
  <c r="K2187"/>
  <c r="M2185"/>
  <c r="L2185"/>
  <c r="K2185"/>
  <c r="M2183"/>
  <c r="L2183"/>
  <c r="K2183"/>
  <c r="M2181"/>
  <c r="L2181"/>
  <c r="K2181"/>
  <c r="M2179"/>
  <c r="L2179"/>
  <c r="K2179"/>
  <c r="M2177"/>
  <c r="L2177"/>
  <c r="K2177"/>
  <c r="M2175"/>
  <c r="L2175"/>
  <c r="K2175"/>
  <c r="M2173"/>
  <c r="L2173"/>
  <c r="K2173"/>
  <c r="M2171"/>
  <c r="L2171"/>
  <c r="K2171"/>
  <c r="M2169"/>
  <c r="L2169"/>
  <c r="K2169"/>
  <c r="M2167"/>
  <c r="L2167"/>
  <c r="K2167"/>
  <c r="M2165"/>
  <c r="L2165"/>
  <c r="K2165"/>
  <c r="M2163"/>
  <c r="L2163"/>
  <c r="K2163"/>
  <c r="M2161"/>
  <c r="L2161"/>
  <c r="K2161"/>
  <c r="M2159"/>
  <c r="L2159"/>
  <c r="K2159"/>
  <c r="M2157"/>
  <c r="L2157"/>
  <c r="K2157"/>
  <c r="M2155"/>
  <c r="K2155"/>
  <c r="M2153"/>
  <c r="L2153"/>
  <c r="K2153"/>
  <c r="M2151"/>
  <c r="L2151"/>
  <c r="K2151"/>
  <c r="M2149"/>
  <c r="L2149"/>
  <c r="K2149"/>
  <c r="M2146"/>
  <c r="L2146"/>
  <c r="K2146"/>
  <c r="M2144"/>
  <c r="L2144"/>
  <c r="K2144"/>
  <c r="M2142"/>
  <c r="L2142"/>
  <c r="K2142"/>
  <c r="M2140"/>
  <c r="L2140"/>
  <c r="K2140"/>
  <c r="M2132"/>
  <c r="L2132"/>
  <c r="K2132"/>
  <c r="M2092"/>
  <c r="L2092"/>
  <c r="K2092"/>
  <c r="M2090"/>
  <c r="L2090"/>
  <c r="K2090"/>
  <c r="M2088"/>
  <c r="L2088"/>
  <c r="K2088"/>
  <c r="M2086"/>
  <c r="L2086"/>
  <c r="K2086"/>
  <c r="M2084"/>
  <c r="L2084"/>
  <c r="K2084"/>
  <c r="M2082"/>
  <c r="L2082"/>
  <c r="K2082"/>
  <c r="M2080"/>
  <c r="L2080"/>
  <c r="K2080"/>
  <c r="M2078"/>
  <c r="L2078"/>
  <c r="K2078"/>
  <c r="M2076"/>
  <c r="L2076"/>
  <c r="K2076"/>
  <c r="M2072"/>
  <c r="L2072"/>
  <c r="K2072"/>
  <c r="M2070"/>
  <c r="L2070"/>
  <c r="K2070"/>
  <c r="M2068"/>
  <c r="L2068"/>
  <c r="K2068"/>
  <c r="M2066"/>
  <c r="L2066"/>
  <c r="K2066"/>
  <c r="M2064"/>
  <c r="L2064"/>
  <c r="K2064"/>
  <c r="M2060"/>
  <c r="L2060"/>
  <c r="K2060"/>
  <c r="M2058"/>
  <c r="L2058"/>
  <c r="K2058"/>
  <c r="M2056"/>
  <c r="L2056"/>
  <c r="K2056"/>
  <c r="M2054"/>
  <c r="L2054"/>
  <c r="K2054"/>
  <c r="M2052"/>
  <c r="L2052"/>
  <c r="K2052"/>
  <c r="M2050"/>
  <c r="L2050"/>
  <c r="K2050"/>
  <c r="M2048"/>
  <c r="L2048"/>
  <c r="K2048"/>
  <c r="M2046"/>
  <c r="L2046"/>
  <c r="K2046"/>
  <c r="M2044"/>
  <c r="L2044"/>
  <c r="K2044"/>
  <c r="M2042"/>
  <c r="L2042"/>
  <c r="K2042"/>
  <c r="M2040"/>
  <c r="L2040"/>
  <c r="K2040"/>
  <c r="M2038"/>
  <c r="L2038"/>
  <c r="K2038"/>
  <c r="M2036"/>
  <c r="L2036"/>
  <c r="K2036"/>
  <c r="M2034"/>
  <c r="M2032"/>
  <c r="L2032"/>
  <c r="K2032"/>
  <c r="M2030"/>
  <c r="L2030"/>
  <c r="K2030"/>
  <c r="M2028"/>
  <c r="L2028"/>
  <c r="K2028"/>
  <c r="M2026"/>
  <c r="L2026"/>
  <c r="K2026"/>
  <c r="M2024"/>
  <c r="L2024"/>
  <c r="K2024"/>
  <c r="M2020"/>
  <c r="L2020"/>
  <c r="K2020"/>
  <c r="M2016"/>
  <c r="L2016"/>
  <c r="K2016"/>
  <c r="M2012"/>
  <c r="L2012"/>
  <c r="K2012"/>
  <c r="M2008"/>
  <c r="L2008"/>
  <c r="K2008"/>
  <c r="M2004"/>
  <c r="L2004"/>
  <c r="K2004"/>
  <c r="M2000"/>
  <c r="L2000"/>
  <c r="K2000"/>
  <c r="M1998"/>
  <c r="L1998"/>
  <c r="K1998"/>
  <c r="M1996"/>
  <c r="L1996"/>
  <c r="K1996"/>
  <c r="M1994"/>
  <c r="L1994"/>
  <c r="K1994"/>
  <c r="M1992"/>
  <c r="L1992"/>
  <c r="K1992"/>
  <c r="M1990"/>
  <c r="L1990"/>
  <c r="K1990"/>
  <c r="M1988"/>
  <c r="L1988"/>
  <c r="K1988"/>
  <c r="M1986"/>
  <c r="L1986"/>
  <c r="K1986"/>
  <c r="M1984"/>
  <c r="L1984"/>
  <c r="K1984"/>
  <c r="M1982"/>
  <c r="L1982"/>
  <c r="K1982"/>
  <c r="M1980"/>
  <c r="L1980"/>
  <c r="K1980"/>
  <c r="M1978"/>
  <c r="L1978"/>
  <c r="K1978"/>
  <c r="M1976"/>
  <c r="L1976"/>
  <c r="K1976"/>
  <c r="M1974"/>
  <c r="L1974"/>
  <c r="K1974"/>
  <c r="M1972"/>
  <c r="L1972"/>
  <c r="K1972"/>
  <c r="M1970"/>
  <c r="L1970"/>
  <c r="K1970"/>
  <c r="M1968"/>
  <c r="L1968"/>
  <c r="K1968"/>
  <c r="M1966"/>
  <c r="L1966"/>
  <c r="K1966"/>
  <c r="M1964"/>
  <c r="L1964"/>
  <c r="K1964"/>
  <c r="M1952"/>
  <c r="L1952"/>
  <c r="K1952"/>
  <c r="M1948"/>
  <c r="L1948"/>
  <c r="K1948"/>
  <c r="M1946"/>
  <c r="L1946"/>
  <c r="K1946"/>
  <c r="M1944"/>
  <c r="L1944"/>
  <c r="K1944"/>
  <c r="M1940"/>
  <c r="L1940"/>
  <c r="K1940"/>
  <c r="L1936"/>
  <c r="K1936"/>
  <c r="M1930"/>
  <c r="L1930"/>
  <c r="K1930"/>
  <c r="M1928"/>
  <c r="L1928"/>
  <c r="K1928"/>
  <c r="M1926"/>
  <c r="L1926"/>
  <c r="K1926"/>
  <c r="M1924"/>
  <c r="L1924"/>
  <c r="K1924"/>
  <c r="M1922"/>
  <c r="L1922"/>
  <c r="K1922"/>
  <c r="M1920"/>
  <c r="L1920"/>
  <c r="K1920"/>
  <c r="M1916"/>
  <c r="L1916"/>
  <c r="K1916"/>
  <c r="M1914"/>
  <c r="L1914"/>
  <c r="K1914"/>
  <c r="M1912"/>
  <c r="L1912"/>
  <c r="K1912"/>
  <c r="M1910"/>
  <c r="L1910"/>
  <c r="K1910"/>
  <c r="M1908"/>
  <c r="L1908"/>
  <c r="K1908"/>
  <c r="M1906"/>
  <c r="L1906"/>
  <c r="K1906"/>
  <c r="M1904"/>
  <c r="L1904"/>
  <c r="K1904"/>
  <c r="M1900"/>
  <c r="L1900"/>
  <c r="K1900"/>
  <c r="M1896"/>
  <c r="L1896"/>
  <c r="K1896"/>
  <c r="M1888"/>
  <c r="L1888"/>
  <c r="K1888"/>
  <c r="M1884"/>
  <c r="L1884"/>
  <c r="K1884"/>
  <c r="M1880"/>
  <c r="L1880"/>
  <c r="K1880"/>
  <c r="M1878"/>
  <c r="L1878"/>
  <c r="K1878"/>
  <c r="M1874"/>
  <c r="L1874"/>
  <c r="K1874"/>
  <c r="M1872"/>
  <c r="L1872"/>
  <c r="K1872"/>
  <c r="M1870"/>
  <c r="L1870"/>
  <c r="K1870"/>
  <c r="M1868"/>
  <c r="L1868"/>
  <c r="K1868"/>
  <c r="M1866"/>
  <c r="L1866"/>
  <c r="K1866"/>
  <c r="M1864"/>
  <c r="L1864"/>
  <c r="K1864"/>
  <c r="M1862"/>
  <c r="L1862"/>
  <c r="K1862"/>
  <c r="M1860"/>
  <c r="L1860"/>
  <c r="K1860"/>
  <c r="L1858"/>
  <c r="K1858"/>
  <c r="M1856"/>
  <c r="L1856"/>
  <c r="K1856"/>
  <c r="M1852"/>
  <c r="L1852"/>
  <c r="K1852"/>
  <c r="M1850"/>
  <c r="L1850"/>
  <c r="K1850"/>
  <c r="M1848"/>
  <c r="L1848"/>
  <c r="K1848"/>
  <c r="M1844"/>
  <c r="L1844"/>
  <c r="K1844"/>
  <c r="M1842"/>
  <c r="L1842"/>
  <c r="K1842"/>
  <c r="M1840"/>
  <c r="L1840"/>
  <c r="K1840"/>
  <c r="M1836"/>
  <c r="L1836"/>
  <c r="K1836"/>
  <c r="M1834"/>
  <c r="L1834"/>
  <c r="K1834"/>
  <c r="M1832"/>
  <c r="L1832"/>
  <c r="K1832"/>
  <c r="M1830"/>
  <c r="L1830"/>
  <c r="K1830"/>
  <c r="M1828"/>
  <c r="L1828"/>
  <c r="K1828"/>
  <c r="M1824"/>
  <c r="L1824"/>
  <c r="K1824"/>
  <c r="M1820"/>
  <c r="L1820"/>
  <c r="K1820"/>
  <c r="M1816"/>
  <c r="L1816"/>
  <c r="K1816"/>
  <c r="M1812"/>
  <c r="L1812"/>
  <c r="K1812"/>
  <c r="M1808"/>
  <c r="L1808"/>
  <c r="K1808"/>
  <c r="M1804"/>
  <c r="L1804"/>
  <c r="K1804"/>
  <c r="M1802"/>
  <c r="L1802"/>
  <c r="K1802"/>
  <c r="M1800"/>
  <c r="L1800"/>
  <c r="K1800"/>
  <c r="M1798"/>
  <c r="L1798"/>
  <c r="K1798"/>
  <c r="M1796"/>
  <c r="L1796"/>
  <c r="K1796"/>
  <c r="M1794"/>
  <c r="L1794"/>
  <c r="K1794"/>
  <c r="L1792"/>
  <c r="K1792"/>
  <c r="M1788"/>
  <c r="L1788"/>
  <c r="K1788"/>
  <c r="M1786"/>
  <c r="L1786"/>
  <c r="K1786"/>
  <c r="M1784"/>
  <c r="L1784"/>
  <c r="K1784"/>
  <c r="M1780"/>
  <c r="L1780"/>
  <c r="K1780"/>
  <c r="M1778"/>
  <c r="L1778"/>
  <c r="K1778"/>
  <c r="M1776"/>
  <c r="L1776"/>
  <c r="K1776"/>
  <c r="M1772"/>
  <c r="L1772"/>
  <c r="K1772"/>
  <c r="M1770"/>
  <c r="L1770"/>
  <c r="K1770"/>
  <c r="M1768"/>
  <c r="L1768"/>
  <c r="K1768"/>
  <c r="M1764"/>
  <c r="L1764"/>
  <c r="K1764"/>
  <c r="M1762"/>
  <c r="L1762"/>
  <c r="K1762"/>
  <c r="M1760"/>
  <c r="L1760"/>
  <c r="K1760"/>
  <c r="M1754"/>
  <c r="L1754"/>
  <c r="K1754"/>
  <c r="M1752"/>
  <c r="L1752"/>
  <c r="K1752"/>
  <c r="M1750"/>
  <c r="L1750"/>
  <c r="K1750"/>
  <c r="M1748"/>
  <c r="L1748"/>
  <c r="K1748"/>
  <c r="M1744"/>
  <c r="L1744"/>
  <c r="K1744"/>
  <c r="M1738"/>
  <c r="L1738"/>
  <c r="K1738"/>
  <c r="M1736"/>
  <c r="L1736"/>
  <c r="K1736"/>
  <c r="M1734"/>
  <c r="L1734"/>
  <c r="K1734"/>
  <c r="M1732"/>
  <c r="L1732"/>
  <c r="K1732"/>
  <c r="M1730"/>
  <c r="L1730"/>
  <c r="K1730"/>
  <c r="M1728"/>
  <c r="L1728"/>
  <c r="K1728"/>
  <c r="M1726"/>
  <c r="L1726"/>
  <c r="K1726"/>
  <c r="M1724"/>
  <c r="L1724"/>
  <c r="K1724"/>
  <c r="M1722"/>
  <c r="L1722"/>
  <c r="K1722"/>
  <c r="M1720"/>
  <c r="L1720"/>
  <c r="K1720"/>
  <c r="M1718"/>
  <c r="L1718"/>
  <c r="K1718"/>
  <c r="M1716"/>
  <c r="L1716"/>
  <c r="K1716"/>
  <c r="M1714"/>
  <c r="L1714"/>
  <c r="K1714"/>
  <c r="M1712"/>
  <c r="L1712"/>
  <c r="K1712"/>
  <c r="M1710"/>
  <c r="L1710"/>
  <c r="K1710"/>
  <c r="M1708"/>
  <c r="L1708"/>
  <c r="K1708"/>
  <c r="M1706"/>
  <c r="L1706"/>
  <c r="K1706"/>
  <c r="M1704"/>
  <c r="L1704"/>
  <c r="K1704"/>
  <c r="M1702"/>
  <c r="L1702"/>
  <c r="K1702"/>
  <c r="M1700"/>
  <c r="L1700"/>
  <c r="K1700"/>
  <c r="M1698"/>
  <c r="L1698"/>
  <c r="K1698"/>
  <c r="M1696"/>
  <c r="L1696"/>
  <c r="K1696"/>
  <c r="M1694"/>
  <c r="L1694"/>
  <c r="K1694"/>
  <c r="M1692"/>
  <c r="L1692"/>
  <c r="K1692"/>
  <c r="M1690"/>
  <c r="L1690"/>
  <c r="K1690"/>
  <c r="M1688"/>
  <c r="L1688"/>
  <c r="K1688"/>
  <c r="M1686"/>
  <c r="L1686"/>
  <c r="K1686"/>
  <c r="M1684"/>
  <c r="L1684"/>
  <c r="K1684"/>
  <c r="M1680"/>
  <c r="L1680"/>
  <c r="K1680"/>
  <c r="M1676"/>
  <c r="L1676"/>
  <c r="K1676"/>
  <c r="M1672"/>
  <c r="L1672"/>
  <c r="K1672"/>
  <c r="M1668"/>
  <c r="L1668"/>
  <c r="K1668"/>
  <c r="M1666"/>
  <c r="L1666"/>
  <c r="K1666"/>
  <c r="M1664"/>
  <c r="L1664"/>
  <c r="K1664"/>
  <c r="M1662"/>
  <c r="L1662"/>
  <c r="K1662"/>
  <c r="M1660"/>
  <c r="L1660"/>
  <c r="K1660"/>
  <c r="M1658"/>
  <c r="L1658"/>
  <c r="K1658"/>
  <c r="M1656"/>
  <c r="L1656"/>
  <c r="K1656"/>
  <c r="M1652"/>
  <c r="L1652"/>
  <c r="K1652"/>
  <c r="M1650"/>
  <c r="L1650"/>
  <c r="K1650"/>
  <c r="M1648"/>
  <c r="L1648"/>
  <c r="K1648"/>
  <c r="M1646"/>
  <c r="L1646"/>
  <c r="K1646"/>
  <c r="M1644"/>
  <c r="L1644"/>
  <c r="K1644"/>
  <c r="M1640"/>
  <c r="L1640"/>
  <c r="K1640"/>
  <c r="M1638"/>
  <c r="L1638"/>
  <c r="K1638"/>
  <c r="M1636"/>
  <c r="L1636"/>
  <c r="K1636"/>
  <c r="M1632"/>
  <c r="L1632"/>
  <c r="K1632"/>
  <c r="M1630"/>
  <c r="L1630"/>
  <c r="K1630"/>
  <c r="M1628"/>
  <c r="L1628"/>
  <c r="K1628"/>
  <c r="M1626"/>
  <c r="L1626"/>
  <c r="K1626"/>
  <c r="M1624"/>
  <c r="L1624"/>
  <c r="K1624"/>
  <c r="M1622"/>
  <c r="L1622"/>
  <c r="K1622"/>
  <c r="M1620"/>
  <c r="L1620"/>
  <c r="K1620"/>
  <c r="M1618"/>
  <c r="L1618"/>
  <c r="K1618"/>
  <c r="M1616"/>
  <c r="L1616"/>
  <c r="K1616"/>
  <c r="M1614"/>
  <c r="L1614"/>
  <c r="K1614"/>
  <c r="M1612"/>
  <c r="L1612"/>
  <c r="K1612"/>
  <c r="M1610"/>
  <c r="L1610"/>
  <c r="K1610"/>
  <c r="M1608"/>
  <c r="L1608"/>
  <c r="K1608"/>
  <c r="M1606"/>
  <c r="L1606"/>
  <c r="K1606"/>
  <c r="M1604"/>
  <c r="L1604"/>
  <c r="K1604"/>
  <c r="M1602"/>
  <c r="L1602"/>
  <c r="K1602"/>
  <c r="M1600"/>
  <c r="L1600"/>
  <c r="K1600"/>
  <c r="M1598"/>
  <c r="L1598"/>
  <c r="K1598"/>
  <c r="M1596"/>
  <c r="L1596"/>
  <c r="K1596"/>
  <c r="M1594"/>
  <c r="L1594"/>
  <c r="K1594"/>
  <c r="M1592"/>
  <c r="L1592"/>
  <c r="K1592"/>
  <c r="M1590"/>
  <c r="L1590"/>
  <c r="K1590"/>
  <c r="M1588"/>
  <c r="L1588"/>
  <c r="K1588"/>
  <c r="M1586"/>
  <c r="L1586"/>
  <c r="K1586"/>
  <c r="M1584"/>
  <c r="L1584"/>
  <c r="K1584"/>
  <c r="M1580"/>
  <c r="L1580"/>
  <c r="K1580"/>
  <c r="M1578"/>
  <c r="L1578"/>
  <c r="K1578"/>
  <c r="M1576"/>
  <c r="L1576"/>
  <c r="K1576"/>
  <c r="M1574"/>
  <c r="L1574"/>
  <c r="K1574"/>
  <c r="M1572"/>
  <c r="L1572"/>
  <c r="K1572"/>
  <c r="M1570"/>
  <c r="L1570"/>
  <c r="K1570"/>
  <c r="M1568"/>
  <c r="L1568"/>
  <c r="K1568"/>
  <c r="M1566"/>
  <c r="L1566"/>
  <c r="K1566"/>
  <c r="M1564"/>
  <c r="L1564"/>
  <c r="K1564"/>
  <c r="M1562"/>
  <c r="L1562"/>
  <c r="K1562"/>
  <c r="M1560"/>
  <c r="L1560"/>
  <c r="K1560"/>
  <c r="M1558"/>
  <c r="L1558"/>
  <c r="K1558"/>
  <c r="M1556"/>
  <c r="L1556"/>
  <c r="K1556"/>
  <c r="M1554"/>
  <c r="L1554"/>
  <c r="K1554"/>
  <c r="M1552"/>
  <c r="L1552"/>
  <c r="K1552"/>
  <c r="M1550"/>
  <c r="L1550"/>
  <c r="K1550"/>
  <c r="M1548"/>
  <c r="L1548"/>
  <c r="K1548"/>
  <c r="M1544"/>
  <c r="L1544"/>
  <c r="K1544"/>
  <c r="M1542"/>
  <c r="L1542"/>
  <c r="K1542"/>
  <c r="M1540"/>
  <c r="L1540"/>
  <c r="K1540"/>
  <c r="M1538"/>
  <c r="L1538"/>
  <c r="K1538"/>
  <c r="M1536"/>
  <c r="L1536"/>
  <c r="K1536"/>
  <c r="M1534"/>
  <c r="L1534"/>
  <c r="K1534"/>
  <c r="M1532"/>
  <c r="L1532"/>
  <c r="K1532"/>
  <c r="M1530"/>
  <c r="L1530"/>
  <c r="K1530"/>
  <c r="M1528"/>
  <c r="L1528"/>
  <c r="K1528"/>
  <c r="M1526"/>
  <c r="L1526"/>
  <c r="K1526"/>
  <c r="M1522"/>
  <c r="L1522"/>
  <c r="K1522"/>
  <c r="M1520"/>
  <c r="L1520"/>
  <c r="K1520"/>
  <c r="M1518"/>
  <c r="L1518"/>
  <c r="K1518"/>
  <c r="M1516"/>
  <c r="L1516"/>
  <c r="K1516"/>
  <c r="M1514"/>
  <c r="L1514"/>
  <c r="K1514"/>
  <c r="M1512"/>
  <c r="L1512"/>
  <c r="K1512"/>
  <c r="M1510"/>
  <c r="L1510"/>
  <c r="K1510"/>
  <c r="M1508"/>
  <c r="L1508"/>
  <c r="K1508"/>
  <c r="M1506"/>
  <c r="L1506"/>
  <c r="K1506"/>
  <c r="M1504"/>
  <c r="L1504"/>
  <c r="K1504"/>
  <c r="M1500"/>
  <c r="L1500"/>
  <c r="K1500"/>
  <c r="M1498"/>
  <c r="L1498"/>
  <c r="K1498"/>
  <c r="M1496"/>
  <c r="L1496"/>
  <c r="K1496"/>
  <c r="M1492"/>
  <c r="L1492"/>
  <c r="K1492"/>
  <c r="M1490"/>
  <c r="L1490"/>
  <c r="K1490"/>
  <c r="M1488"/>
  <c r="L1488"/>
  <c r="K1488"/>
  <c r="M1486"/>
  <c r="L1486"/>
  <c r="K1486"/>
  <c r="M1484"/>
  <c r="L1484"/>
  <c r="K1484"/>
  <c r="M1482"/>
  <c r="L1482"/>
  <c r="K1482"/>
  <c r="M1480"/>
  <c r="L1480"/>
  <c r="K1480"/>
  <c r="M1478"/>
  <c r="L1478"/>
  <c r="K1478"/>
  <c r="M1476"/>
  <c r="L1476"/>
  <c r="K1476"/>
  <c r="M1474"/>
  <c r="L1474"/>
  <c r="K1474"/>
  <c r="M1472"/>
  <c r="L1472"/>
  <c r="K1472"/>
  <c r="M1470"/>
  <c r="L1470"/>
  <c r="K1470"/>
  <c r="M1468"/>
  <c r="L1468"/>
  <c r="K1468"/>
  <c r="M1466"/>
  <c r="L1466"/>
  <c r="K1466"/>
  <c r="M1464"/>
  <c r="L1464"/>
  <c r="K1464"/>
  <c r="M1460"/>
  <c r="L1460"/>
  <c r="K1460"/>
  <c r="M1456"/>
  <c r="L1456"/>
  <c r="K1456"/>
  <c r="M1454"/>
  <c r="L1454"/>
  <c r="K1454"/>
  <c r="M1452"/>
  <c r="L1452"/>
  <c r="K1452"/>
  <c r="M1450"/>
  <c r="L1450"/>
  <c r="K1450"/>
  <c r="M1448"/>
  <c r="L1448"/>
  <c r="K1448"/>
  <c r="M1446"/>
  <c r="L1446"/>
  <c r="K1446"/>
  <c r="M1444"/>
  <c r="L1444"/>
  <c r="K1444"/>
  <c r="M1440"/>
  <c r="L1440"/>
  <c r="K1440"/>
  <c r="M1438"/>
  <c r="L1438"/>
  <c r="K1438"/>
  <c r="M1436"/>
  <c r="L1436"/>
  <c r="K1436"/>
  <c r="M1434"/>
  <c r="L1434"/>
  <c r="K1434"/>
  <c r="M1432"/>
  <c r="L1432"/>
  <c r="K1432"/>
  <c r="M1430"/>
  <c r="L1430"/>
  <c r="K1430"/>
  <c r="M1428"/>
  <c r="L1428"/>
  <c r="K1428"/>
  <c r="M1426"/>
  <c r="L1426"/>
  <c r="K1426"/>
  <c r="M1424"/>
  <c r="K1424"/>
  <c r="M1420"/>
  <c r="L1420"/>
  <c r="K1420"/>
  <c r="L1416"/>
  <c r="K1416"/>
  <c r="M1412"/>
  <c r="L1412"/>
  <c r="K1412"/>
  <c r="M1408"/>
  <c r="L1408"/>
  <c r="K1408"/>
  <c r="M1404"/>
  <c r="L1404"/>
  <c r="K1404"/>
  <c r="M1400"/>
  <c r="L1400"/>
  <c r="K1400"/>
  <c r="M1392"/>
  <c r="L1392"/>
  <c r="K1392"/>
  <c r="M1388"/>
  <c r="L1388"/>
  <c r="K1388"/>
  <c r="M1386"/>
  <c r="L1386"/>
  <c r="K1386"/>
  <c r="M1384"/>
  <c r="L1384"/>
  <c r="K1384"/>
  <c r="M1380"/>
  <c r="L1380"/>
  <c r="K1380"/>
  <c r="M1376"/>
  <c r="L1376"/>
  <c r="K1376"/>
  <c r="M1374"/>
  <c r="L1374"/>
  <c r="K1374"/>
  <c r="M1372"/>
  <c r="L1372"/>
  <c r="K1372"/>
  <c r="M1368"/>
  <c r="L1368"/>
  <c r="K1368"/>
  <c r="M1366"/>
  <c r="L1366"/>
  <c r="K1366"/>
  <c r="M1364"/>
  <c r="L1364"/>
  <c r="K1364"/>
  <c r="M1362"/>
  <c r="L1362"/>
  <c r="K1362"/>
  <c r="M1360"/>
  <c r="L1360"/>
  <c r="K1360"/>
  <c r="M1358"/>
  <c r="L1358"/>
  <c r="K1358"/>
  <c r="M1356"/>
  <c r="L1356"/>
  <c r="K1356"/>
  <c r="M1354"/>
  <c r="L1354"/>
  <c r="K1354"/>
  <c r="M1352"/>
  <c r="L1352"/>
  <c r="K1352"/>
  <c r="M1348"/>
  <c r="L1348"/>
  <c r="K1348"/>
  <c r="M1344"/>
  <c r="L1344"/>
  <c r="K1344"/>
  <c r="M1340"/>
  <c r="L1340"/>
  <c r="K1340"/>
  <c r="M1336"/>
  <c r="L1336"/>
  <c r="K1336"/>
  <c r="M1332"/>
  <c r="L1332"/>
  <c r="K1332"/>
  <c r="M1328"/>
  <c r="L1328"/>
  <c r="K1328"/>
  <c r="M1324"/>
  <c r="L1324"/>
  <c r="K1324"/>
  <c r="M1320"/>
  <c r="L1320"/>
  <c r="K1320"/>
  <c r="M1316"/>
  <c r="L1316"/>
  <c r="K1316"/>
  <c r="M1314"/>
  <c r="L1314"/>
  <c r="K1314"/>
  <c r="M1312"/>
  <c r="L1312"/>
  <c r="K1312"/>
  <c r="M1310"/>
  <c r="L1310"/>
  <c r="K1310"/>
  <c r="M1308"/>
  <c r="L1308"/>
  <c r="K1308"/>
  <c r="M1306"/>
  <c r="L1306"/>
  <c r="K1306"/>
  <c r="M1304"/>
  <c r="L1304"/>
  <c r="K1304"/>
  <c r="M1300"/>
  <c r="L1300"/>
  <c r="K1300"/>
  <c r="M1296"/>
  <c r="L1296"/>
  <c r="K1296"/>
  <c r="M1294"/>
  <c r="L1294"/>
  <c r="K1294"/>
  <c r="M1290"/>
  <c r="L1290"/>
  <c r="K1290"/>
  <c r="M1288"/>
  <c r="L1288"/>
  <c r="K1288"/>
  <c r="M1286"/>
  <c r="L1286"/>
  <c r="K1286"/>
  <c r="M1284"/>
  <c r="L1284"/>
  <c r="K1284"/>
  <c r="M1280"/>
  <c r="L1280"/>
  <c r="K1280"/>
  <c r="L1276"/>
  <c r="K1276"/>
  <c r="M1272"/>
  <c r="L1272"/>
  <c r="K1272"/>
  <c r="M1268"/>
  <c r="L1268"/>
  <c r="K1268"/>
  <c r="M1264"/>
  <c r="L1264"/>
  <c r="K1264"/>
  <c r="M1260"/>
  <c r="L1260"/>
  <c r="K1260"/>
  <c r="M1258"/>
  <c r="L1258"/>
  <c r="K1258"/>
  <c r="M1256"/>
  <c r="L1256"/>
  <c r="K1256"/>
  <c r="M1254"/>
  <c r="L1254"/>
  <c r="K1254"/>
  <c r="M1252"/>
  <c r="L1252"/>
  <c r="K1252"/>
  <c r="M1248"/>
  <c r="K1248"/>
  <c r="M1244"/>
  <c r="L1244"/>
  <c r="K1244"/>
  <c r="M1240"/>
  <c r="L1240"/>
  <c r="K1240"/>
  <c r="M1236"/>
  <c r="L1236"/>
  <c r="K1236"/>
  <c r="M1234"/>
  <c r="L1234"/>
  <c r="K1234"/>
  <c r="M1232"/>
  <c r="L1232"/>
  <c r="K1232"/>
  <c r="M1230"/>
  <c r="L1230"/>
  <c r="K1230"/>
  <c r="M1228"/>
  <c r="L1228"/>
  <c r="K1228"/>
  <c r="M1226"/>
  <c r="L1226"/>
  <c r="K1226"/>
  <c r="M1224"/>
  <c r="L1224"/>
  <c r="K1224"/>
  <c r="M1222"/>
  <c r="L1222"/>
  <c r="K1222"/>
  <c r="M1220"/>
  <c r="L1220"/>
  <c r="K1220"/>
  <c r="M1218"/>
  <c r="L1218"/>
  <c r="K1218"/>
  <c r="M1216"/>
  <c r="L1216"/>
  <c r="K1216"/>
  <c r="M1212"/>
  <c r="L1212"/>
  <c r="K1212"/>
  <c r="M1210"/>
  <c r="L1210"/>
  <c r="K1210"/>
  <c r="M1208"/>
  <c r="L1208"/>
  <c r="K1208"/>
  <c r="M1206"/>
  <c r="L1206"/>
  <c r="K1206"/>
  <c r="M1204"/>
  <c r="L1204"/>
  <c r="K1204"/>
  <c r="M1196"/>
  <c r="L1196"/>
  <c r="K1196"/>
  <c r="M1192"/>
  <c r="L1192"/>
  <c r="K1192"/>
  <c r="M1188"/>
  <c r="L1188"/>
  <c r="K1188"/>
  <c r="M1184"/>
  <c r="L1184"/>
  <c r="K1184"/>
  <c r="M1182"/>
  <c r="L1182"/>
  <c r="K1182"/>
  <c r="M1180"/>
  <c r="L1180"/>
  <c r="K1180"/>
  <c r="M1178"/>
  <c r="L1178"/>
  <c r="K1178"/>
  <c r="M1176"/>
  <c r="L1176"/>
  <c r="K1176"/>
  <c r="M1172"/>
  <c r="L1172"/>
  <c r="K1172"/>
  <c r="M1170"/>
  <c r="L1170"/>
  <c r="K1170"/>
  <c r="M1168"/>
  <c r="L1168"/>
  <c r="K1168"/>
  <c r="M1162"/>
  <c r="L1162"/>
  <c r="K1162"/>
  <c r="M1160"/>
  <c r="L1160"/>
  <c r="K1160"/>
  <c r="M1156"/>
  <c r="L1156"/>
  <c r="K1156"/>
  <c r="M1154"/>
  <c r="L1154"/>
  <c r="K1154"/>
  <c r="M1152"/>
  <c r="L1152"/>
  <c r="K1152"/>
  <c r="M1150"/>
  <c r="L1150"/>
  <c r="K1150"/>
  <c r="M1148"/>
  <c r="L1148"/>
  <c r="K1148"/>
  <c r="M1146"/>
  <c r="L1146"/>
  <c r="K1146"/>
  <c r="M1144"/>
  <c r="L1144"/>
  <c r="K1144"/>
  <c r="M1140"/>
  <c r="L1140"/>
  <c r="K1140"/>
  <c r="M1138"/>
  <c r="L1138"/>
  <c r="K1138"/>
  <c r="M1136"/>
  <c r="L1136"/>
  <c r="K1136"/>
  <c r="M1132"/>
  <c r="L1132"/>
  <c r="K1132"/>
  <c r="M1130"/>
  <c r="L1130"/>
  <c r="K1130"/>
  <c r="M1128"/>
  <c r="L1128"/>
  <c r="K1128"/>
  <c r="M1126"/>
  <c r="L1126"/>
  <c r="K1126"/>
  <c r="M1124"/>
  <c r="L1124"/>
  <c r="K1124"/>
  <c r="M1122"/>
  <c r="L1122"/>
  <c r="K1122"/>
  <c r="M1120"/>
  <c r="L1120"/>
  <c r="K1120"/>
  <c r="M1118"/>
  <c r="L1118"/>
  <c r="K1118"/>
  <c r="M1112"/>
  <c r="L1112"/>
  <c r="K1112"/>
  <c r="M1110"/>
  <c r="L1110"/>
  <c r="K1110"/>
  <c r="M1108"/>
  <c r="L1108"/>
  <c r="K1108"/>
  <c r="M1106"/>
  <c r="L1106"/>
  <c r="K1106"/>
  <c r="M1104"/>
  <c r="L1104"/>
  <c r="K1104"/>
  <c r="M1102"/>
  <c r="L1102"/>
  <c r="K1102"/>
  <c r="M1100"/>
  <c r="L1100"/>
  <c r="K1100"/>
  <c r="M1096"/>
  <c r="L1096"/>
  <c r="K1096"/>
  <c r="M1092"/>
  <c r="L1092"/>
  <c r="K1092"/>
  <c r="M1088"/>
  <c r="L1088"/>
  <c r="K1088"/>
  <c r="M1084"/>
  <c r="L1084"/>
  <c r="K1084"/>
  <c r="M1082"/>
  <c r="L1082"/>
  <c r="K1082"/>
  <c r="M1080"/>
  <c r="L1080"/>
  <c r="K1080"/>
  <c r="M1076"/>
  <c r="L1076"/>
  <c r="K1076"/>
  <c r="M1074"/>
  <c r="L1074"/>
  <c r="K1074"/>
  <c r="M1072"/>
  <c r="L1072"/>
  <c r="K1072"/>
  <c r="M1068"/>
  <c r="L1068"/>
  <c r="K1068"/>
  <c r="M1064"/>
  <c r="L1064"/>
  <c r="K1064"/>
  <c r="M1058"/>
  <c r="L1058"/>
  <c r="K1058"/>
  <c r="M1056"/>
  <c r="L1056"/>
  <c r="K1056"/>
  <c r="M1052"/>
  <c r="L1052"/>
  <c r="K1052"/>
  <c r="M1050"/>
  <c r="L1050"/>
  <c r="K1050"/>
  <c r="M1048"/>
  <c r="L1048"/>
  <c r="K1048"/>
  <c r="M1046"/>
  <c r="L1046"/>
  <c r="K1046"/>
  <c r="M1044"/>
  <c r="L1044"/>
  <c r="K1044"/>
  <c r="M1042"/>
  <c r="L1042"/>
  <c r="K1042"/>
  <c r="M1040"/>
  <c r="L1040"/>
  <c r="K1040"/>
  <c r="M1038"/>
  <c r="L1038"/>
  <c r="K1038"/>
  <c r="M1036"/>
  <c r="L1036"/>
  <c r="K1036"/>
  <c r="M1032"/>
  <c r="L1032"/>
  <c r="K1032"/>
  <c r="M1028"/>
  <c r="L1028"/>
  <c r="K1028"/>
  <c r="M1026"/>
  <c r="L1026"/>
  <c r="K1026"/>
  <c r="M1024"/>
  <c r="L1024"/>
  <c r="K1024"/>
  <c r="M1020"/>
  <c r="L1020"/>
  <c r="K1020"/>
  <c r="M1018"/>
  <c r="M1014"/>
  <c r="L1014"/>
  <c r="K1014"/>
  <c r="M1012"/>
  <c r="L1012"/>
  <c r="K1012"/>
  <c r="M1010"/>
  <c r="M1008"/>
  <c r="L1008"/>
  <c r="K1008"/>
  <c r="M1006"/>
  <c r="L1006"/>
  <c r="K1006"/>
  <c r="M1004"/>
  <c r="L1004"/>
  <c r="K1004"/>
  <c r="M1002"/>
  <c r="L1002"/>
  <c r="K1002"/>
  <c r="M1000"/>
  <c r="L1000"/>
  <c r="K1000"/>
  <c r="M996"/>
  <c r="L996"/>
  <c r="K996"/>
  <c r="M994"/>
  <c r="L994"/>
  <c r="K994"/>
  <c r="M992"/>
  <c r="L992"/>
  <c r="K992"/>
  <c r="M988"/>
  <c r="L988"/>
  <c r="K988"/>
  <c r="M986"/>
  <c r="L986"/>
  <c r="K986"/>
  <c r="M984"/>
  <c r="L984"/>
  <c r="K984"/>
  <c r="M982"/>
  <c r="L982"/>
  <c r="K982"/>
  <c r="M980"/>
  <c r="L980"/>
  <c r="K980"/>
  <c r="M978"/>
  <c r="L978"/>
  <c r="K978"/>
  <c r="M972"/>
  <c r="L972"/>
  <c r="K972"/>
  <c r="M970"/>
  <c r="L970"/>
  <c r="K970"/>
  <c r="M968"/>
  <c r="L968"/>
  <c r="K968"/>
  <c r="M966"/>
  <c r="L966"/>
  <c r="K966"/>
  <c r="M964"/>
  <c r="L964"/>
  <c r="K964"/>
  <c r="M962"/>
  <c r="L962"/>
  <c r="K962"/>
  <c r="M960"/>
  <c r="L960"/>
  <c r="K960"/>
  <c r="M958"/>
  <c r="L958"/>
  <c r="K958"/>
  <c r="M956"/>
  <c r="L956"/>
  <c r="K956"/>
  <c r="M954"/>
  <c r="L954"/>
  <c r="K954"/>
  <c r="M952"/>
  <c r="L952"/>
  <c r="K952"/>
  <c r="M950"/>
  <c r="L950"/>
  <c r="K950"/>
  <c r="M948"/>
  <c r="L948"/>
  <c r="K948"/>
  <c r="M944"/>
  <c r="L944"/>
  <c r="K944"/>
  <c r="M942"/>
  <c r="L942"/>
  <c r="K942"/>
  <c r="M940"/>
  <c r="L940"/>
  <c r="K940"/>
  <c r="M936"/>
  <c r="L936"/>
  <c r="K936"/>
  <c r="M934"/>
  <c r="L934"/>
  <c r="K934"/>
  <c r="M932"/>
  <c r="L932"/>
  <c r="K932"/>
  <c r="M930"/>
  <c r="L930"/>
  <c r="K930"/>
  <c r="M928"/>
  <c r="L928"/>
  <c r="K928"/>
  <c r="M926"/>
  <c r="L926"/>
  <c r="K926"/>
  <c r="M924"/>
  <c r="L924"/>
  <c r="K924"/>
  <c r="M920"/>
  <c r="L920"/>
  <c r="K920"/>
  <c r="M916"/>
  <c r="L916"/>
  <c r="K916"/>
  <c r="M912"/>
  <c r="L912"/>
  <c r="K912"/>
  <c r="M908"/>
  <c r="L908"/>
  <c r="K908"/>
  <c r="M904"/>
  <c r="L904"/>
  <c r="K904"/>
  <c r="M896"/>
  <c r="L896"/>
  <c r="K896"/>
  <c r="M786"/>
  <c r="L786"/>
  <c r="K786"/>
  <c r="M785"/>
  <c r="L785"/>
  <c r="K785"/>
  <c r="M765"/>
  <c r="L765"/>
  <c r="K765"/>
  <c r="M764"/>
  <c r="L764"/>
  <c r="K764"/>
  <c r="M252"/>
  <c r="L252"/>
  <c r="K252"/>
  <c r="M251"/>
  <c r="L251"/>
  <c r="K251"/>
  <c r="M255"/>
  <c r="L255"/>
  <c r="K255"/>
  <c r="M254"/>
  <c r="L254"/>
  <c r="K254"/>
  <c r="M75"/>
  <c r="L75"/>
  <c r="K75"/>
  <c r="M74"/>
  <c r="L74"/>
  <c r="K74"/>
  <c r="M84"/>
  <c r="L84"/>
  <c r="K84"/>
  <c r="M83"/>
  <c r="L83"/>
  <c r="K83"/>
  <c r="M78"/>
  <c r="L78"/>
  <c r="K78"/>
  <c r="M77"/>
  <c r="L77"/>
  <c r="K77"/>
  <c r="M618"/>
  <c r="L618"/>
  <c r="K618"/>
  <c r="M617"/>
  <c r="L617"/>
  <c r="K617"/>
  <c r="K620"/>
  <c r="L620"/>
  <c r="M620"/>
  <c r="K621"/>
  <c r="L621"/>
  <c r="M621"/>
  <c r="M639"/>
  <c r="L639"/>
  <c r="K639"/>
  <c r="M638"/>
  <c r="L638"/>
  <c r="K638"/>
  <c r="M30"/>
  <c r="L30"/>
  <c r="K30"/>
  <c r="M29"/>
  <c r="L29"/>
  <c r="K29"/>
  <c r="M93"/>
  <c r="L93"/>
  <c r="K93"/>
  <c r="M92"/>
  <c r="L92"/>
  <c r="K92"/>
  <c r="M90"/>
  <c r="L90"/>
  <c r="K90"/>
  <c r="M89"/>
  <c r="L89"/>
  <c r="K89"/>
  <c r="M258"/>
  <c r="L258"/>
  <c r="K258"/>
  <c r="M257"/>
  <c r="L257"/>
  <c r="K257"/>
  <c r="M789"/>
  <c r="L789"/>
  <c r="K789"/>
  <c r="M788"/>
  <c r="L788"/>
  <c r="K788"/>
  <c r="M783"/>
  <c r="L783"/>
  <c r="K783"/>
  <c r="M782"/>
  <c r="L782"/>
  <c r="K782"/>
  <c r="M42"/>
  <c r="L42"/>
  <c r="K42"/>
  <c r="M41"/>
  <c r="L41"/>
  <c r="K41"/>
  <c r="M117"/>
  <c r="L117"/>
  <c r="K117"/>
  <c r="M116"/>
  <c r="L116"/>
  <c r="K116"/>
  <c r="M123"/>
  <c r="L123"/>
  <c r="K123"/>
  <c r="M122"/>
  <c r="L122"/>
  <c r="K122"/>
  <c r="M162"/>
  <c r="L162"/>
  <c r="K162"/>
  <c r="M161"/>
  <c r="L161"/>
  <c r="K161"/>
  <c r="M120"/>
  <c r="L120"/>
  <c r="K120"/>
  <c r="M119"/>
  <c r="L119"/>
  <c r="K119"/>
  <c r="M249"/>
  <c r="L249"/>
  <c r="K249"/>
  <c r="M248"/>
  <c r="L248"/>
  <c r="K248"/>
  <c r="M96"/>
  <c r="L96"/>
  <c r="K96"/>
  <c r="M95"/>
  <c r="L95"/>
  <c r="K95"/>
  <c r="M159"/>
  <c r="L159"/>
  <c r="K159"/>
  <c r="M158"/>
  <c r="L158"/>
  <c r="K158"/>
  <c r="M165"/>
  <c r="L165"/>
  <c r="K165"/>
  <c r="M164"/>
  <c r="L164"/>
  <c r="K164"/>
  <c r="M50"/>
  <c r="M51"/>
  <c r="L51"/>
  <c r="K51"/>
  <c r="L50"/>
  <c r="K50"/>
  <c r="M855"/>
  <c r="L855"/>
  <c r="K855"/>
  <c r="M854"/>
  <c r="L854"/>
  <c r="K854"/>
  <c r="M792"/>
  <c r="L792"/>
  <c r="K792"/>
  <c r="M791"/>
  <c r="L791"/>
  <c r="K791"/>
  <c r="M39"/>
  <c r="L39"/>
  <c r="K39"/>
  <c r="M38"/>
  <c r="L38"/>
  <c r="K38"/>
  <c r="M762"/>
  <c r="L762"/>
  <c r="K762"/>
  <c r="M761"/>
  <c r="L761"/>
  <c r="K761"/>
  <c r="M759"/>
  <c r="L759"/>
  <c r="K759"/>
  <c r="M758"/>
  <c r="L758"/>
  <c r="K758"/>
  <c r="M767"/>
  <c r="M768"/>
  <c r="M771"/>
  <c r="L771"/>
  <c r="K771"/>
  <c r="M770"/>
  <c r="L770"/>
  <c r="K770"/>
  <c r="M774"/>
  <c r="L774"/>
  <c r="K774"/>
  <c r="M773"/>
  <c r="L773"/>
  <c r="K773"/>
  <c r="L768"/>
  <c r="K768"/>
  <c r="L767"/>
  <c r="K767"/>
  <c r="M891"/>
  <c r="L891"/>
  <c r="K891"/>
  <c r="M890"/>
  <c r="L890"/>
  <c r="K890"/>
  <c r="M888"/>
  <c r="L888"/>
  <c r="K888"/>
  <c r="M887"/>
  <c r="L887"/>
  <c r="K887"/>
  <c r="M612"/>
  <c r="L612"/>
  <c r="K612"/>
  <c r="M611"/>
  <c r="L611"/>
  <c r="K611"/>
  <c r="M609"/>
  <c r="L609"/>
  <c r="K609"/>
  <c r="M608"/>
  <c r="L608"/>
  <c r="K608"/>
  <c r="M606"/>
  <c r="L606"/>
  <c r="K606"/>
  <c r="M605"/>
  <c r="L605"/>
  <c r="K605"/>
  <c r="M375"/>
  <c r="L375"/>
  <c r="K375"/>
  <c r="M374"/>
  <c r="L374"/>
  <c r="K374"/>
  <c r="M600"/>
  <c r="L600"/>
  <c r="K600"/>
  <c r="M599"/>
  <c r="L599"/>
  <c r="K599"/>
  <c r="M603"/>
  <c r="L603"/>
  <c r="K603"/>
  <c r="M602"/>
  <c r="L602"/>
  <c r="K602"/>
  <c r="M597"/>
  <c r="L597"/>
  <c r="K597"/>
  <c r="M596"/>
  <c r="L596"/>
  <c r="K596"/>
  <c r="M591"/>
  <c r="L591"/>
  <c r="K591"/>
  <c r="M590"/>
  <c r="L590"/>
  <c r="K590"/>
  <c r="M594"/>
  <c r="L594"/>
  <c r="K594"/>
  <c r="M593"/>
  <c r="L593"/>
  <c r="K593"/>
  <c r="M588"/>
  <c r="L588"/>
  <c r="K588"/>
  <c r="M587"/>
  <c r="L587"/>
  <c r="K587"/>
  <c r="M192"/>
  <c r="L192"/>
  <c r="K192"/>
  <c r="M191"/>
  <c r="L191"/>
  <c r="K191"/>
  <c r="M198"/>
  <c r="L198"/>
  <c r="K198"/>
  <c r="M197"/>
  <c r="L197"/>
  <c r="K197"/>
  <c r="M633"/>
  <c r="L633"/>
  <c r="K633"/>
  <c r="M632"/>
  <c r="L632"/>
  <c r="K632"/>
  <c r="M186"/>
  <c r="L186"/>
  <c r="K186"/>
  <c r="M185"/>
  <c r="L185"/>
  <c r="K185"/>
  <c r="M177"/>
  <c r="L177"/>
  <c r="K177"/>
  <c r="M176"/>
  <c r="L176"/>
  <c r="K176"/>
  <c r="M222"/>
  <c r="L222"/>
  <c r="K222"/>
  <c r="M221"/>
  <c r="L221"/>
  <c r="K221"/>
  <c r="M183"/>
  <c r="L183"/>
  <c r="K183"/>
  <c r="M182"/>
  <c r="L182"/>
  <c r="K182"/>
  <c r="M438"/>
  <c r="L438"/>
  <c r="K438"/>
  <c r="M437"/>
  <c r="L437"/>
  <c r="K437"/>
  <c r="M240"/>
  <c r="L240"/>
  <c r="K240"/>
  <c r="M239"/>
  <c r="L239"/>
  <c r="K239"/>
  <c r="M213"/>
  <c r="L213"/>
  <c r="K213"/>
  <c r="M212"/>
  <c r="L212"/>
  <c r="K212"/>
  <c r="K215"/>
  <c r="L215"/>
  <c r="M215"/>
  <c r="K216"/>
  <c r="L216"/>
  <c r="M216"/>
  <c r="M246"/>
  <c r="L246"/>
  <c r="K246"/>
  <c r="M245"/>
  <c r="L245"/>
  <c r="K245"/>
  <c r="K260"/>
  <c r="L260"/>
  <c r="M260"/>
  <c r="K261"/>
  <c r="L261"/>
  <c r="M261"/>
  <c r="K131"/>
  <c r="L131"/>
  <c r="M131"/>
  <c r="K132"/>
  <c r="L132"/>
  <c r="M132"/>
  <c r="M645"/>
  <c r="L645"/>
  <c r="K645"/>
  <c r="M644"/>
  <c r="L644"/>
  <c r="K644"/>
  <c r="M288"/>
  <c r="L288"/>
  <c r="K288"/>
  <c r="K297"/>
  <c r="M294"/>
  <c r="L294"/>
  <c r="K294"/>
  <c r="M293"/>
  <c r="L293"/>
  <c r="K293"/>
  <c r="M291"/>
  <c r="L291"/>
  <c r="K291"/>
  <c r="M290"/>
  <c r="L290"/>
  <c r="K290"/>
  <c r="M287"/>
  <c r="L287"/>
  <c r="K287"/>
  <c r="M285"/>
  <c r="L285"/>
  <c r="K285"/>
  <c r="M284"/>
  <c r="L284"/>
  <c r="K284"/>
  <c r="M282"/>
  <c r="L282"/>
  <c r="K282"/>
  <c r="M281"/>
  <c r="L281"/>
  <c r="K281"/>
  <c r="M279"/>
  <c r="L279"/>
  <c r="K279"/>
  <c r="M278"/>
  <c r="L278"/>
  <c r="K278"/>
  <c r="M276"/>
  <c r="L276"/>
  <c r="K276"/>
  <c r="M275"/>
  <c r="L275"/>
  <c r="K275"/>
  <c r="M273"/>
  <c r="L273"/>
  <c r="K273"/>
  <c r="M272"/>
  <c r="L272"/>
  <c r="K272"/>
  <c r="M270"/>
  <c r="L270"/>
  <c r="K270"/>
  <c r="M269"/>
  <c r="L269"/>
  <c r="K269"/>
  <c r="M267"/>
  <c r="L267"/>
  <c r="K267"/>
  <c r="M266"/>
  <c r="L266"/>
  <c r="K266"/>
  <c r="M264"/>
  <c r="L264"/>
  <c r="K264"/>
  <c r="M263"/>
  <c r="L263"/>
  <c r="K263"/>
  <c r="M243"/>
  <c r="L243"/>
  <c r="K243"/>
  <c r="M242"/>
  <c r="L242"/>
  <c r="K242"/>
  <c r="M237"/>
  <c r="L237"/>
  <c r="K237"/>
  <c r="M236"/>
  <c r="L236"/>
  <c r="K236"/>
  <c r="M234"/>
  <c r="L234"/>
  <c r="K234"/>
  <c r="M233"/>
  <c r="L233"/>
  <c r="K233"/>
  <c r="M231"/>
  <c r="L231"/>
  <c r="K231"/>
  <c r="M230"/>
  <c r="L230"/>
  <c r="K230"/>
  <c r="M228"/>
  <c r="L228"/>
  <c r="K228"/>
  <c r="M227"/>
  <c r="L227"/>
  <c r="K227"/>
  <c r="M225"/>
  <c r="L225"/>
  <c r="K225"/>
  <c r="M224"/>
  <c r="L224"/>
  <c r="K224"/>
  <c r="M219"/>
  <c r="L219"/>
  <c r="K219"/>
  <c r="M218"/>
  <c r="L218"/>
  <c r="K218"/>
  <c r="M209"/>
  <c r="L209"/>
  <c r="K209"/>
  <c r="M207"/>
  <c r="L207"/>
  <c r="K207"/>
  <c r="M206"/>
  <c r="L206"/>
  <c r="K206"/>
  <c r="M204"/>
  <c r="L204"/>
  <c r="K204"/>
  <c r="M203"/>
  <c r="L203"/>
  <c r="K203"/>
  <c r="M201"/>
  <c r="L201"/>
  <c r="K201"/>
  <c r="M200"/>
  <c r="L200"/>
  <c r="K200"/>
  <c r="M195"/>
  <c r="L195"/>
  <c r="K195"/>
  <c r="M194"/>
  <c r="L194"/>
  <c r="K194"/>
  <c r="M189"/>
  <c r="L189"/>
  <c r="K189"/>
  <c r="M188"/>
  <c r="L188"/>
  <c r="K188"/>
  <c r="M180"/>
  <c r="L180"/>
  <c r="K180"/>
  <c r="M179"/>
  <c r="L179"/>
  <c r="K179"/>
  <c r="M174"/>
  <c r="L174"/>
  <c r="K174"/>
  <c r="M173"/>
  <c r="L173"/>
  <c r="K173"/>
  <c r="M171"/>
  <c r="L171"/>
  <c r="K171"/>
  <c r="M170"/>
  <c r="L170"/>
  <c r="K170"/>
  <c r="M168"/>
  <c r="L168"/>
  <c r="K168"/>
  <c r="M167"/>
  <c r="L167"/>
  <c r="K167"/>
  <c r="M156"/>
  <c r="L156"/>
  <c r="K156"/>
  <c r="M155"/>
  <c r="L155"/>
  <c r="K155"/>
  <c r="M153"/>
  <c r="L153"/>
  <c r="K153"/>
  <c r="M152"/>
  <c r="L152"/>
  <c r="K152"/>
  <c r="M150"/>
  <c r="L150"/>
  <c r="K150"/>
  <c r="M149"/>
  <c r="L149"/>
  <c r="K149"/>
  <c r="M147"/>
  <c r="L147"/>
  <c r="K147"/>
  <c r="M146"/>
  <c r="L146"/>
  <c r="K146"/>
  <c r="M144"/>
  <c r="L144"/>
  <c r="K144"/>
  <c r="M143"/>
  <c r="L143"/>
  <c r="K143"/>
  <c r="M141"/>
  <c r="L141"/>
  <c r="K141"/>
  <c r="M140"/>
  <c r="L140"/>
  <c r="K140"/>
  <c r="M138"/>
  <c r="L138"/>
  <c r="K138"/>
  <c r="M137"/>
  <c r="L137"/>
  <c r="K137"/>
  <c r="M135"/>
  <c r="L135"/>
  <c r="K135"/>
  <c r="M134"/>
  <c r="L134"/>
  <c r="K134"/>
  <c r="M129"/>
  <c r="L129"/>
  <c r="K129"/>
  <c r="M128"/>
  <c r="L128"/>
  <c r="K128"/>
  <c r="M126"/>
  <c r="L126"/>
  <c r="K126"/>
  <c r="M125"/>
  <c r="L125"/>
  <c r="K125"/>
  <c r="M114"/>
  <c r="L114"/>
  <c r="K114"/>
  <c r="M113"/>
  <c r="L113"/>
  <c r="K113"/>
  <c r="M111"/>
  <c r="L111"/>
  <c r="K111"/>
  <c r="M110"/>
  <c r="L110"/>
  <c r="K110"/>
  <c r="M108"/>
  <c r="L108"/>
  <c r="K108"/>
  <c r="M107"/>
  <c r="L107"/>
  <c r="K107"/>
  <c r="M105"/>
  <c r="L105"/>
  <c r="K105"/>
  <c r="M104"/>
  <c r="L104"/>
  <c r="K104"/>
  <c r="M102"/>
  <c r="L102"/>
  <c r="K102"/>
  <c r="M101"/>
  <c r="L101"/>
  <c r="K101"/>
  <c r="M99"/>
  <c r="L99"/>
  <c r="K99"/>
  <c r="M98"/>
  <c r="L98"/>
  <c r="K98"/>
  <c r="M87"/>
  <c r="L87"/>
  <c r="K87"/>
  <c r="M86"/>
  <c r="L86"/>
  <c r="K86"/>
  <c r="M81"/>
  <c r="L81"/>
  <c r="K81"/>
  <c r="M80"/>
  <c r="L80"/>
  <c r="K80"/>
  <c r="M72"/>
  <c r="L72"/>
  <c r="K72"/>
  <c r="M71"/>
  <c r="L71"/>
  <c r="K71"/>
  <c r="M69"/>
  <c r="L69"/>
  <c r="K69"/>
  <c r="M68"/>
  <c r="L68"/>
  <c r="K68"/>
  <c r="M66"/>
  <c r="L66"/>
  <c r="K66"/>
  <c r="M65"/>
  <c r="L65"/>
  <c r="K65"/>
  <c r="M63"/>
  <c r="L63"/>
  <c r="K63"/>
  <c r="M62"/>
  <c r="L62"/>
  <c r="K62"/>
  <c r="M60"/>
  <c r="L60"/>
  <c r="K60"/>
  <c r="M59"/>
  <c r="L59"/>
  <c r="K59"/>
  <c r="M57"/>
  <c r="L57"/>
  <c r="K57"/>
  <c r="M56"/>
  <c r="L56"/>
  <c r="K56"/>
  <c r="M54"/>
  <c r="L54"/>
  <c r="K54"/>
  <c r="M53"/>
  <c r="L53"/>
  <c r="K53"/>
  <c r="M48"/>
  <c r="L48"/>
  <c r="K48"/>
  <c r="M47"/>
  <c r="L47"/>
  <c r="K47"/>
  <c r="M45"/>
  <c r="L45"/>
  <c r="K45"/>
  <c r="M44"/>
  <c r="L44"/>
  <c r="K44"/>
  <c r="M36"/>
  <c r="L36"/>
  <c r="K36"/>
  <c r="M35"/>
  <c r="L35"/>
  <c r="K35"/>
  <c r="M33"/>
  <c r="L33"/>
  <c r="K33"/>
  <c r="M32"/>
  <c r="L32"/>
  <c r="K32"/>
  <c r="M27"/>
  <c r="L27"/>
  <c r="K27"/>
  <c r="M26"/>
  <c r="L26"/>
  <c r="K26"/>
  <c r="M24"/>
  <c r="L24"/>
  <c r="K24"/>
  <c r="M23"/>
  <c r="L23"/>
  <c r="K23"/>
  <c r="M21"/>
  <c r="L21"/>
  <c r="K21"/>
  <c r="M20"/>
  <c r="L20"/>
  <c r="K20"/>
  <c r="M18"/>
  <c r="L18"/>
  <c r="K18"/>
  <c r="M17"/>
  <c r="L17"/>
  <c r="K17"/>
  <c r="M15"/>
  <c r="L15"/>
  <c r="K15"/>
  <c r="M14"/>
  <c r="L14"/>
  <c r="K14"/>
  <c r="M12"/>
  <c r="L12"/>
  <c r="K12"/>
  <c r="M11"/>
  <c r="L11"/>
  <c r="K11"/>
  <c r="K296"/>
  <c r="M894"/>
  <c r="L894"/>
  <c r="K894"/>
  <c r="M893"/>
  <c r="L893"/>
  <c r="K893"/>
  <c r="M885"/>
  <c r="L885"/>
  <c r="K885"/>
  <c r="M884"/>
  <c r="L884"/>
  <c r="K884"/>
  <c r="M882"/>
  <c r="L882"/>
  <c r="K882"/>
  <c r="M881"/>
  <c r="L881"/>
  <c r="K881"/>
  <c r="M879"/>
  <c r="L879"/>
  <c r="K879"/>
  <c r="M878"/>
  <c r="L878"/>
  <c r="K878"/>
  <c r="M876"/>
  <c r="L876"/>
  <c r="K876"/>
  <c r="M875"/>
  <c r="L875"/>
  <c r="K875"/>
  <c r="M873"/>
  <c r="L873"/>
  <c r="K873"/>
  <c r="M872"/>
  <c r="L872"/>
  <c r="K872"/>
  <c r="M870"/>
  <c r="L870"/>
  <c r="K870"/>
  <c r="M869"/>
  <c r="L869"/>
  <c r="K869"/>
  <c r="M867"/>
  <c r="L867"/>
  <c r="K867"/>
  <c r="M866"/>
  <c r="L866"/>
  <c r="K866"/>
  <c r="M864"/>
  <c r="L864"/>
  <c r="K864"/>
  <c r="M863"/>
  <c r="L863"/>
  <c r="K863"/>
  <c r="M861"/>
  <c r="L861"/>
  <c r="K861"/>
  <c r="M860"/>
  <c r="L860"/>
  <c r="K860"/>
  <c r="M858"/>
  <c r="L858"/>
  <c r="K858"/>
  <c r="M857"/>
  <c r="L857"/>
  <c r="K857"/>
  <c r="M852"/>
  <c r="L852"/>
  <c r="K852"/>
  <c r="M851"/>
  <c r="L851"/>
  <c r="K851"/>
  <c r="M849"/>
  <c r="L849"/>
  <c r="K849"/>
  <c r="M848"/>
  <c r="L848"/>
  <c r="K848"/>
  <c r="M846"/>
  <c r="L846"/>
  <c r="K846"/>
  <c r="M845"/>
  <c r="L845"/>
  <c r="K845"/>
  <c r="M843"/>
  <c r="L843"/>
  <c r="K843"/>
  <c r="M842"/>
  <c r="L842"/>
  <c r="K842"/>
  <c r="M840"/>
  <c r="L840"/>
  <c r="K840"/>
  <c r="M839"/>
  <c r="L839"/>
  <c r="K839"/>
  <c r="M837"/>
  <c r="L837"/>
  <c r="K837"/>
  <c r="M836"/>
  <c r="L836"/>
  <c r="K836"/>
  <c r="M834"/>
  <c r="L834"/>
  <c r="K834"/>
  <c r="M833"/>
  <c r="L833"/>
  <c r="K833"/>
  <c r="M831"/>
  <c r="L831"/>
  <c r="K831"/>
  <c r="M830"/>
  <c r="L830"/>
  <c r="K830"/>
  <c r="M828"/>
  <c r="L828"/>
  <c r="K828"/>
  <c r="M827"/>
  <c r="L827"/>
  <c r="K827"/>
  <c r="M825"/>
  <c r="L825"/>
  <c r="K825"/>
  <c r="M824"/>
  <c r="L824"/>
  <c r="K824"/>
  <c r="M822"/>
  <c r="L822"/>
  <c r="K822"/>
  <c r="M821"/>
  <c r="L821"/>
  <c r="K821"/>
  <c r="M819"/>
  <c r="L819"/>
  <c r="K819"/>
  <c r="M818"/>
  <c r="L818"/>
  <c r="K818"/>
  <c r="M816"/>
  <c r="L816"/>
  <c r="K816"/>
  <c r="M815"/>
  <c r="L815"/>
  <c r="K815"/>
  <c r="M813"/>
  <c r="L813"/>
  <c r="K813"/>
  <c r="M812"/>
  <c r="L812"/>
  <c r="K812"/>
  <c r="M810"/>
  <c r="L810"/>
  <c r="K810"/>
  <c r="M809"/>
  <c r="L809"/>
  <c r="K809"/>
  <c r="M807"/>
  <c r="L807"/>
  <c r="K807"/>
  <c r="M806"/>
  <c r="L806"/>
  <c r="K806"/>
  <c r="M804"/>
  <c r="L804"/>
  <c r="K804"/>
  <c r="M803"/>
  <c r="L803"/>
  <c r="K803"/>
  <c r="M801"/>
  <c r="L801"/>
  <c r="K801"/>
  <c r="M800"/>
  <c r="L800"/>
  <c r="K800"/>
  <c r="M798"/>
  <c r="L798"/>
  <c r="K798"/>
  <c r="M797"/>
  <c r="L797"/>
  <c r="K797"/>
  <c r="M795"/>
  <c r="L795"/>
  <c r="K795"/>
  <c r="M794"/>
  <c r="L794"/>
  <c r="K794"/>
  <c r="M780"/>
  <c r="L780"/>
  <c r="K780"/>
  <c r="M779"/>
  <c r="L779"/>
  <c r="K779"/>
  <c r="M777"/>
  <c r="L777"/>
  <c r="K777"/>
  <c r="M776"/>
  <c r="L776"/>
  <c r="K776"/>
  <c r="M756"/>
  <c r="L756"/>
  <c r="K756"/>
  <c r="M755"/>
  <c r="L755"/>
  <c r="K755"/>
  <c r="M753"/>
  <c r="L753"/>
  <c r="K753"/>
  <c r="M752"/>
  <c r="L752"/>
  <c r="K752"/>
  <c r="M750"/>
  <c r="L750"/>
  <c r="K750"/>
  <c r="M749"/>
  <c r="L749"/>
  <c r="K749"/>
  <c r="M747"/>
  <c r="L747"/>
  <c r="K747"/>
  <c r="M746"/>
  <c r="L746"/>
  <c r="K746"/>
  <c r="M744"/>
  <c r="L744"/>
  <c r="K744"/>
  <c r="M743"/>
  <c r="L743"/>
  <c r="K743"/>
  <c r="M741"/>
  <c r="L741"/>
  <c r="K741"/>
  <c r="M740"/>
  <c r="L740"/>
  <c r="K740"/>
  <c r="M738"/>
  <c r="L738"/>
  <c r="K738"/>
  <c r="M737"/>
  <c r="L737"/>
  <c r="K737"/>
  <c r="M735"/>
  <c r="L735"/>
  <c r="K735"/>
  <c r="M734"/>
  <c r="L734"/>
  <c r="K734"/>
  <c r="M732"/>
  <c r="L732"/>
  <c r="K732"/>
  <c r="M731"/>
  <c r="L731"/>
  <c r="K731"/>
  <c r="M729"/>
  <c r="L729"/>
  <c r="K729"/>
  <c r="M728"/>
  <c r="L728"/>
  <c r="K728"/>
  <c r="M726"/>
  <c r="L726"/>
  <c r="K726"/>
  <c r="M725"/>
  <c r="L725"/>
  <c r="K725"/>
  <c r="M723"/>
  <c r="L723"/>
  <c r="K723"/>
  <c r="M722"/>
  <c r="L722"/>
  <c r="K722"/>
  <c r="M720"/>
  <c r="L720"/>
  <c r="K720"/>
  <c r="M719"/>
  <c r="L719"/>
  <c r="K719"/>
  <c r="M717"/>
  <c r="L717"/>
  <c r="K717"/>
  <c r="M716"/>
  <c r="L716"/>
  <c r="K716"/>
  <c r="M714"/>
  <c r="L714"/>
  <c r="K714"/>
  <c r="M713"/>
  <c r="L713"/>
  <c r="K713"/>
  <c r="M711"/>
  <c r="L711"/>
  <c r="K711"/>
  <c r="M710"/>
  <c r="L710"/>
  <c r="K710"/>
  <c r="M708"/>
  <c r="L708"/>
  <c r="K708"/>
  <c r="M707"/>
  <c r="L707"/>
  <c r="K707"/>
  <c r="M705"/>
  <c r="L705"/>
  <c r="K705"/>
  <c r="M704"/>
  <c r="L704"/>
  <c r="K704"/>
  <c r="M702"/>
  <c r="L702"/>
  <c r="K702"/>
  <c r="M701"/>
  <c r="L701"/>
  <c r="K701"/>
  <c r="M699"/>
  <c r="L699"/>
  <c r="K699"/>
  <c r="M698"/>
  <c r="L698"/>
  <c r="K698"/>
  <c r="M696"/>
  <c r="L696"/>
  <c r="K696"/>
  <c r="M695"/>
  <c r="L695"/>
  <c r="K695"/>
  <c r="M693"/>
  <c r="L693"/>
  <c r="K693"/>
  <c r="M692"/>
  <c r="L692"/>
  <c r="K692"/>
  <c r="M690"/>
  <c r="L690"/>
  <c r="K690"/>
  <c r="M689"/>
  <c r="L689"/>
  <c r="K689"/>
  <c r="M687"/>
  <c r="L687"/>
  <c r="K687"/>
  <c r="M686"/>
  <c r="L686"/>
  <c r="K686"/>
  <c r="M684"/>
  <c r="L684"/>
  <c r="K684"/>
  <c r="M683"/>
  <c r="L683"/>
  <c r="K683"/>
  <c r="M681"/>
  <c r="L681"/>
  <c r="K681"/>
  <c r="M680"/>
  <c r="L680"/>
  <c r="K680"/>
  <c r="M678"/>
  <c r="L678"/>
  <c r="K678"/>
  <c r="M677"/>
  <c r="L677"/>
  <c r="K677"/>
  <c r="M675"/>
  <c r="L675"/>
  <c r="K675"/>
  <c r="M674"/>
  <c r="L674"/>
  <c r="K674"/>
  <c r="M672"/>
  <c r="L672"/>
  <c r="K672"/>
  <c r="M671"/>
  <c r="L671"/>
  <c r="K671"/>
  <c r="M669"/>
  <c r="L669"/>
  <c r="K669"/>
  <c r="M668"/>
  <c r="L668"/>
  <c r="K668"/>
  <c r="M666"/>
  <c r="L666"/>
  <c r="K666"/>
  <c r="M665"/>
  <c r="L665"/>
  <c r="K665"/>
  <c r="M660"/>
  <c r="L660"/>
  <c r="K660"/>
  <c r="M659"/>
  <c r="L659"/>
  <c r="K659"/>
  <c r="M657"/>
  <c r="L657"/>
  <c r="K657"/>
  <c r="M656"/>
  <c r="L656"/>
  <c r="K656"/>
  <c r="M654"/>
  <c r="L654"/>
  <c r="K654"/>
  <c r="M653"/>
  <c r="L653"/>
  <c r="K653"/>
  <c r="K648"/>
  <c r="L560"/>
  <c r="M435"/>
  <c r="L435"/>
  <c r="K435"/>
  <c r="M434"/>
  <c r="L434"/>
  <c r="K434"/>
  <c r="K440"/>
  <c r="M648"/>
  <c r="L648"/>
  <c r="M647"/>
  <c r="L647"/>
  <c r="K647"/>
  <c r="M642"/>
  <c r="L642"/>
  <c r="K642"/>
  <c r="M641"/>
  <c r="L641"/>
  <c r="K641"/>
  <c r="M636"/>
  <c r="L636"/>
  <c r="K636"/>
  <c r="M635"/>
  <c r="L635"/>
  <c r="K635"/>
  <c r="M630"/>
  <c r="L630"/>
  <c r="K630"/>
  <c r="M629"/>
  <c r="L629"/>
  <c r="K629"/>
  <c r="M627"/>
  <c r="L627"/>
  <c r="K627"/>
  <c r="M626"/>
  <c r="L626"/>
  <c r="K626"/>
  <c r="M624"/>
  <c r="L624"/>
  <c r="K624"/>
  <c r="M623"/>
  <c r="L623"/>
  <c r="K623"/>
  <c r="M615"/>
  <c r="L615"/>
  <c r="K615"/>
  <c r="M614"/>
  <c r="L614"/>
  <c r="K614"/>
  <c r="M585"/>
  <c r="L585"/>
  <c r="K585"/>
  <c r="M584"/>
  <c r="L584"/>
  <c r="K584"/>
  <c r="M582"/>
  <c r="L582"/>
  <c r="K582"/>
  <c r="M581"/>
  <c r="L581"/>
  <c r="K581"/>
  <c r="M579"/>
  <c r="L579"/>
  <c r="K579"/>
  <c r="M578"/>
  <c r="L578"/>
  <c r="K578"/>
  <c r="M576"/>
  <c r="L576"/>
  <c r="K576"/>
  <c r="M575"/>
  <c r="L575"/>
  <c r="K575"/>
  <c r="M573"/>
  <c r="L573"/>
  <c r="K573"/>
  <c r="M572"/>
  <c r="L572"/>
  <c r="K572"/>
  <c r="M570"/>
  <c r="L570"/>
  <c r="K570"/>
  <c r="M569"/>
  <c r="L569"/>
  <c r="K569"/>
  <c r="M567"/>
  <c r="L567"/>
  <c r="K567"/>
  <c r="M566"/>
  <c r="L566"/>
  <c r="K566"/>
  <c r="K551"/>
  <c r="M558"/>
  <c r="L558"/>
  <c r="K558"/>
  <c r="M557"/>
  <c r="L557"/>
  <c r="K557"/>
  <c r="M555"/>
  <c r="L555"/>
  <c r="K555"/>
  <c r="M554"/>
  <c r="L554"/>
  <c r="K554"/>
  <c r="M552"/>
  <c r="L552"/>
  <c r="K552"/>
  <c r="M551"/>
  <c r="L551"/>
  <c r="M549"/>
  <c r="L549"/>
  <c r="K549"/>
  <c r="M548"/>
  <c r="L548"/>
  <c r="K548"/>
  <c r="M546"/>
  <c r="L546"/>
  <c r="K546"/>
  <c r="M545"/>
  <c r="L545"/>
  <c r="K545"/>
  <c r="M543"/>
  <c r="L543"/>
  <c r="K543"/>
  <c r="M542"/>
  <c r="L542"/>
  <c r="K542"/>
  <c r="M540"/>
  <c r="L540"/>
  <c r="K540"/>
  <c r="M539"/>
  <c r="L539"/>
  <c r="K539"/>
  <c r="L536"/>
  <c r="L531"/>
  <c r="L530"/>
  <c r="M534"/>
  <c r="L534"/>
  <c r="K534"/>
  <c r="M533"/>
  <c r="L533"/>
  <c r="K533"/>
  <c r="M531"/>
  <c r="K531"/>
  <c r="M530"/>
  <c r="K530"/>
  <c r="M528"/>
  <c r="L528"/>
  <c r="K528"/>
  <c r="M527"/>
  <c r="L527"/>
  <c r="K527"/>
  <c r="M525"/>
  <c r="L525"/>
  <c r="K525"/>
  <c r="M524"/>
  <c r="L524"/>
  <c r="K524"/>
  <c r="M522"/>
  <c r="L522"/>
  <c r="K522"/>
  <c r="M521"/>
  <c r="L521"/>
  <c r="K521"/>
  <c r="M519"/>
  <c r="L519"/>
  <c r="K519"/>
  <c r="M518"/>
  <c r="L518"/>
  <c r="K518"/>
  <c r="M516"/>
  <c r="L516"/>
  <c r="K516"/>
  <c r="M515"/>
  <c r="L515"/>
  <c r="K515"/>
  <c r="M513"/>
  <c r="L513"/>
  <c r="K513"/>
  <c r="M512"/>
  <c r="L512"/>
  <c r="K512"/>
  <c r="M510"/>
  <c r="L510"/>
  <c r="K510"/>
  <c r="M509"/>
  <c r="L509"/>
  <c r="K509"/>
  <c r="M507"/>
  <c r="L507"/>
  <c r="K507"/>
  <c r="M506"/>
  <c r="L506"/>
  <c r="K506"/>
  <c r="M504"/>
  <c r="L504"/>
  <c r="K504"/>
  <c r="M503"/>
  <c r="L503"/>
  <c r="K503"/>
  <c r="M501"/>
  <c r="L501"/>
  <c r="K501"/>
  <c r="M500"/>
  <c r="L500"/>
  <c r="K500"/>
  <c r="M498"/>
  <c r="L498"/>
  <c r="K498"/>
  <c r="M497"/>
  <c r="L497"/>
  <c r="K497"/>
  <c r="M495"/>
  <c r="L495"/>
  <c r="K495"/>
  <c r="M494"/>
  <c r="L494"/>
  <c r="K494"/>
  <c r="M492"/>
  <c r="L492"/>
  <c r="K492"/>
  <c r="M491"/>
  <c r="L491"/>
  <c r="K491"/>
  <c r="M489"/>
  <c r="L489"/>
  <c r="K489"/>
  <c r="M488"/>
  <c r="L488"/>
  <c r="K488"/>
  <c r="M486"/>
  <c r="L486"/>
  <c r="K486"/>
  <c r="M485"/>
  <c r="L485"/>
  <c r="K485"/>
  <c r="M483"/>
  <c r="L483"/>
  <c r="K483"/>
  <c r="M482"/>
  <c r="L482"/>
  <c r="K482"/>
  <c r="M480"/>
  <c r="L480"/>
  <c r="K480"/>
  <c r="M479"/>
  <c r="L479"/>
  <c r="K479"/>
  <c r="M477"/>
  <c r="L477"/>
  <c r="K477"/>
  <c r="M476"/>
  <c r="L476"/>
  <c r="K476"/>
  <c r="M474"/>
  <c r="L474"/>
  <c r="K474"/>
  <c r="M473"/>
  <c r="L473"/>
  <c r="K473"/>
  <c r="M471"/>
  <c r="L471"/>
  <c r="K471"/>
  <c r="M470"/>
  <c r="L470"/>
  <c r="K470"/>
  <c r="M468"/>
  <c r="L468"/>
  <c r="K468"/>
  <c r="M467"/>
  <c r="L467"/>
  <c r="K467"/>
  <c r="L458"/>
  <c r="M462"/>
  <c r="L462"/>
  <c r="K462"/>
  <c r="M461"/>
  <c r="L461"/>
  <c r="K461"/>
  <c r="M459"/>
  <c r="L459"/>
  <c r="K459"/>
  <c r="M458"/>
  <c r="K458"/>
  <c r="M456"/>
  <c r="L456"/>
  <c r="K456"/>
  <c r="M455"/>
  <c r="L455"/>
  <c r="K455"/>
  <c r="M453"/>
  <c r="L453"/>
  <c r="K453"/>
  <c r="M452"/>
  <c r="L452"/>
  <c r="K452"/>
  <c r="M450"/>
  <c r="L450"/>
  <c r="K450"/>
  <c r="M449"/>
  <c r="L449"/>
  <c r="K449"/>
  <c r="M441"/>
  <c r="M429"/>
  <c r="L429"/>
  <c r="K429"/>
  <c r="M428"/>
  <c r="L428"/>
  <c r="K428"/>
  <c r="M426"/>
  <c r="L426"/>
  <c r="K426"/>
  <c r="M425"/>
  <c r="L425"/>
  <c r="K425"/>
  <c r="M423"/>
  <c r="L423"/>
  <c r="K423"/>
  <c r="M422"/>
  <c r="L422"/>
  <c r="K422"/>
  <c r="M420"/>
  <c r="L420"/>
  <c r="K420"/>
  <c r="M419"/>
  <c r="L419"/>
  <c r="K419"/>
  <c r="M417"/>
  <c r="M416"/>
  <c r="K416"/>
  <c r="K411"/>
  <c r="K417"/>
  <c r="M399"/>
  <c r="L399"/>
  <c r="K399"/>
  <c r="M398"/>
  <c r="L398"/>
  <c r="K398"/>
  <c r="M396"/>
  <c r="L396"/>
  <c r="K396"/>
  <c r="M395"/>
  <c r="L395"/>
  <c r="K395"/>
  <c r="M393"/>
  <c r="L393"/>
  <c r="K393"/>
  <c r="M392"/>
  <c r="L392"/>
  <c r="K392"/>
  <c r="M390"/>
  <c r="L390"/>
  <c r="K390"/>
  <c r="M389"/>
  <c r="L389"/>
  <c r="K389"/>
  <c r="M387"/>
  <c r="L387"/>
  <c r="K387"/>
  <c r="M386"/>
  <c r="L386"/>
  <c r="K386"/>
  <c r="M384"/>
  <c r="L384"/>
  <c r="K384"/>
  <c r="M383"/>
  <c r="L383"/>
  <c r="K383"/>
  <c r="M381"/>
  <c r="L381"/>
  <c r="K381"/>
  <c r="M380"/>
  <c r="L380"/>
  <c r="K380"/>
  <c r="M378"/>
  <c r="L378"/>
  <c r="K378"/>
  <c r="M377"/>
  <c r="L377"/>
  <c r="K377"/>
  <c r="M372"/>
  <c r="L372"/>
  <c r="K372"/>
  <c r="M371"/>
  <c r="L371"/>
  <c r="K371"/>
  <c r="M369"/>
  <c r="L369"/>
  <c r="K369"/>
  <c r="M368"/>
  <c r="L368"/>
  <c r="K368"/>
  <c r="M366"/>
  <c r="L366"/>
  <c r="K366"/>
  <c r="M365"/>
  <c r="L365"/>
  <c r="K365"/>
  <c r="M363"/>
  <c r="L363"/>
  <c r="K363"/>
  <c r="M362"/>
  <c r="L362"/>
  <c r="K362"/>
  <c r="M360"/>
  <c r="L360"/>
  <c r="K360"/>
  <c r="M359"/>
  <c r="L359"/>
  <c r="K359"/>
  <c r="M357"/>
  <c r="L357"/>
  <c r="K357"/>
  <c r="M356"/>
  <c r="L356"/>
  <c r="K356"/>
  <c r="M354"/>
  <c r="L354"/>
  <c r="K354"/>
  <c r="M353"/>
  <c r="L353"/>
  <c r="K353"/>
  <c r="M351"/>
  <c r="L351"/>
  <c r="K351"/>
  <c r="M350"/>
  <c r="L350"/>
  <c r="K350"/>
  <c r="M348"/>
  <c r="L348"/>
  <c r="K348"/>
  <c r="M347"/>
  <c r="L347"/>
  <c r="K347"/>
  <c r="M345"/>
  <c r="L345"/>
  <c r="K345"/>
  <c r="M344"/>
  <c r="L344"/>
  <c r="K344"/>
  <c r="L330"/>
  <c r="M336"/>
  <c r="L336"/>
  <c r="K336"/>
  <c r="M335"/>
  <c r="L335"/>
  <c r="K335"/>
  <c r="M333"/>
  <c r="L333"/>
  <c r="K333"/>
  <c r="M332"/>
  <c r="L332"/>
  <c r="K332"/>
  <c r="M330"/>
  <c r="K330"/>
  <c r="M329"/>
  <c r="L329"/>
  <c r="K329"/>
  <c r="M327"/>
  <c r="L327"/>
  <c r="K327"/>
  <c r="M326"/>
  <c r="L326"/>
  <c r="K326"/>
  <c r="M324"/>
  <c r="L324"/>
  <c r="K324"/>
  <c r="M323"/>
  <c r="L323"/>
  <c r="K323"/>
  <c r="M321"/>
  <c r="L321"/>
  <c r="K321"/>
  <c r="M320"/>
  <c r="L320"/>
  <c r="K320"/>
  <c r="M318"/>
  <c r="L318"/>
  <c r="K318"/>
  <c r="M317"/>
  <c r="L317"/>
  <c r="K317"/>
  <c r="M315"/>
  <c r="L315"/>
  <c r="K315"/>
  <c r="M314"/>
  <c r="L314"/>
  <c r="K314"/>
  <c r="M312"/>
  <c r="L312"/>
  <c r="K312"/>
  <c r="M311"/>
  <c r="L311"/>
  <c r="K311"/>
  <c r="M309"/>
  <c r="L309"/>
  <c r="K309"/>
  <c r="M308"/>
  <c r="L308"/>
  <c r="K308"/>
  <c r="M306"/>
  <c r="L306"/>
  <c r="K306"/>
  <c r="M305"/>
  <c r="L305"/>
  <c r="K305"/>
  <c r="M303"/>
  <c r="L303"/>
  <c r="K303"/>
  <c r="M302"/>
  <c r="L302"/>
  <c r="K302"/>
  <c r="M300"/>
  <c r="L300"/>
  <c r="K300"/>
  <c r="M299"/>
  <c r="L299"/>
  <c r="K299"/>
  <c r="K338"/>
  <c r="M339"/>
  <c r="L339"/>
  <c r="K339"/>
  <c r="M338"/>
  <c r="L338"/>
  <c r="M297"/>
  <c r="L297"/>
  <c r="M296"/>
  <c r="L296"/>
  <c r="M342"/>
  <c r="M341"/>
  <c r="L342"/>
  <c r="L341"/>
  <c r="K341"/>
  <c r="K342"/>
  <c r="M663"/>
  <c r="L663"/>
  <c r="K663"/>
  <c r="M662"/>
  <c r="L662"/>
  <c r="K662"/>
  <c r="M561"/>
  <c r="L561"/>
  <c r="K561"/>
  <c r="M560"/>
  <c r="K560"/>
  <c r="M465"/>
  <c r="L465"/>
  <c r="K465"/>
  <c r="M464"/>
  <c r="L464"/>
  <c r="K464"/>
  <c r="M447"/>
  <c r="L447"/>
  <c r="K447"/>
  <c r="M446"/>
  <c r="L446"/>
  <c r="K446"/>
  <c r="M444"/>
  <c r="L444"/>
  <c r="K444"/>
  <c r="M443"/>
  <c r="L443"/>
  <c r="K443"/>
  <c r="L441"/>
  <c r="K441"/>
  <c r="M440"/>
  <c r="L440"/>
  <c r="L431"/>
  <c r="K431"/>
  <c r="L417"/>
  <c r="L416"/>
  <c r="M414"/>
  <c r="L414"/>
  <c r="K414"/>
  <c r="M413"/>
  <c r="L413"/>
  <c r="K413"/>
  <c r="M411"/>
  <c r="L411"/>
  <c r="M410"/>
  <c r="L410"/>
  <c r="K410"/>
  <c r="M408"/>
  <c r="L408"/>
  <c r="K408"/>
  <c r="M407"/>
  <c r="L407"/>
  <c r="K407"/>
  <c r="M405"/>
  <c r="L405"/>
  <c r="K405"/>
  <c r="M404"/>
  <c r="L404"/>
  <c r="K404"/>
  <c r="M402"/>
  <c r="L402"/>
  <c r="K402"/>
  <c r="M401"/>
  <c r="L401"/>
  <c r="K401"/>
  <c r="L2155"/>
  <c r="AB2156"/>
</calcChain>
</file>

<file path=xl/sharedStrings.xml><?xml version="1.0" encoding="utf-8"?>
<sst xmlns="http://schemas.openxmlformats.org/spreadsheetml/2006/main" count="9863" uniqueCount="6226">
  <si>
    <t>№ТП</t>
  </si>
  <si>
    <t>в начале линии</t>
  </si>
  <si>
    <t>в конце линии</t>
  </si>
  <si>
    <t xml:space="preserve">фаза А </t>
  </si>
  <si>
    <t>фаза В</t>
  </si>
  <si>
    <t>фаза С</t>
  </si>
  <si>
    <t>РП-2</t>
  </si>
  <si>
    <t>РП-3</t>
  </si>
  <si>
    <t>РП-4</t>
  </si>
  <si>
    <t>РП-6</t>
  </si>
  <si>
    <t>РП-8</t>
  </si>
  <si>
    <t>РП-9</t>
  </si>
  <si>
    <t>РП-10</t>
  </si>
  <si>
    <t>РП-11</t>
  </si>
  <si>
    <t>РП-12</t>
  </si>
  <si>
    <t>РП-14</t>
  </si>
  <si>
    <t>РП-15</t>
  </si>
  <si>
    <t>РП-17</t>
  </si>
  <si>
    <t>РП-20</t>
  </si>
  <si>
    <t>РП-21</t>
  </si>
  <si>
    <t>РП-22</t>
  </si>
  <si>
    <t>РП-23</t>
  </si>
  <si>
    <t>РП-24</t>
  </si>
  <si>
    <t>РП-25</t>
  </si>
  <si>
    <t>РП-28</t>
  </si>
  <si>
    <t>РП-29</t>
  </si>
  <si>
    <t>КТП-1</t>
  </si>
  <si>
    <t>ТП-3</t>
  </si>
  <si>
    <t>ТП-4</t>
  </si>
  <si>
    <t>ТП-6</t>
  </si>
  <si>
    <t>ТП-9</t>
  </si>
  <si>
    <t>ТП-11</t>
  </si>
  <si>
    <t>ТП-12</t>
  </si>
  <si>
    <t>ТП-14</t>
  </si>
  <si>
    <t>ТП-17</t>
  </si>
  <si>
    <t>ТП-18</t>
  </si>
  <si>
    <t>ТП-20</t>
  </si>
  <si>
    <t>ТП-24</t>
  </si>
  <si>
    <t>ТП-26</t>
  </si>
  <si>
    <t>КТП-28</t>
  </si>
  <si>
    <t>ТП-30</t>
  </si>
  <si>
    <t>КТП-31</t>
  </si>
  <si>
    <t>ТП-33</t>
  </si>
  <si>
    <t>ТП-34</t>
  </si>
  <si>
    <t>ТП-36</t>
  </si>
  <si>
    <t>ТП-37</t>
  </si>
  <si>
    <t>ТП-38</t>
  </si>
  <si>
    <t>ТП-40</t>
  </si>
  <si>
    <t>ТП-41</t>
  </si>
  <si>
    <t>ТП-42</t>
  </si>
  <si>
    <t>КТП-43</t>
  </si>
  <si>
    <t>КТП-44</t>
  </si>
  <si>
    <t>ТП-47</t>
  </si>
  <si>
    <t>ТП-48</t>
  </si>
  <si>
    <t>ТП-50</t>
  </si>
  <si>
    <t>ТП-52</t>
  </si>
  <si>
    <t>КТП-55</t>
  </si>
  <si>
    <t>ТП-56</t>
  </si>
  <si>
    <t>КТП-63</t>
  </si>
  <si>
    <t>ТП-66</t>
  </si>
  <si>
    <t>ТП-68</t>
  </si>
  <si>
    <t>ТП-70</t>
  </si>
  <si>
    <t>ТП-71</t>
  </si>
  <si>
    <t>ТП-72</t>
  </si>
  <si>
    <t>ТП-73</t>
  </si>
  <si>
    <t>ТП-74</t>
  </si>
  <si>
    <t>ТП-77</t>
  </si>
  <si>
    <t>ТП-81</t>
  </si>
  <si>
    <t>ТП-82</t>
  </si>
  <si>
    <t>КТП-83</t>
  </si>
  <si>
    <t>ТП-92</t>
  </si>
  <si>
    <t>ТП-94</t>
  </si>
  <si>
    <t>КТП-95</t>
  </si>
  <si>
    <t>КТП-97</t>
  </si>
  <si>
    <t>КТП-98</t>
  </si>
  <si>
    <t>ТП-101</t>
  </si>
  <si>
    <t>ТП-103</t>
  </si>
  <si>
    <t>ТП-104</t>
  </si>
  <si>
    <t>ТП-106</t>
  </si>
  <si>
    <t>КТП-109</t>
  </si>
  <si>
    <t>ТП-112</t>
  </si>
  <si>
    <t>ТП-113</t>
  </si>
  <si>
    <t>КТП-116</t>
  </si>
  <si>
    <t>ТП-119</t>
  </si>
  <si>
    <t>КТП-120</t>
  </si>
  <si>
    <t>ТП-121</t>
  </si>
  <si>
    <t>ТП-124</t>
  </si>
  <si>
    <t>ТП-125</t>
  </si>
  <si>
    <t>КТП-127</t>
  </si>
  <si>
    <t>КТП-129</t>
  </si>
  <si>
    <t>КТП-130</t>
  </si>
  <si>
    <t>ТП-131</t>
  </si>
  <si>
    <t>ТП-132</t>
  </si>
  <si>
    <t>ТП-133</t>
  </si>
  <si>
    <t>ТП-134</t>
  </si>
  <si>
    <t>ТП-136</t>
  </si>
  <si>
    <t>ТП-137</t>
  </si>
  <si>
    <t>КТП-138</t>
  </si>
  <si>
    <t>ТП-141</t>
  </si>
  <si>
    <t>ТП-142</t>
  </si>
  <si>
    <t>ТП-144</t>
  </si>
  <si>
    <t>ТП-145</t>
  </si>
  <si>
    <t>КТП-146</t>
  </si>
  <si>
    <t>ТП-147</t>
  </si>
  <si>
    <t>ТП-148</t>
  </si>
  <si>
    <t>ТП-149</t>
  </si>
  <si>
    <t>ТП-150</t>
  </si>
  <si>
    <t>ТП-151</t>
  </si>
  <si>
    <t>ТП-152</t>
  </si>
  <si>
    <t>ТП-153</t>
  </si>
  <si>
    <t>ТП-155</t>
  </si>
  <si>
    <t>ТП-157</t>
  </si>
  <si>
    <t>ТП-158</t>
  </si>
  <si>
    <t>ТП-159</t>
  </si>
  <si>
    <t>ТП-162</t>
  </si>
  <si>
    <t>ТП-163</t>
  </si>
  <si>
    <t>ТП-164</t>
  </si>
  <si>
    <t>КТП-165</t>
  </si>
  <si>
    <t>КТП-166</t>
  </si>
  <si>
    <t>ТП-167</t>
  </si>
  <si>
    <t>ТП-169</t>
  </si>
  <si>
    <t>ТП-171</t>
  </si>
  <si>
    <t>КТП-172</t>
  </si>
  <si>
    <t>ТП-173</t>
  </si>
  <si>
    <t>ТП-175</t>
  </si>
  <si>
    <t>ТП-176</t>
  </si>
  <si>
    <t>ТП-178</t>
  </si>
  <si>
    <t>ТП-180</t>
  </si>
  <si>
    <t>ТП-181</t>
  </si>
  <si>
    <t>ТП-182</t>
  </si>
  <si>
    <t>КТП-183</t>
  </si>
  <si>
    <t>ТП-184</t>
  </si>
  <si>
    <t>ТП-188</t>
  </si>
  <si>
    <t>ТП-189</t>
  </si>
  <si>
    <t>ТП-191</t>
  </si>
  <si>
    <t>ТП-192</t>
  </si>
  <si>
    <t>ТП-193</t>
  </si>
  <si>
    <t>ТП-194</t>
  </si>
  <si>
    <t>КТП-195</t>
  </si>
  <si>
    <t>ТП-196</t>
  </si>
  <si>
    <t>ТП-197</t>
  </si>
  <si>
    <t>ТП-200</t>
  </si>
  <si>
    <t>ТП-202</t>
  </si>
  <si>
    <t>КТП-203</t>
  </si>
  <si>
    <t>ТП-206</t>
  </si>
  <si>
    <t>КТП-208</t>
  </si>
  <si>
    <t>КТП-212</t>
  </si>
  <si>
    <t>ТП-215</t>
  </si>
  <si>
    <t>ТП-218</t>
  </si>
  <si>
    <t>КТП-219</t>
  </si>
  <si>
    <t>КТП-220</t>
  </si>
  <si>
    <t>ТП-221</t>
  </si>
  <si>
    <t>ТП-223</t>
  </si>
  <si>
    <t>ТП-226</t>
  </si>
  <si>
    <t>ТП-227</t>
  </si>
  <si>
    <t>ТП-229</t>
  </si>
  <si>
    <t>ТП-230</t>
  </si>
  <si>
    <t>КТП-232</t>
  </si>
  <si>
    <t>ТП-233</t>
  </si>
  <si>
    <t>КТП-234</t>
  </si>
  <si>
    <t>ТП-236</t>
  </si>
  <si>
    <t>ТП-239</t>
  </si>
  <si>
    <t>ТП-242</t>
  </si>
  <si>
    <t>ТП-243</t>
  </si>
  <si>
    <t>ТП-244</t>
  </si>
  <si>
    <t>ТП-245</t>
  </si>
  <si>
    <t>ТП-246</t>
  </si>
  <si>
    <t>ТП-248</t>
  </si>
  <si>
    <t>ТП-249</t>
  </si>
  <si>
    <t>КТП-250</t>
  </si>
  <si>
    <t>ТП-251</t>
  </si>
  <si>
    <t>ТП-252</t>
  </si>
  <si>
    <t>ТП-253</t>
  </si>
  <si>
    <t>ТП-259</t>
  </si>
  <si>
    <t>ТП-261</t>
  </si>
  <si>
    <t>КТП-262</t>
  </si>
  <si>
    <t>КТП-269</t>
  </si>
  <si>
    <t>ТП-270</t>
  </si>
  <si>
    <t>ТП-271</t>
  </si>
  <si>
    <t>ТП-272</t>
  </si>
  <si>
    <t>ТП-273</t>
  </si>
  <si>
    <t>ТП-274</t>
  </si>
  <si>
    <t>КТП-276</t>
  </si>
  <si>
    <t>ТП-277</t>
  </si>
  <si>
    <t>ТП-278</t>
  </si>
  <si>
    <t>ТП-279</t>
  </si>
  <si>
    <t>ТП-282</t>
  </si>
  <si>
    <t>ТП-283</t>
  </si>
  <si>
    <t>ТП-284</t>
  </si>
  <si>
    <t>ТП-285</t>
  </si>
  <si>
    <t>ТП-286</t>
  </si>
  <si>
    <t>ТП-288</t>
  </si>
  <si>
    <t>ТП-289</t>
  </si>
  <si>
    <t>КТП-292</t>
  </si>
  <si>
    <t>ТП-293</t>
  </si>
  <si>
    <t>КТП-295</t>
  </si>
  <si>
    <t>ТП-298</t>
  </si>
  <si>
    <t>ТП-299</t>
  </si>
  <si>
    <t>ТП-300</t>
  </si>
  <si>
    <t>ТП-301</t>
  </si>
  <si>
    <t>ТП-302</t>
  </si>
  <si>
    <t>ТП-303</t>
  </si>
  <si>
    <t>КТП-304</t>
  </si>
  <si>
    <t>ТП-305</t>
  </si>
  <si>
    <t>ТП-307</t>
  </si>
  <si>
    <t>ТП-309</t>
  </si>
  <si>
    <t>ТП-310</t>
  </si>
  <si>
    <t>ТП-311</t>
  </si>
  <si>
    <t>ТП-312</t>
  </si>
  <si>
    <t>КТП-314</t>
  </si>
  <si>
    <t>ТП-315</t>
  </si>
  <si>
    <t>ТП-316</t>
  </si>
  <si>
    <t>ТП-317</t>
  </si>
  <si>
    <t>ТП-319</t>
  </si>
  <si>
    <t>ТП-320</t>
  </si>
  <si>
    <t>ТП-321</t>
  </si>
  <si>
    <t>ТП-322</t>
  </si>
  <si>
    <t>ТП-323</t>
  </si>
  <si>
    <t>ТП-324</t>
  </si>
  <si>
    <t>ТП-325</t>
  </si>
  <si>
    <t>ТП-327</t>
  </si>
  <si>
    <t>ТП-328</t>
  </si>
  <si>
    <t>ТП-329</t>
  </si>
  <si>
    <t>ТП-330</t>
  </si>
  <si>
    <t>ТП-331</t>
  </si>
  <si>
    <t>КТП-332</t>
  </si>
  <si>
    <t>КТП-333</t>
  </si>
  <si>
    <t>ТП-334</t>
  </si>
  <si>
    <t>ТП-335</t>
  </si>
  <si>
    <t>КТП-336</t>
  </si>
  <si>
    <t>КТП-337</t>
  </si>
  <si>
    <t>ТП-338</t>
  </si>
  <si>
    <t>ТП-340</t>
  </si>
  <si>
    <t>ТП-341</t>
  </si>
  <si>
    <t>ТП-343</t>
  </si>
  <si>
    <t>ТП-344</t>
  </si>
  <si>
    <t>КТП-345</t>
  </si>
  <si>
    <t>КТП-346</t>
  </si>
  <si>
    <t>ТП-348</t>
  </si>
  <si>
    <t>КТП-349</t>
  </si>
  <si>
    <t>ТП-350</t>
  </si>
  <si>
    <t>КТП-351</t>
  </si>
  <si>
    <t>ТП-352</t>
  </si>
  <si>
    <t>ТП-354</t>
  </si>
  <si>
    <t>КТП-355</t>
  </si>
  <si>
    <t>ТП-356</t>
  </si>
  <si>
    <t>КТП-358</t>
  </si>
  <si>
    <t>КТП-359</t>
  </si>
  <si>
    <t>КТП-360</t>
  </si>
  <si>
    <t>ТП-363</t>
  </si>
  <si>
    <t>КТП-364</t>
  </si>
  <si>
    <t>КТП-365</t>
  </si>
  <si>
    <t>ТП-366</t>
  </si>
  <si>
    <t>КТП-367</t>
  </si>
  <si>
    <t>ТП-368</t>
  </si>
  <si>
    <t>ТП-370</t>
  </si>
  <si>
    <t>КТП-374</t>
  </si>
  <si>
    <t>ТП-375</t>
  </si>
  <si>
    <t>КТП-377</t>
  </si>
  <si>
    <t>ТП-379</t>
  </si>
  <si>
    <t>ТП-380</t>
  </si>
  <si>
    <t>ТП-381</t>
  </si>
  <si>
    <t>ТП-383</t>
  </si>
  <si>
    <t>ТП-384</t>
  </si>
  <si>
    <t>ТП-385</t>
  </si>
  <si>
    <t>ТП-386</t>
  </si>
  <si>
    <t>ТП-387</t>
  </si>
  <si>
    <t>ТП-388</t>
  </si>
  <si>
    <t>ТП-392</t>
  </si>
  <si>
    <t>ТП-396</t>
  </si>
  <si>
    <t>ТП-400</t>
  </si>
  <si>
    <t>ТП-402</t>
  </si>
  <si>
    <t>КТП-404</t>
  </si>
  <si>
    <t>ТП-407</t>
  </si>
  <si>
    <t>ТП-409</t>
  </si>
  <si>
    <t>ТП-416</t>
  </si>
  <si>
    <t>КТП-422</t>
  </si>
  <si>
    <t>ТП-423</t>
  </si>
  <si>
    <t>ТП-425</t>
  </si>
  <si>
    <t>ТП-426</t>
  </si>
  <si>
    <t>ТП-427</t>
  </si>
  <si>
    <t>ТП-440</t>
  </si>
  <si>
    <t>ТП-443</t>
  </si>
  <si>
    <t>ТП-457</t>
  </si>
  <si>
    <t>ТП-459</t>
  </si>
  <si>
    <t>КТП-460</t>
  </si>
  <si>
    <t>ТП-461</t>
  </si>
  <si>
    <t>ТП-462</t>
  </si>
  <si>
    <t>ТП-465</t>
  </si>
  <si>
    <t>ТП-469</t>
  </si>
  <si>
    <t>КТП-475</t>
  </si>
  <si>
    <t>ТП-476</t>
  </si>
  <si>
    <t>ТП-478</t>
  </si>
  <si>
    <t>ТП-482</t>
  </si>
  <si>
    <t>ТП-488</t>
  </si>
  <si>
    <t>ТП-497</t>
  </si>
  <si>
    <t>ТП-500</t>
  </si>
  <si>
    <t>ТП-502</t>
  </si>
  <si>
    <t>ТП-504</t>
  </si>
  <si>
    <t>ТП-505</t>
  </si>
  <si>
    <t>ТП-508</t>
  </si>
  <si>
    <t>ТП-509</t>
  </si>
  <si>
    <t>ТП-511</t>
  </si>
  <si>
    <t>ТП-513</t>
  </si>
  <si>
    <t>ТП-516</t>
  </si>
  <si>
    <t>ТП-518</t>
  </si>
  <si>
    <t>ТП-522</t>
  </si>
  <si>
    <t>ТП-524</t>
  </si>
  <si>
    <t>ТП-526</t>
  </si>
  <si>
    <t>ТП-527</t>
  </si>
  <si>
    <t>ТП-530</t>
  </si>
  <si>
    <t>ТП-531</t>
  </si>
  <si>
    <t>ТП-533</t>
  </si>
  <si>
    <t>ТП-534</t>
  </si>
  <si>
    <t>ТП-535</t>
  </si>
  <si>
    <t>ТП-536</t>
  </si>
  <si>
    <t>ТП-537</t>
  </si>
  <si>
    <t>ТП-538</t>
  </si>
  <si>
    <t>ТП-539</t>
  </si>
  <si>
    <t>ТП-540</t>
  </si>
  <si>
    <t>ТП-541</t>
  </si>
  <si>
    <t>ТП-542</t>
  </si>
  <si>
    <t>ТП-543</t>
  </si>
  <si>
    <t>ТП-544</t>
  </si>
  <si>
    <t>ТП-545</t>
  </si>
  <si>
    <t>ТП-546</t>
  </si>
  <si>
    <t>ТП-548</t>
  </si>
  <si>
    <t>ТП-549</t>
  </si>
  <si>
    <t>ТП-551</t>
  </si>
  <si>
    <t>ТП-552</t>
  </si>
  <si>
    <t>ТП-553</t>
  </si>
  <si>
    <t>ТП-554</t>
  </si>
  <si>
    <t>ТП-556</t>
  </si>
  <si>
    <t>ТП-557</t>
  </si>
  <si>
    <t>ТП-558</t>
  </si>
  <si>
    <t>ТП-559</t>
  </si>
  <si>
    <t>ТП-562</t>
  </si>
  <si>
    <t>ТП-563</t>
  </si>
  <si>
    <t>ТП-566</t>
  </si>
  <si>
    <t>ТП-567</t>
  </si>
  <si>
    <t>ТП-570</t>
  </si>
  <si>
    <t>ТП-571</t>
  </si>
  <si>
    <t>ТП-572</t>
  </si>
  <si>
    <t>ТП-573</t>
  </si>
  <si>
    <t>ТП-574</t>
  </si>
  <si>
    <t>ТП-575</t>
  </si>
  <si>
    <t>ТП-577</t>
  </si>
  <si>
    <t>ТП-582</t>
  </si>
  <si>
    <t>ТП-583</t>
  </si>
  <si>
    <t>ТП-584</t>
  </si>
  <si>
    <t>ТП-586</t>
  </si>
  <si>
    <t>ТП-590</t>
  </si>
  <si>
    <t>ТП-591</t>
  </si>
  <si>
    <t>ТП-592</t>
  </si>
  <si>
    <t>ТП-594</t>
  </si>
  <si>
    <t>ТП-595</t>
  </si>
  <si>
    <t>ТП-596</t>
  </si>
  <si>
    <t>ТП-597</t>
  </si>
  <si>
    <t>ТП-600</t>
  </si>
  <si>
    <t>ТП-601</t>
  </si>
  <si>
    <t>ТП-602</t>
  </si>
  <si>
    <t>ТП-604</t>
  </si>
  <si>
    <t>ТП-605</t>
  </si>
  <si>
    <t>ТП-607</t>
  </si>
  <si>
    <t>ТП-608</t>
  </si>
  <si>
    <t>ТП-609</t>
  </si>
  <si>
    <t>ТП-611</t>
  </si>
  <si>
    <t>ТП-612</t>
  </si>
  <si>
    <t>ТП-613</t>
  </si>
  <si>
    <t>ТП-614</t>
  </si>
  <si>
    <t>ТП-615</t>
  </si>
  <si>
    <t>ТП-616</t>
  </si>
  <si>
    <t>ТП-617</t>
  </si>
  <si>
    <t>ТП-618</t>
  </si>
  <si>
    <t>ТП-619</t>
  </si>
  <si>
    <t>ТП-620</t>
  </si>
  <si>
    <t>ТП-621</t>
  </si>
  <si>
    <t>ТП-623</t>
  </si>
  <si>
    <t>ТП-624</t>
  </si>
  <si>
    <t>ТП-625</t>
  </si>
  <si>
    <t>КТП-630</t>
  </si>
  <si>
    <t>ТП-631</t>
  </si>
  <si>
    <t>ТП-632</t>
  </si>
  <si>
    <t>ТП-635</t>
  </si>
  <si>
    <t>ТП-637</t>
  </si>
  <si>
    <t>ТП-638</t>
  </si>
  <si>
    <t>ТП-639</t>
  </si>
  <si>
    <t>ТП-640</t>
  </si>
  <si>
    <t>ТП-646</t>
  </si>
  <si>
    <t>ТП-647</t>
  </si>
  <si>
    <t>ТП-648</t>
  </si>
  <si>
    <t>ТП-652</t>
  </si>
  <si>
    <t>ТП-655</t>
  </si>
  <si>
    <t>ТП-659</t>
  </si>
  <si>
    <t>ТП-663</t>
  </si>
  <si>
    <t>ТП-664</t>
  </si>
  <si>
    <t>ТП-665</t>
  </si>
  <si>
    <t>ТП-666</t>
  </si>
  <si>
    <t>ТП-668</t>
  </si>
  <si>
    <t>ТП-670</t>
  </si>
  <si>
    <t>КТП-671</t>
  </si>
  <si>
    <t>КТП-673</t>
  </si>
  <si>
    <t>КТП-674</t>
  </si>
  <si>
    <t>КТП-675</t>
  </si>
  <si>
    <t>ТП-676</t>
  </si>
  <si>
    <t>ТП-677</t>
  </si>
  <si>
    <t>КТП-678</t>
  </si>
  <si>
    <t>ТП-679</t>
  </si>
  <si>
    <t>ТП-689</t>
  </si>
  <si>
    <t>ТП-690</t>
  </si>
  <si>
    <t>ТП-691</t>
  </si>
  <si>
    <t>КТП-694</t>
  </si>
  <si>
    <t>ТП-695</t>
  </si>
  <si>
    <t>ТП-696</t>
  </si>
  <si>
    <t>КТП-697</t>
  </si>
  <si>
    <t>ТП-707</t>
  </si>
  <si>
    <t>ТП-708</t>
  </si>
  <si>
    <t>ТП-711</t>
  </si>
  <si>
    <t>ТП-712</t>
  </si>
  <si>
    <t>ТП-714</t>
  </si>
  <si>
    <t>ТП-716</t>
  </si>
  <si>
    <t>ТП-718</t>
  </si>
  <si>
    <t>ТП-721</t>
  </si>
  <si>
    <t>ТП-723</t>
  </si>
  <si>
    <t>ТП-726</t>
  </si>
  <si>
    <t>ТП-734</t>
  </si>
  <si>
    <t>ТП-739</t>
  </si>
  <si>
    <t>ТП-743</t>
  </si>
  <si>
    <t>ТП-744</t>
  </si>
  <si>
    <t>ТП-745</t>
  </si>
  <si>
    <t>ТП-746</t>
  </si>
  <si>
    <t>ТП-747</t>
  </si>
  <si>
    <t>ТП-748</t>
  </si>
  <si>
    <t>ТП-750</t>
  </si>
  <si>
    <t>ТП-753</t>
  </si>
  <si>
    <t>ТП-755</t>
  </si>
  <si>
    <t>ТП-756</t>
  </si>
  <si>
    <t>ТП-757</t>
  </si>
  <si>
    <t>ТП-759</t>
  </si>
  <si>
    <t>ТП-761</t>
  </si>
  <si>
    <t>ТП-769</t>
  </si>
  <si>
    <t>ТП-790</t>
  </si>
  <si>
    <t>ТП-791</t>
  </si>
  <si>
    <t>ТП-792</t>
  </si>
  <si>
    <t>ТП-793</t>
  </si>
  <si>
    <t>ТП-794</t>
  </si>
  <si>
    <t>ТП-795</t>
  </si>
  <si>
    <t>ТП-796</t>
  </si>
  <si>
    <t>ТП-797</t>
  </si>
  <si>
    <t>ТП-901</t>
  </si>
  <si>
    <t>КТП-902</t>
  </si>
  <si>
    <t>ТП-903</t>
  </si>
  <si>
    <t>ТП-905</t>
  </si>
  <si>
    <t>ТП-907</t>
  </si>
  <si>
    <t>ТП-908</t>
  </si>
  <si>
    <t>ТП-910</t>
  </si>
  <si>
    <t>ТП-912</t>
  </si>
  <si>
    <t>ТП-914</t>
  </si>
  <si>
    <t>ТП-916</t>
  </si>
  <si>
    <t>ТП-924</t>
  </si>
  <si>
    <t>ТП-925</t>
  </si>
  <si>
    <t>ТП-926</t>
  </si>
  <si>
    <t>ТП-927</t>
  </si>
  <si>
    <t>ТП-928</t>
  </si>
  <si>
    <t>ТП-929</t>
  </si>
  <si>
    <t>КТП-936</t>
  </si>
  <si>
    <t>ТП-938</t>
  </si>
  <si>
    <t>ТП-939</t>
  </si>
  <si>
    <t>ТП-940</t>
  </si>
  <si>
    <t>ТП-941</t>
  </si>
  <si>
    <t>ТП-942</t>
  </si>
  <si>
    <t>ТП-946</t>
  </si>
  <si>
    <t>ТП-951</t>
  </si>
  <si>
    <t>ТП-952</t>
  </si>
  <si>
    <t>ТП-953</t>
  </si>
  <si>
    <t>ТП-954</t>
  </si>
  <si>
    <t>ТП-955</t>
  </si>
  <si>
    <t>ТП-956</t>
  </si>
  <si>
    <t>ТП-957</t>
  </si>
  <si>
    <t>ТП-958</t>
  </si>
  <si>
    <t>СВЕДЕНИЯ</t>
  </si>
  <si>
    <t>по замеру нагрузок на силовых трансформаторах 6-10/0,4 кВ</t>
  </si>
  <si>
    <t>фаза А</t>
  </si>
  <si>
    <t>Напряжение 0,4 кВ.</t>
  </si>
  <si>
    <t>ТП-722</t>
  </si>
  <si>
    <t>ТП-662</t>
  </si>
  <si>
    <t>ТП-767</t>
  </si>
  <si>
    <t>ТП-859</t>
  </si>
  <si>
    <t>РП-18</t>
  </si>
  <si>
    <t>КТП-170</t>
  </si>
  <si>
    <t>ТП-161</t>
  </si>
  <si>
    <t>ТП-474</t>
  </si>
  <si>
    <t>ТП-579</t>
  </si>
  <si>
    <t>ТП-740</t>
  </si>
  <si>
    <t>ТП-810</t>
  </si>
  <si>
    <t>КТП-809</t>
  </si>
  <si>
    <t>КТП-832</t>
  </si>
  <si>
    <t>ТП-857</t>
  </si>
  <si>
    <t>ТП-69</t>
  </si>
  <si>
    <t>ТП-207</t>
  </si>
  <si>
    <t>ТП-514</t>
  </si>
  <si>
    <t>ТП-525</t>
  </si>
  <si>
    <t>ТП-603</t>
  </si>
  <si>
    <t>ТП-626</t>
  </si>
  <si>
    <t>ТП-627</t>
  </si>
  <si>
    <t>ТП-720</t>
  </si>
  <si>
    <t>ТП-754</t>
  </si>
  <si>
    <t>ТП-870</t>
  </si>
  <si>
    <t>ТП-911</t>
  </si>
  <si>
    <t>РП-33</t>
  </si>
  <si>
    <t>ТП-87</t>
  </si>
  <si>
    <t>ТП-947</t>
  </si>
  <si>
    <t>ТП-948</t>
  </si>
  <si>
    <t>ТП-61</t>
  </si>
  <si>
    <t>ТП-27</t>
  </si>
  <si>
    <t>ТП-547</t>
  </si>
  <si>
    <t>РП-7</t>
  </si>
  <si>
    <t>ТП-23</t>
  </si>
  <si>
    <t>ТП-25</t>
  </si>
  <si>
    <t>ТП-45</t>
  </si>
  <si>
    <t>КТП-91</t>
  </si>
  <si>
    <t>ТП-177</t>
  </si>
  <si>
    <t>ТП-205</t>
  </si>
  <si>
    <t>ТП-240</t>
  </si>
  <si>
    <t>ТП-263</t>
  </si>
  <si>
    <t>ТП-313</t>
  </si>
  <si>
    <t>ТП-357</t>
  </si>
  <si>
    <t>ТП-361</t>
  </si>
  <si>
    <t>КТП-373</t>
  </si>
  <si>
    <t>ТП-393</t>
  </si>
  <si>
    <t>ТП-394</t>
  </si>
  <si>
    <t>ТП-413</t>
  </si>
  <si>
    <t>КТП-421</t>
  </si>
  <si>
    <t>ТП-506</t>
  </si>
  <si>
    <t>ТП-576</t>
  </si>
  <si>
    <t>ТП-581</t>
  </si>
  <si>
    <t>ТП-585</t>
  </si>
  <si>
    <t>ТП-636</t>
  </si>
  <si>
    <t>ТП-672</t>
  </si>
  <si>
    <t>ТП-686</t>
  </si>
  <si>
    <t>ТП-698</t>
  </si>
  <si>
    <t>ТП-699</t>
  </si>
  <si>
    <t>ТП-922</t>
  </si>
  <si>
    <t>РП-27</t>
  </si>
  <si>
    <t>ТП-64</t>
  </si>
  <si>
    <t>ТП-382</t>
  </si>
  <si>
    <t>ТП-389</t>
  </si>
  <si>
    <t>ТП-565</t>
  </si>
  <si>
    <t>ТП-569</t>
  </si>
  <si>
    <t>ТП-593</t>
  </si>
  <si>
    <t>ТП-598</t>
  </si>
  <si>
    <t>ТП-705</t>
  </si>
  <si>
    <t>ТП-706</t>
  </si>
  <si>
    <t>ТП-762</t>
  </si>
  <si>
    <t>ТП-788</t>
  </si>
  <si>
    <t>ТП-858</t>
  </si>
  <si>
    <t>ТП-2</t>
  </si>
  <si>
    <t>ТП-848</t>
  </si>
  <si>
    <t>ТП-532</t>
  </si>
  <si>
    <t>ТП-763</t>
  </si>
  <si>
    <t>ТП-765</t>
  </si>
  <si>
    <t>ТП-770</t>
  </si>
  <si>
    <t>ТП-771</t>
  </si>
  <si>
    <t>ТП-772</t>
  </si>
  <si>
    <t>ТП-773</t>
  </si>
  <si>
    <t>ТП-774</t>
  </si>
  <si>
    <t>ТП-775</t>
  </si>
  <si>
    <t>ТП-776</t>
  </si>
  <si>
    <t>ТП-777</t>
  </si>
  <si>
    <t>ТП-778</t>
  </si>
  <si>
    <t>ТП-780</t>
  </si>
  <si>
    <t>ТП-781</t>
  </si>
  <si>
    <t>ТП-782</t>
  </si>
  <si>
    <t>ТП-783</t>
  </si>
  <si>
    <t>ТП-784</t>
  </si>
  <si>
    <t>ТП-785</t>
  </si>
  <si>
    <t>ТП-786</t>
  </si>
  <si>
    <t>ТП-787</t>
  </si>
  <si>
    <t>ТП-882</t>
  </si>
  <si>
    <t>ТП-883</t>
  </si>
  <si>
    <t>ТП-854</t>
  </si>
  <si>
    <t>ТП-895</t>
  </si>
  <si>
    <t>ТП-896</t>
  </si>
  <si>
    <t>ТП-931</t>
  </si>
  <si>
    <t>ТП-945</t>
  </si>
  <si>
    <t>КТП-1005</t>
  </si>
  <si>
    <t>КТП-1007</t>
  </si>
  <si>
    <t>ТП-568</t>
  </si>
  <si>
    <t>№п/п</t>
  </si>
  <si>
    <t>ТП-3402</t>
  </si>
  <si>
    <t>ТП-789</t>
  </si>
  <si>
    <t>ТП-4101</t>
  </si>
  <si>
    <t>ТП-4103</t>
  </si>
  <si>
    <t>ТП-3611</t>
  </si>
  <si>
    <t>ТП-4102</t>
  </si>
  <si>
    <t>РП-41</t>
  </si>
  <si>
    <t>ТП-4501</t>
  </si>
  <si>
    <t>ТП-4502</t>
  </si>
  <si>
    <t>ТП-4506</t>
  </si>
  <si>
    <t>ТП-4901</t>
  </si>
  <si>
    <t>ТП-749</t>
  </si>
  <si>
    <t>ТП-3301</t>
  </si>
  <si>
    <t>КТП-1013</t>
  </si>
  <si>
    <t>ТП-470</t>
  </si>
  <si>
    <t>КТП-828</t>
  </si>
  <si>
    <t>ТП-3606</t>
  </si>
  <si>
    <t>ТП-3612</t>
  </si>
  <si>
    <t>ТП-5101</t>
  </si>
  <si>
    <t>Общая зимняя нагрузка в часы собственного максимума на стороне 0,4кВ, А</t>
  </si>
  <si>
    <t>Фактическая нагрузка по фазам (А)</t>
  </si>
  <si>
    <t>Наименование рубильника</t>
  </si>
  <si>
    <t>Тип и мощность трансформаторов, кВА</t>
  </si>
  <si>
    <t>РП-5</t>
  </si>
  <si>
    <t>РП-19</t>
  </si>
  <si>
    <t>РП-30</t>
  </si>
  <si>
    <t>РП-34</t>
  </si>
  <si>
    <t>РП-36</t>
  </si>
  <si>
    <t>КРП-37</t>
  </si>
  <si>
    <t>КРП-39</t>
  </si>
  <si>
    <t>РП-40</t>
  </si>
  <si>
    <t>КРП-43</t>
  </si>
  <si>
    <t>РП-44</t>
  </si>
  <si>
    <t>РП-45</t>
  </si>
  <si>
    <t>КРП-47</t>
  </si>
  <si>
    <t>КРП-48</t>
  </si>
  <si>
    <t>РП-49</t>
  </si>
  <si>
    <t>КРП-50</t>
  </si>
  <si>
    <t>КРП-51</t>
  </si>
  <si>
    <t>КРП-52</t>
  </si>
  <si>
    <t>КРП-54</t>
  </si>
  <si>
    <t>ТП-3 (Пензастрой)</t>
  </si>
  <si>
    <t>ТП-13</t>
  </si>
  <si>
    <t>ТП-22</t>
  </si>
  <si>
    <t>ТП-32</t>
  </si>
  <si>
    <t>КТП-35</t>
  </si>
  <si>
    <t xml:space="preserve">  КТП-46  </t>
  </si>
  <si>
    <t>ТП-53</t>
  </si>
  <si>
    <t>КТП-60</t>
  </si>
  <si>
    <t>КТП-80</t>
  </si>
  <si>
    <t>ТП-84</t>
  </si>
  <si>
    <t>ТП-84н</t>
  </si>
  <si>
    <t xml:space="preserve"> КТП-99</t>
  </si>
  <si>
    <t>ТП-100</t>
  </si>
  <si>
    <t>ТП-115</t>
  </si>
  <si>
    <t>РТП-117</t>
  </si>
  <si>
    <t>ТП-123</t>
  </si>
  <si>
    <t>ТП-126</t>
  </si>
  <si>
    <t>КТП-154</t>
  </si>
  <si>
    <t>ТП-156</t>
  </si>
  <si>
    <t>ТП-179</t>
  </si>
  <si>
    <t>ТП-185</t>
  </si>
  <si>
    <t>ТП-216</t>
  </si>
  <si>
    <t>КТП-228</t>
  </si>
  <si>
    <t>ТП-235</t>
  </si>
  <si>
    <t>КТП-255</t>
  </si>
  <si>
    <t>КТП-257</t>
  </si>
  <si>
    <t>КТП-258</t>
  </si>
  <si>
    <t>ТП-260</t>
  </si>
  <si>
    <t>ТП-280</t>
  </si>
  <si>
    <t>ТП-281</t>
  </si>
  <si>
    <t>КТП-294</t>
  </si>
  <si>
    <t>КТП-296</t>
  </si>
  <si>
    <t>КТП-306</t>
  </si>
  <si>
    <t>КТП-308</t>
  </si>
  <si>
    <t>КТП-339</t>
  </si>
  <si>
    <t>ТП-403</t>
  </si>
  <si>
    <t>КТП-433</t>
  </si>
  <si>
    <t>КТП-441</t>
  </si>
  <si>
    <t>КТП-445</t>
  </si>
  <si>
    <t>КТП-456</t>
  </si>
  <si>
    <t>КТП-463</t>
  </si>
  <si>
    <t>КТП-467</t>
  </si>
  <si>
    <t>ТП-493</t>
  </si>
  <si>
    <t>КТП-496</t>
  </si>
  <si>
    <t>КТП-501</t>
  </si>
  <si>
    <t>ТП-510</t>
  </si>
  <si>
    <t>ТП-512</t>
  </si>
  <si>
    <t>ТП-521</t>
  </si>
  <si>
    <t>КТП-653</t>
  </si>
  <si>
    <t>ТП-680</t>
  </si>
  <si>
    <t>РТП-681</t>
  </si>
  <si>
    <t>КТП-682</t>
  </si>
  <si>
    <t>КТП-683</t>
  </si>
  <si>
    <t>КТП-684</t>
  </si>
  <si>
    <t>КТП-685</t>
  </si>
  <si>
    <t>КТП-692</t>
  </si>
  <si>
    <t>КТП-693</t>
  </si>
  <si>
    <t>КТП-703</t>
  </si>
  <si>
    <t>ТП-715</t>
  </si>
  <si>
    <t>КТП-728</t>
  </si>
  <si>
    <t>КТП-729</t>
  </si>
  <si>
    <t>КТП-730</t>
  </si>
  <si>
    <t>КТП-733</t>
  </si>
  <si>
    <t>ТП-768</t>
  </si>
  <si>
    <t>КТП-806</t>
  </si>
  <si>
    <t>КТП-807</t>
  </si>
  <si>
    <t>КТП-808</t>
  </si>
  <si>
    <t>ТП-812</t>
  </si>
  <si>
    <t>КТП-813</t>
  </si>
  <si>
    <t>КТП-822</t>
  </si>
  <si>
    <t>КТП-826</t>
  </si>
  <si>
    <t>ТП-835</t>
  </si>
  <si>
    <t>КТП-838</t>
  </si>
  <si>
    <t>ТП-839</t>
  </si>
  <si>
    <t>ТП-849</t>
  </si>
  <si>
    <t>ТП-850</t>
  </si>
  <si>
    <t>ТП-852</t>
  </si>
  <si>
    <t>ТП-853</t>
  </si>
  <si>
    <t>КТП-855</t>
  </si>
  <si>
    <t>ТП-861</t>
  </si>
  <si>
    <t>КТП-871</t>
  </si>
  <si>
    <t>КТП-877</t>
  </si>
  <si>
    <t>КТП-878</t>
  </si>
  <si>
    <t>ТП-881</t>
  </si>
  <si>
    <t>КТП-884</t>
  </si>
  <si>
    <t>КТП-888</t>
  </si>
  <si>
    <t>КТП-889</t>
  </si>
  <si>
    <t>КТП-890</t>
  </si>
  <si>
    <t>КТП-891</t>
  </si>
  <si>
    <t>КТП-892</t>
  </si>
  <si>
    <t>КТП-899</t>
  </si>
  <si>
    <t>КТП-915</t>
  </si>
  <si>
    <t>КТП-917</t>
  </si>
  <si>
    <t>ТП-921</t>
  </si>
  <si>
    <t>ТП-932</t>
  </si>
  <si>
    <t>ТП-935</t>
  </si>
  <si>
    <t>КТП-937</t>
  </si>
  <si>
    <t>КТП-959</t>
  </si>
  <si>
    <t>ТП-963</t>
  </si>
  <si>
    <t>КТП-972</t>
  </si>
  <si>
    <t>КТП-973</t>
  </si>
  <si>
    <t>КТП-975</t>
  </si>
  <si>
    <t>КТП-979</t>
  </si>
  <si>
    <t>КТП-982</t>
  </si>
  <si>
    <t>КТП-983</t>
  </si>
  <si>
    <t>ТП-984</t>
  </si>
  <si>
    <t>ТП-985</t>
  </si>
  <si>
    <t>КТП-986</t>
  </si>
  <si>
    <t>КТП-987</t>
  </si>
  <si>
    <t>ТП-988</t>
  </si>
  <si>
    <t>КТП-989</t>
  </si>
  <si>
    <t>КТП-990</t>
  </si>
  <si>
    <t>КТП-991</t>
  </si>
  <si>
    <t>КТП-993</t>
  </si>
  <si>
    <t>ТП-996</t>
  </si>
  <si>
    <t>ТП-997</t>
  </si>
  <si>
    <t>КТП-999</t>
  </si>
  <si>
    <t>КТП-1000</t>
  </si>
  <si>
    <t>КТП-1006</t>
  </si>
  <si>
    <t>КТП-1009</t>
  </si>
  <si>
    <t>КТП-1010</t>
  </si>
  <si>
    <t>КТП-1011</t>
  </si>
  <si>
    <t>КТП-1012</t>
  </si>
  <si>
    <t>КТП-1014</t>
  </si>
  <si>
    <t>КТП-1015</t>
  </si>
  <si>
    <t>КТП-1016</t>
  </si>
  <si>
    <t>КТП-1018</t>
  </si>
  <si>
    <t>КТП-1020</t>
  </si>
  <si>
    <t>КТП -1021</t>
  </si>
  <si>
    <t>КТП-1022</t>
  </si>
  <si>
    <t>КТП-1023</t>
  </si>
  <si>
    <t>ТП-1024</t>
  </si>
  <si>
    <t>КТП-1025</t>
  </si>
  <si>
    <t>КТП-1026</t>
  </si>
  <si>
    <t>КТП-1027</t>
  </si>
  <si>
    <t>КТП-1028</t>
  </si>
  <si>
    <t>КТП-1037</t>
  </si>
  <si>
    <t>КТП-1039</t>
  </si>
  <si>
    <t>КТП-1040</t>
  </si>
  <si>
    <t>КТП-1041</t>
  </si>
  <si>
    <t>КТП-1042</t>
  </si>
  <si>
    <t>КТП-1043</t>
  </si>
  <si>
    <t>КТП-1057</t>
  </si>
  <si>
    <t>КТП-1067</t>
  </si>
  <si>
    <t>КТП-1068</t>
  </si>
  <si>
    <t>КТП-1069</t>
  </si>
  <si>
    <t>КТП-1070</t>
  </si>
  <si>
    <t>КТП-1071</t>
  </si>
  <si>
    <t>КТП-1074</t>
  </si>
  <si>
    <t>КТП-1075</t>
  </si>
  <si>
    <t>КТП-1077</t>
  </si>
  <si>
    <t>КТП-1082</t>
  </si>
  <si>
    <t>КТП-1083</t>
  </si>
  <si>
    <t>КТП-1084</t>
  </si>
  <si>
    <t>КТП-1085</t>
  </si>
  <si>
    <t>КТП-1087</t>
  </si>
  <si>
    <t>КТП-1089</t>
  </si>
  <si>
    <t>КТП-1090</t>
  </si>
  <si>
    <t>КТП-1094</t>
  </si>
  <si>
    <t>КТП-1095</t>
  </si>
  <si>
    <t>КТП-1096</t>
  </si>
  <si>
    <t>КТП-1097</t>
  </si>
  <si>
    <t>КТП-1098</t>
  </si>
  <si>
    <t>КТП-1099</t>
  </si>
  <si>
    <t>КТП-1333</t>
  </si>
  <si>
    <t>КТП-1138</t>
  </si>
  <si>
    <t>КТП-1383</t>
  </si>
  <si>
    <t>КТП-1401</t>
  </si>
  <si>
    <t>КТП-1640</t>
  </si>
  <si>
    <t>КТП-2001</t>
  </si>
  <si>
    <t>КТП-2102</t>
  </si>
  <si>
    <t>КТП-2103</t>
  </si>
  <si>
    <t>КТП-2401</t>
  </si>
  <si>
    <t>ТП-2501</t>
  </si>
  <si>
    <t>ТП-3001</t>
  </si>
  <si>
    <t>ТП-3304</t>
  </si>
  <si>
    <t>ТП-3305</t>
  </si>
  <si>
    <t>КТП-3401</t>
  </si>
  <si>
    <t>КТП-3501</t>
  </si>
  <si>
    <t>ТП-3604</t>
  </si>
  <si>
    <t>ТП-3605</t>
  </si>
  <si>
    <t>КТП-3703</t>
  </si>
  <si>
    <t>КТП-3705</t>
  </si>
  <si>
    <t>КТП-3706</t>
  </si>
  <si>
    <t>КТП-3707</t>
  </si>
  <si>
    <t>КТП-3708</t>
  </si>
  <si>
    <t>КТП-3709</t>
  </si>
  <si>
    <t>КТП-3710</t>
  </si>
  <si>
    <t>КТП-3711</t>
  </si>
  <si>
    <t>КТП-3712</t>
  </si>
  <si>
    <t>КТП-3713</t>
  </si>
  <si>
    <t>КТП-3714</t>
  </si>
  <si>
    <t>КТП-3715</t>
  </si>
  <si>
    <t>КТП-3716</t>
  </si>
  <si>
    <t>КТП-3717</t>
  </si>
  <si>
    <t>КТП-3718</t>
  </si>
  <si>
    <t>КТП-3719</t>
  </si>
  <si>
    <t>КТП-3720</t>
  </si>
  <si>
    <t>КТП-3721</t>
  </si>
  <si>
    <t>КТП-3722</t>
  </si>
  <si>
    <t>КТП-3723</t>
  </si>
  <si>
    <t>КТП-3724</t>
  </si>
  <si>
    <t>КТП-3801</t>
  </si>
  <si>
    <t>КТП-3802</t>
  </si>
  <si>
    <t>КТП-3803</t>
  </si>
  <si>
    <t>КТП-3804</t>
  </si>
  <si>
    <t>КТП-3805</t>
  </si>
  <si>
    <t>КТП-3806</t>
  </si>
  <si>
    <t>КТП-3808</t>
  </si>
  <si>
    <t>КТП-3809</t>
  </si>
  <si>
    <t>КТП-3810</t>
  </si>
  <si>
    <t>КТП-3901</t>
  </si>
  <si>
    <t>КТП-3902</t>
  </si>
  <si>
    <t>КТП-3903</t>
  </si>
  <si>
    <t>КТП-3904</t>
  </si>
  <si>
    <t>КТП-3905</t>
  </si>
  <si>
    <t>КТП-3906</t>
  </si>
  <si>
    <t>КТП-3907</t>
  </si>
  <si>
    <t>КТП-3908</t>
  </si>
  <si>
    <t>КТП-4001</t>
  </si>
  <si>
    <t>КТП-4002</t>
  </si>
  <si>
    <t>КТП-4003</t>
  </si>
  <si>
    <t>КТП-4101н</t>
  </si>
  <si>
    <t>КТП-4102н</t>
  </si>
  <si>
    <t>КТП-4103н</t>
  </si>
  <si>
    <t>КТП-4104</t>
  </si>
  <si>
    <t>КТП-4105</t>
  </si>
  <si>
    <t>КТП-4106</t>
  </si>
  <si>
    <t>КТП-4107</t>
  </si>
  <si>
    <t>КТП-4110</t>
  </si>
  <si>
    <t>КТП-4111</t>
  </si>
  <si>
    <t>КТП-4112</t>
  </si>
  <si>
    <t>КТП-4113</t>
  </si>
  <si>
    <t>КТП-4114</t>
  </si>
  <si>
    <t>КТП-4115</t>
  </si>
  <si>
    <t>КТП-4116</t>
  </si>
  <si>
    <t>КТП-4117</t>
  </si>
  <si>
    <t>КТП-4118</t>
  </si>
  <si>
    <t>КТП-4202</t>
  </si>
  <si>
    <t>КТП-4401</t>
  </si>
  <si>
    <t>ТП-4504</t>
  </si>
  <si>
    <t>ТП-4507</t>
  </si>
  <si>
    <t>КТП-4511</t>
  </si>
  <si>
    <t>ТП-4601</t>
  </si>
  <si>
    <t>ТП-4602</t>
  </si>
  <si>
    <t>ТП-4603</t>
  </si>
  <si>
    <t>КТП-5102</t>
  </si>
  <si>
    <t>КТП-5201</t>
  </si>
  <si>
    <t>КТП-5202</t>
  </si>
  <si>
    <t>КТП-5203</t>
  </si>
  <si>
    <t>КТП-5204</t>
  </si>
  <si>
    <t>КТП-6001</t>
  </si>
  <si>
    <t>КТП-14 СО</t>
  </si>
  <si>
    <t>КТП-24 СО</t>
  </si>
  <si>
    <t>КТП-30 СО</t>
  </si>
  <si>
    <t>Район эл. сетей</t>
  </si>
  <si>
    <t>СТ №1</t>
  </si>
  <si>
    <t>СТ №2</t>
  </si>
  <si>
    <t>Гаражи</t>
  </si>
  <si>
    <t>Одесская 14</t>
  </si>
  <si>
    <t>Магазин</t>
  </si>
  <si>
    <t>Ульяновская 32</t>
  </si>
  <si>
    <t>Одесская 12</t>
  </si>
  <si>
    <t>Камера ПСМ</t>
  </si>
  <si>
    <t>Дом Гас</t>
  </si>
  <si>
    <t>Ульяновская 42</t>
  </si>
  <si>
    <t>Фок</t>
  </si>
  <si>
    <t>Ульяновская 36</t>
  </si>
  <si>
    <t>Нефтепрод.</t>
  </si>
  <si>
    <t>Ульяновская 40</t>
  </si>
  <si>
    <t>Гимназия 42</t>
  </si>
  <si>
    <t>Одесская 4</t>
  </si>
  <si>
    <t>Одесская 2 п.4-6</t>
  </si>
  <si>
    <t>Одесская 2 п.3</t>
  </si>
  <si>
    <t>Одесская 6</t>
  </si>
  <si>
    <t>Одесская 2а</t>
  </si>
  <si>
    <t>Кроншт. 7</t>
  </si>
  <si>
    <t>ЦТП</t>
  </si>
  <si>
    <t>школа 42</t>
  </si>
  <si>
    <t>Дет. Сад</t>
  </si>
  <si>
    <t>НО</t>
  </si>
  <si>
    <t>Кроншт. 1</t>
  </si>
  <si>
    <t>Кроншт. 9</t>
  </si>
  <si>
    <t>Кроншт. 1 п.4</t>
  </si>
  <si>
    <t>Кроншт. 5 а</t>
  </si>
  <si>
    <t>Ульяновская 44</t>
  </si>
  <si>
    <t>Кронштадская 8</t>
  </si>
  <si>
    <t>Пром. Товар</t>
  </si>
  <si>
    <t>Поликлиника</t>
  </si>
  <si>
    <t>Кронштадская 12</t>
  </si>
  <si>
    <t>Пив. Бар</t>
  </si>
  <si>
    <t>Ульяновская 46</t>
  </si>
  <si>
    <t>Кронштадская 10</t>
  </si>
  <si>
    <t>Кронштадская 4</t>
  </si>
  <si>
    <t>Ульяновская 48а</t>
  </si>
  <si>
    <t>Ульяновская 54</t>
  </si>
  <si>
    <t>Ульяновская 56</t>
  </si>
  <si>
    <t>Ульяновская 50</t>
  </si>
  <si>
    <t>Ульяновская 58</t>
  </si>
  <si>
    <t>АТС</t>
  </si>
  <si>
    <t>пр. Победы 105</t>
  </si>
  <si>
    <t>Кроншт. 2</t>
  </si>
  <si>
    <t>Школа</t>
  </si>
  <si>
    <t>Торг. павильон</t>
  </si>
  <si>
    <t>пр. Победы 107</t>
  </si>
  <si>
    <t>УО</t>
  </si>
  <si>
    <t>Светофор</t>
  </si>
  <si>
    <t>Кроншт. 4а</t>
  </si>
  <si>
    <t>пр. Победы 111 п.7</t>
  </si>
  <si>
    <t>Дет. сад</t>
  </si>
  <si>
    <t>Ключ здор.</t>
  </si>
  <si>
    <t>пр. Победы 111 п.2</t>
  </si>
  <si>
    <t>пр. Победы 111</t>
  </si>
  <si>
    <t>Ульяновская 64,66,60,62</t>
  </si>
  <si>
    <t>пр. Победы 113</t>
  </si>
  <si>
    <t>пр. Победы 113 магаз.</t>
  </si>
  <si>
    <t>Якубович</t>
  </si>
  <si>
    <t>АЗК №117 Лукойл</t>
  </si>
  <si>
    <t>Ульяновская 60 А</t>
  </si>
  <si>
    <t>пр. Победы 115</t>
  </si>
  <si>
    <t>пр. Победы 115 п.4-6</t>
  </si>
  <si>
    <t>пр. Победы 115а</t>
  </si>
  <si>
    <t>Шиномонтаж</t>
  </si>
  <si>
    <t>СТ</t>
  </si>
  <si>
    <t>Пежо</t>
  </si>
  <si>
    <t>БМВ</t>
  </si>
  <si>
    <t>Неизвестн.</t>
  </si>
  <si>
    <t>Фольксваген</t>
  </si>
  <si>
    <t>Офис</t>
  </si>
  <si>
    <t>Тернопольская 18 п.2</t>
  </si>
  <si>
    <t>Тернопольская 18 п.1</t>
  </si>
  <si>
    <t>неизвестн.</t>
  </si>
  <si>
    <t>Тернопольская 18 п.3</t>
  </si>
  <si>
    <t>Тернопольская 18 п. 4-5</t>
  </si>
  <si>
    <t>Тернопольская 16 п.1-2</t>
  </si>
  <si>
    <t>Тернопольская 16 п. 1-2</t>
  </si>
  <si>
    <t>Погреб</t>
  </si>
  <si>
    <t>пр. Строит. 23 п.3-4-5</t>
  </si>
  <si>
    <t>ЗАО Пензпромторг</t>
  </si>
  <si>
    <t>пр. Строит. 23 п.1-2</t>
  </si>
  <si>
    <t>ВРУ насос. Станция В,Г</t>
  </si>
  <si>
    <t>КНС 3</t>
  </si>
  <si>
    <t>ВРУ насос. Станция А,Б</t>
  </si>
  <si>
    <t>Стройка ССВ</t>
  </si>
  <si>
    <t>Дом 25</t>
  </si>
  <si>
    <t>Новоселов 105,107</t>
  </si>
  <si>
    <t xml:space="preserve">Новоселов 108 </t>
  </si>
  <si>
    <t>Новоселов 106</t>
  </si>
  <si>
    <t>Новоселов 104</t>
  </si>
  <si>
    <t>Стройка</t>
  </si>
  <si>
    <t xml:space="preserve">Новоселов 101, 103 </t>
  </si>
  <si>
    <t xml:space="preserve">Магазин </t>
  </si>
  <si>
    <t>Новоселов 102</t>
  </si>
  <si>
    <t>КНС</t>
  </si>
  <si>
    <t>Новоселов 113</t>
  </si>
  <si>
    <t>Новоселов 115</t>
  </si>
  <si>
    <t>Новоселов 111</t>
  </si>
  <si>
    <t>Новоселов 112</t>
  </si>
  <si>
    <t>Новоселов 114</t>
  </si>
  <si>
    <t>Новоселов 110</t>
  </si>
  <si>
    <t>Сюзюмова 8</t>
  </si>
  <si>
    <t>Сюзюмова 7</t>
  </si>
  <si>
    <t>Сюзюмова 5 каб. 1</t>
  </si>
  <si>
    <t>Сюзюмова 5 каб. 2</t>
  </si>
  <si>
    <t>Сюзюмова 6 каб. 1</t>
  </si>
  <si>
    <t>Сюзюмова 10</t>
  </si>
  <si>
    <t>Сюзюмова 6 каб. 2</t>
  </si>
  <si>
    <t>Пожарное депо</t>
  </si>
  <si>
    <t>Н.О.</t>
  </si>
  <si>
    <t>Сюзюмова 9</t>
  </si>
  <si>
    <t>неизвестный</t>
  </si>
  <si>
    <t>2 Садовый пр-д д.3</t>
  </si>
  <si>
    <t>Ладожская 137 п.4</t>
  </si>
  <si>
    <t>Ладожская 135 п.7</t>
  </si>
  <si>
    <t>Ладожская 137 п.1</t>
  </si>
  <si>
    <t>ВРУ стадион</t>
  </si>
  <si>
    <t>Ладожская 139 магнит</t>
  </si>
  <si>
    <t>Ладожская 135 п.4</t>
  </si>
  <si>
    <t>Ладожская 139 п.2</t>
  </si>
  <si>
    <t>Ладожская 139 п.4</t>
  </si>
  <si>
    <t>Арбеково 4</t>
  </si>
  <si>
    <t>магазин "Караван"</t>
  </si>
  <si>
    <t>Ладожская 141 каб. 1</t>
  </si>
  <si>
    <t>пр. Строителей 174</t>
  </si>
  <si>
    <t>автосервис</t>
  </si>
  <si>
    <t>пр.Строителей 170 стройка</t>
  </si>
  <si>
    <t>РЗ</t>
  </si>
  <si>
    <t>пр. Строителей 174 к.1</t>
  </si>
  <si>
    <t>пр.Строителей 166 п.8</t>
  </si>
  <si>
    <t>пр. Строителей 160 п.1</t>
  </si>
  <si>
    <t>пр. Строителей 166 п.2</t>
  </si>
  <si>
    <t>Неизвестный</t>
  </si>
  <si>
    <t>Стройплощадка</t>
  </si>
  <si>
    <t>н.о.</t>
  </si>
  <si>
    <t>пр. Строителей 160 п.5</t>
  </si>
  <si>
    <t>Автомойка</t>
  </si>
  <si>
    <t>Налоговая</t>
  </si>
  <si>
    <t>Стасова 14</t>
  </si>
  <si>
    <t>ГСК</t>
  </si>
  <si>
    <t>Собинова 5 п.2</t>
  </si>
  <si>
    <t>Собинова 5 п.4</t>
  </si>
  <si>
    <t>Ладожская 117 п.4</t>
  </si>
  <si>
    <t>ЦТП 45</t>
  </si>
  <si>
    <t>Ладожская 115 п.3</t>
  </si>
  <si>
    <t>Ладожская 117 п.8</t>
  </si>
  <si>
    <t>Ладожская 111 п.1</t>
  </si>
  <si>
    <t>Магазин Спар</t>
  </si>
  <si>
    <t>Ладожская 117 А</t>
  </si>
  <si>
    <t>Ладожская 119 п.2</t>
  </si>
  <si>
    <t>Ладожская 113 п.5</t>
  </si>
  <si>
    <t>Ладожская 113 п.3</t>
  </si>
  <si>
    <t>Ладожская 115 п.1</t>
  </si>
  <si>
    <t>Ладожская 119 п.4</t>
  </si>
  <si>
    <t>Ладожская 123 п.6</t>
  </si>
  <si>
    <t>Ладожская 123 п.3</t>
  </si>
  <si>
    <t>Ладожская 121 п.2</t>
  </si>
  <si>
    <t>Ладожская 121 п.6</t>
  </si>
  <si>
    <t>Ладожская 121 п.4</t>
  </si>
  <si>
    <t>школа 73</t>
  </si>
  <si>
    <t>Ладожская 133 п.1</t>
  </si>
  <si>
    <t>Ладожская 133 А</t>
  </si>
  <si>
    <t>Амбулатория</t>
  </si>
  <si>
    <t>ГСК "Долина"</t>
  </si>
  <si>
    <t>ГСК "ЭХО"</t>
  </si>
  <si>
    <t xml:space="preserve">СТ </t>
  </si>
  <si>
    <t>Сип 1</t>
  </si>
  <si>
    <t>Сип 2</t>
  </si>
  <si>
    <t>Ладложская 129 А</t>
  </si>
  <si>
    <t>Строителей 116 п.5</t>
  </si>
  <si>
    <t>Строителей 166 В</t>
  </si>
  <si>
    <t>Ладожская 129 п.2</t>
  </si>
  <si>
    <t>Магазин "Полет"</t>
  </si>
  <si>
    <t>ТЦ "Вело"</t>
  </si>
  <si>
    <t>Строителей 160 п.2</t>
  </si>
  <si>
    <t>Строителей 158</t>
  </si>
  <si>
    <t>Строителей 156 А п.2</t>
  </si>
  <si>
    <t>Строителей 154 п.1</t>
  </si>
  <si>
    <t>Строителей 156 А п.4</t>
  </si>
  <si>
    <t>Мегафон</t>
  </si>
  <si>
    <t xml:space="preserve">ЦТП </t>
  </si>
  <si>
    <t>Строителей 154 п.4</t>
  </si>
  <si>
    <t>Строителей 150</t>
  </si>
  <si>
    <t>Строителей 154 п.7</t>
  </si>
  <si>
    <t>Строителей 152</t>
  </si>
  <si>
    <t>Сбербанк</t>
  </si>
  <si>
    <t>Строителей 154 Б</t>
  </si>
  <si>
    <t>Строителей 152 п.7</t>
  </si>
  <si>
    <t>Строителей 152 п.1-2</t>
  </si>
  <si>
    <t>Стройка Мерседес</t>
  </si>
  <si>
    <t>ГСК "Комаровское"</t>
  </si>
  <si>
    <t>ГСК "Лидер"</t>
  </si>
  <si>
    <t>Строителей 59</t>
  </si>
  <si>
    <t>т. Центр</t>
  </si>
  <si>
    <t>Лядова 22</t>
  </si>
  <si>
    <t>Лядова 18</t>
  </si>
  <si>
    <t>Лядова 32 А</t>
  </si>
  <si>
    <t>Автомагазин</t>
  </si>
  <si>
    <t>Лядова 32</t>
  </si>
  <si>
    <t>Лядова 30</t>
  </si>
  <si>
    <t>Лядова 28</t>
  </si>
  <si>
    <t>Лядова 26</t>
  </si>
  <si>
    <t>Лядова 32 Почта</t>
  </si>
  <si>
    <t>Школа 67</t>
  </si>
  <si>
    <t>ЦТП 341</t>
  </si>
  <si>
    <t>Лядова 24</t>
  </si>
  <si>
    <t>Лядова 20</t>
  </si>
  <si>
    <t>Лядова 16 Офис</t>
  </si>
  <si>
    <t>Лядова 16</t>
  </si>
  <si>
    <t>ЦТП 340</t>
  </si>
  <si>
    <t>Лядова 24 А</t>
  </si>
  <si>
    <t>пр. Строителей 37</t>
  </si>
  <si>
    <t>Т.К. GSM</t>
  </si>
  <si>
    <t>пр. Строителей 41</t>
  </si>
  <si>
    <t>пр. Строителей 45</t>
  </si>
  <si>
    <t>пр. Строителей 39</t>
  </si>
  <si>
    <t>Рынок Комарово</t>
  </si>
  <si>
    <t>Рынок</t>
  </si>
  <si>
    <t>пр. Строителей 37 Аптека</t>
  </si>
  <si>
    <t>Кафе</t>
  </si>
  <si>
    <t>Светофо торг. Пав.</t>
  </si>
  <si>
    <t>пр. Строителей 43</t>
  </si>
  <si>
    <t>Лядова 16 п.1</t>
  </si>
  <si>
    <t>Лядова 10 п.3</t>
  </si>
  <si>
    <t>Лядова 12</t>
  </si>
  <si>
    <t>Лядова 12 А Магазин</t>
  </si>
  <si>
    <t>Лядова 10 п.8</t>
  </si>
  <si>
    <t>пр. Строителей 57</t>
  </si>
  <si>
    <t>пр. Строителей  57</t>
  </si>
  <si>
    <t>пр. Строителей 53</t>
  </si>
  <si>
    <t>пр. Строителей 49</t>
  </si>
  <si>
    <t>пр. Строителей 51</t>
  </si>
  <si>
    <t>пр. Строителей 55</t>
  </si>
  <si>
    <t>ПСН</t>
  </si>
  <si>
    <t>ОСВ</t>
  </si>
  <si>
    <t>пр. Строителей 120</t>
  </si>
  <si>
    <t>пр. Строителей120солярий</t>
  </si>
  <si>
    <t>пр. Строителей 98 п.3</t>
  </si>
  <si>
    <t>Бассейн освещ.</t>
  </si>
  <si>
    <t>Бассейн насос</t>
  </si>
  <si>
    <t>Гимн. Комп. ВРУ 2</t>
  </si>
  <si>
    <t>Гимн. Компл. ВРУ 1-1</t>
  </si>
  <si>
    <t>Гимн. Компл. ВРУ 1-3</t>
  </si>
  <si>
    <t>Бассейн вентиляция</t>
  </si>
  <si>
    <t>Гимн. Компл. ВРУ 2 ф.10</t>
  </si>
  <si>
    <t>Генератор</t>
  </si>
  <si>
    <t>Гимнаст. Компл. ВРУ 1</t>
  </si>
  <si>
    <t>ТСН 2</t>
  </si>
  <si>
    <t>Котельная</t>
  </si>
  <si>
    <t>РП-26</t>
  </si>
  <si>
    <t>Ладожская 79</t>
  </si>
  <si>
    <t>Ладожская 83</t>
  </si>
  <si>
    <t>Ладожская 87</t>
  </si>
  <si>
    <t>ГТС</t>
  </si>
  <si>
    <t>Детс. Сад</t>
  </si>
  <si>
    <t>Ладожская 91</t>
  </si>
  <si>
    <t>Ладожская 95</t>
  </si>
  <si>
    <t>Ладожская 93</t>
  </si>
  <si>
    <t>Гаражи Лада</t>
  </si>
  <si>
    <t>Ладожская 103</t>
  </si>
  <si>
    <t>Ладожская 99</t>
  </si>
  <si>
    <t>Ладожская 107</t>
  </si>
  <si>
    <t>Ладожская 105</t>
  </si>
  <si>
    <t>ГСК "Росток"</t>
  </si>
  <si>
    <t>пр. Строителей 142</t>
  </si>
  <si>
    <t>АЗС</t>
  </si>
  <si>
    <t>Хоз. Блок</t>
  </si>
  <si>
    <t>Сберкасса</t>
  </si>
  <si>
    <t>ЖЭУ</t>
  </si>
  <si>
    <t>пр. Строителей 114</t>
  </si>
  <si>
    <t>пр. Строителей 124</t>
  </si>
  <si>
    <t>Ладожская 85</t>
  </si>
  <si>
    <t>пр. Строителей 108</t>
  </si>
  <si>
    <t>пр. Строителей 138</t>
  </si>
  <si>
    <t>пр. Строителей 148</t>
  </si>
  <si>
    <t>маг. "Кагау"</t>
  </si>
  <si>
    <t>н.О.</t>
  </si>
  <si>
    <t>пр. Строителей 146</t>
  </si>
  <si>
    <t>пр. Строителей 144</t>
  </si>
  <si>
    <t>ресторан "Смак"</t>
  </si>
  <si>
    <t>пр. Строителей 132</t>
  </si>
  <si>
    <t>пр. Строителей 130</t>
  </si>
  <si>
    <t>пр. Строителей 126</t>
  </si>
  <si>
    <t>пр. Строителей 134</t>
  </si>
  <si>
    <t>пр. Строителей 50 п.5</t>
  </si>
  <si>
    <t>пр. Строителей 50 п.1</t>
  </si>
  <si>
    <t>пр. Строителей 52</t>
  </si>
  <si>
    <t>пр. Строителей 54</t>
  </si>
  <si>
    <t>ФОК</t>
  </si>
  <si>
    <t>пр. Строителей 58</t>
  </si>
  <si>
    <t>Хоз блок</t>
  </si>
  <si>
    <t>пр. Строителей 60</t>
  </si>
  <si>
    <t>пр. Строителей 68</t>
  </si>
  <si>
    <t>пр. Строителей 56</t>
  </si>
  <si>
    <t>пр. Строителей 66</t>
  </si>
  <si>
    <t>пр. Строителей 77а офисы</t>
  </si>
  <si>
    <t>пр. Строителей 77а ТСЖ венец</t>
  </si>
  <si>
    <t>Стоматология</t>
  </si>
  <si>
    <t>Минимагазин</t>
  </si>
  <si>
    <t>Кафе легенда</t>
  </si>
  <si>
    <t>пр. Строителей 72</t>
  </si>
  <si>
    <t>пр. Строителей 78</t>
  </si>
  <si>
    <t>пр. Строителей 76</t>
  </si>
  <si>
    <t>пр. Строителей 74</t>
  </si>
  <si>
    <t>пр. Строителей 80</t>
  </si>
  <si>
    <t>Магнит</t>
  </si>
  <si>
    <t>пр. Строителей 82</t>
  </si>
  <si>
    <t>ТП Лето строит. 70а</t>
  </si>
  <si>
    <t>пр. Строителей 88</t>
  </si>
  <si>
    <t>пр. Строителей 86</t>
  </si>
  <si>
    <t>Алекс Молоко</t>
  </si>
  <si>
    <t>пр. Строителей 84</t>
  </si>
  <si>
    <t>Ж.Д. 10 ВРУ 6</t>
  </si>
  <si>
    <t>Ж.Д. 10 ВРУ 1</t>
  </si>
  <si>
    <t>Ж.Д. 10 ВРУ 2</t>
  </si>
  <si>
    <t>Ж.Д. 10 ВРУ 7</t>
  </si>
  <si>
    <t>Ж.Д. 10 ВРУ 3</t>
  </si>
  <si>
    <t>Ж.Д. 10 ВРУ 5</t>
  </si>
  <si>
    <t>Ж.Д. 10 ВРУ 4</t>
  </si>
  <si>
    <t>1 блок секц. №2</t>
  </si>
  <si>
    <t>Ж.Д. 4А ВРУ 1</t>
  </si>
  <si>
    <t>Ж.Д. 4А ВРУ 2</t>
  </si>
  <si>
    <t>Гараж</t>
  </si>
  <si>
    <t>5 вин. Пр.-д д.6</t>
  </si>
  <si>
    <t>МУП</t>
  </si>
  <si>
    <t xml:space="preserve">Н.О. </t>
  </si>
  <si>
    <t>Глаз. 14,14а,16,16а,18,ГСК</t>
  </si>
  <si>
    <t>Глазунова 20</t>
  </si>
  <si>
    <t>Рахманинова 3 п.1 офисы</t>
  </si>
  <si>
    <t>Рахманинова 3 п.2</t>
  </si>
  <si>
    <t>Рахманинова 3 п.2 офисы</t>
  </si>
  <si>
    <t>Рахманинова 3 п.1</t>
  </si>
  <si>
    <t>Рахманинова 5 п.1</t>
  </si>
  <si>
    <t>Рахманинова 5 п.2</t>
  </si>
  <si>
    <t>Рахманинова 5 офисы</t>
  </si>
  <si>
    <t>Рахманинова 5 п.3</t>
  </si>
  <si>
    <t>Офисы</t>
  </si>
  <si>
    <t>Рахман. Офисы п.3</t>
  </si>
  <si>
    <t>3 пр-д Рахман. Д3.п.3</t>
  </si>
  <si>
    <t>Рахманин. Офисы п.3</t>
  </si>
  <si>
    <t>3 пр-д рахман. Д.3 п.4</t>
  </si>
  <si>
    <t>Строй пл. "Новоерешение"</t>
  </si>
  <si>
    <t>Рахманин. Офисы п.4</t>
  </si>
  <si>
    <t>Глазунова 7 п.4</t>
  </si>
  <si>
    <t>Глазунова 7 п.2</t>
  </si>
  <si>
    <t>Рахманинова 14</t>
  </si>
  <si>
    <t>Глазунова 9</t>
  </si>
  <si>
    <t>Рахманинова 14А</t>
  </si>
  <si>
    <t>пр. Строителей 11 п.1</t>
  </si>
  <si>
    <t>пр. Строителей 11 п.5</t>
  </si>
  <si>
    <t>5 вин. Пр-д д.3 магазин</t>
  </si>
  <si>
    <t>Автостоянка</t>
  </si>
  <si>
    <t xml:space="preserve">5 вин. Пр-д д.16 </t>
  </si>
  <si>
    <t>Общежитие п.3</t>
  </si>
  <si>
    <t>5 вин. Пр-д 24 п.3</t>
  </si>
  <si>
    <t>Общежитие п.2</t>
  </si>
  <si>
    <t>Общежитие п.1</t>
  </si>
  <si>
    <t>5 вин. Пр-д 24 п.1</t>
  </si>
  <si>
    <t>5 вин. Пр-д 24 п.2</t>
  </si>
  <si>
    <t>Зеленстрой</t>
  </si>
  <si>
    <t>пр. Строителей 1</t>
  </si>
  <si>
    <t>Общежитие МУ</t>
  </si>
  <si>
    <t>пр. Строителей 1А</t>
  </si>
  <si>
    <t>Неизвест.</t>
  </si>
  <si>
    <t>пр. Строителей 5 п.2</t>
  </si>
  <si>
    <t>2 вин. Пр-д д.7</t>
  </si>
  <si>
    <t>пр. Строителей 3</t>
  </si>
  <si>
    <t>пр. Строителей 5</t>
  </si>
  <si>
    <t>Пенз. РДУ</t>
  </si>
  <si>
    <t>пр. Строителей 3 А п.3-4</t>
  </si>
  <si>
    <t>пр. Строителей 3 А п.1</t>
  </si>
  <si>
    <t>пр. Строителей 3 А п.2-3</t>
  </si>
  <si>
    <t>пр. Строителей 13</t>
  </si>
  <si>
    <t>пр. Строителей 17</t>
  </si>
  <si>
    <t>пр. Строителей 17А</t>
  </si>
  <si>
    <t>ТЦ Стрелецкий</t>
  </si>
  <si>
    <t>Строителей 21 п.6</t>
  </si>
  <si>
    <t>Стргоителей 21 п.7</t>
  </si>
  <si>
    <t>Строителей 21 п.3</t>
  </si>
  <si>
    <t>Строителей 19</t>
  </si>
  <si>
    <t>МУП Могилевский дворик</t>
  </si>
  <si>
    <t>СИП</t>
  </si>
  <si>
    <t>Маг. Пятерочка</t>
  </si>
  <si>
    <t>Глазунова 1</t>
  </si>
  <si>
    <t>Глазунова 3</t>
  </si>
  <si>
    <t>Глазунова 5 п.6</t>
  </si>
  <si>
    <t>Глазунова 5 п.3</t>
  </si>
  <si>
    <t>АЗК</t>
  </si>
  <si>
    <t>Глазунова 1 п.8</t>
  </si>
  <si>
    <t>Население</t>
  </si>
  <si>
    <t>ДНС</t>
  </si>
  <si>
    <t>Глазунова 1 п.3</t>
  </si>
  <si>
    <t>Рахманинова 4А корпус А</t>
  </si>
  <si>
    <t>Рахманинова 4 А корп. Б.</t>
  </si>
  <si>
    <t>Рахманинова 4 В</t>
  </si>
  <si>
    <t>Рахманинова 4 Б</t>
  </si>
  <si>
    <t>ГСК "Алмаз"</t>
  </si>
  <si>
    <t>1 пр. Рахманинова 4п.2</t>
  </si>
  <si>
    <t>"Для Вас"</t>
  </si>
  <si>
    <t>Рахманинова 3А</t>
  </si>
  <si>
    <t>ВРУ 2 Детск. Полик. Каб. 1</t>
  </si>
  <si>
    <t>ВРУ 2 Детск. Полик. Каб. 2</t>
  </si>
  <si>
    <t>Детский сад</t>
  </si>
  <si>
    <t>Пищеблок</t>
  </si>
  <si>
    <t>Гинекология</t>
  </si>
  <si>
    <t>Акушерский корпус</t>
  </si>
  <si>
    <t>Акушерский корпус ЦСО</t>
  </si>
  <si>
    <t>Прачка</t>
  </si>
  <si>
    <t>ГО</t>
  </si>
  <si>
    <t>СТО</t>
  </si>
  <si>
    <t>Прачечная гостиница</t>
  </si>
  <si>
    <t>Ресторан "Для Вас"</t>
  </si>
  <si>
    <t>Шкаф РЗ ввод 1</t>
  </si>
  <si>
    <t>Мойка</t>
  </si>
  <si>
    <t xml:space="preserve">Светофор </t>
  </si>
  <si>
    <t>Лозицкая 1 п.1 Офис</t>
  </si>
  <si>
    <t>лозицкая 1 п.2</t>
  </si>
  <si>
    <t>Лозицкая 1 Магазин</t>
  </si>
  <si>
    <t>Минская 3</t>
  </si>
  <si>
    <t>пр. Победы 91 Ветеран</t>
  </si>
  <si>
    <t>пр. Победы 93</t>
  </si>
  <si>
    <t>Учет</t>
  </si>
  <si>
    <t>Нар. Суд</t>
  </si>
  <si>
    <t>Минская 1</t>
  </si>
  <si>
    <t>Минская 5А</t>
  </si>
  <si>
    <t>пр. Победы 95 п.5</t>
  </si>
  <si>
    <t>пр. Победы 95 п.2</t>
  </si>
  <si>
    <t>пр. Победы 83-89 Гастр.</t>
  </si>
  <si>
    <t>Ульяновская 4</t>
  </si>
  <si>
    <t>школа 31</t>
  </si>
  <si>
    <t>пр. Победы 77А</t>
  </si>
  <si>
    <t>пр. Победы 83 СПАр</t>
  </si>
  <si>
    <t>пр. Победы 83</t>
  </si>
  <si>
    <t>пр. Победы 87</t>
  </si>
  <si>
    <t>Ульяновская 2</t>
  </si>
  <si>
    <t>Кулинария</t>
  </si>
  <si>
    <t>пр. Победы 81</t>
  </si>
  <si>
    <t>пр. Победы 77</t>
  </si>
  <si>
    <t>Минская 11</t>
  </si>
  <si>
    <t>Минская 15</t>
  </si>
  <si>
    <t>Минская 13</t>
  </si>
  <si>
    <t>Минская 3-5</t>
  </si>
  <si>
    <t>Минская 5Б</t>
  </si>
  <si>
    <t>Детский сад 122</t>
  </si>
  <si>
    <t>Минская 7,9</t>
  </si>
  <si>
    <t>Ульяновская 8,10,12,14</t>
  </si>
  <si>
    <t>Ульяновская 5</t>
  </si>
  <si>
    <t>Уляьновская 13</t>
  </si>
  <si>
    <t>Ульяновская 13 пекарня</t>
  </si>
  <si>
    <t>Ульяновская 11</t>
  </si>
  <si>
    <t>Ульяновская 13 Б</t>
  </si>
  <si>
    <t>Ульяновская 9</t>
  </si>
  <si>
    <t>Ульяновская 13 А</t>
  </si>
  <si>
    <t>Минская 19</t>
  </si>
  <si>
    <t>Ульяновская 17</t>
  </si>
  <si>
    <t>Ульяновская 19</t>
  </si>
  <si>
    <t>Минская 17</t>
  </si>
  <si>
    <t>Минская 21</t>
  </si>
  <si>
    <t>Минская 23</t>
  </si>
  <si>
    <t>Дунин</t>
  </si>
  <si>
    <t>ТЦ Зима</t>
  </si>
  <si>
    <t>Минская 24</t>
  </si>
  <si>
    <t>Ульяновская 23</t>
  </si>
  <si>
    <t>Ульяновская 21</t>
  </si>
  <si>
    <t>Минская 26</t>
  </si>
  <si>
    <t>Ульяновская 25</t>
  </si>
  <si>
    <t>Мороженое</t>
  </si>
  <si>
    <t>Садовое товарищество</t>
  </si>
  <si>
    <t>Одесская 9</t>
  </si>
  <si>
    <t>Ч.П. Мордовин</t>
  </si>
  <si>
    <t>Минская 12</t>
  </si>
  <si>
    <t>Одесская 11 Прокат</t>
  </si>
  <si>
    <t>Одесская 7</t>
  </si>
  <si>
    <t>Одесская 5</t>
  </si>
  <si>
    <t>Кооп. Гаражи</t>
  </si>
  <si>
    <t>Ульяновская 26</t>
  </si>
  <si>
    <t>Н.О</t>
  </si>
  <si>
    <t>Неизвест. 1</t>
  </si>
  <si>
    <t>Неизвест. 2</t>
  </si>
  <si>
    <t>Неизвест. 3</t>
  </si>
  <si>
    <t>Неизвест. 4</t>
  </si>
  <si>
    <t>Минская 18</t>
  </si>
  <si>
    <t>Минская 16</t>
  </si>
  <si>
    <t>Минская 16 А</t>
  </si>
  <si>
    <t>Минская 14</t>
  </si>
  <si>
    <t>Ульяновская 22</t>
  </si>
  <si>
    <t>Ульяновская 20</t>
  </si>
  <si>
    <t>Ульяновская 18</t>
  </si>
  <si>
    <t>Минская 2</t>
  </si>
  <si>
    <t>Минская 6</t>
  </si>
  <si>
    <t>Одесская 1А</t>
  </si>
  <si>
    <t>Пекарня</t>
  </si>
  <si>
    <t>Минская 10 Магнит</t>
  </si>
  <si>
    <t>Минская 4,8</t>
  </si>
  <si>
    <t>Одесская 1</t>
  </si>
  <si>
    <t>Минская 8</t>
  </si>
  <si>
    <t>Минская 4 ледяной дом</t>
  </si>
  <si>
    <t>Одесская 3</t>
  </si>
  <si>
    <t xml:space="preserve">65 лет победы </t>
  </si>
  <si>
    <t>65 лет победы д.3</t>
  </si>
  <si>
    <t>ларек</t>
  </si>
  <si>
    <t>ВЛ 0.4кВ</t>
  </si>
  <si>
    <t>Дет. Сад д.3</t>
  </si>
  <si>
    <t>65 лет победы д.5</t>
  </si>
  <si>
    <t>Торг. Павильон</t>
  </si>
  <si>
    <t>65 лет победы д.1 п.7,8</t>
  </si>
  <si>
    <t>65 лет победы д.3 п.2</t>
  </si>
  <si>
    <t>65 лет победы д.1 п.1,2</t>
  </si>
  <si>
    <t>65 лет победы д.3 п.4</t>
  </si>
  <si>
    <t>65 лет  д.1 п.6 ввод 2</t>
  </si>
  <si>
    <t>65 лет  д.1 п.5 , ввод 1</t>
  </si>
  <si>
    <t>65 лет  д.7 ввод 1</t>
  </si>
  <si>
    <t>65 лет  д.1, п3 ввод 2</t>
  </si>
  <si>
    <t>65 лет  д.9 п.4 ввод 2</t>
  </si>
  <si>
    <t>65 лет  д.1 п.6 ввод 1</t>
  </si>
  <si>
    <t>65 лет  д.7 офис</t>
  </si>
  <si>
    <t>65 лет  д.1 п.5 , ввод 2</t>
  </si>
  <si>
    <t>65 лет  д.1, п3 ввод 1</t>
  </si>
  <si>
    <t>65 лет  д.9 п.4 ввод 1</t>
  </si>
  <si>
    <t>ген. Глазунова 12</t>
  </si>
  <si>
    <t>65 лет победы д.9 п.7</t>
  </si>
  <si>
    <t>65 лет победы д.9 п.8</t>
  </si>
  <si>
    <t>65 лет победы д.15</t>
  </si>
  <si>
    <t>65 лет победы д.9 п.6</t>
  </si>
  <si>
    <t>65 лет победы д.9 п.10</t>
  </si>
  <si>
    <t>65 лет победы д.11 п.4</t>
  </si>
  <si>
    <t>65 лет победы д.11 п.6</t>
  </si>
  <si>
    <t>65 лет победы д.9</t>
  </si>
  <si>
    <t>65 лет победы д.11 п.9</t>
  </si>
  <si>
    <t>ТЦ Волна ВРУ 1</t>
  </si>
  <si>
    <t>ТЦ Волная ВРУ 2</t>
  </si>
  <si>
    <t>Торг. Центр ВРУ 1</t>
  </si>
  <si>
    <t>Торг. Центр ВРУ 2</t>
  </si>
  <si>
    <t>фид. 1 каб. 9</t>
  </si>
  <si>
    <t>3 этаж</t>
  </si>
  <si>
    <t>Компрессор</t>
  </si>
  <si>
    <t>2 этаж</t>
  </si>
  <si>
    <t>эльдорадо</t>
  </si>
  <si>
    <t>Одесская 2В</t>
  </si>
  <si>
    <t>Одесская 2В ВРУ 2 п.2</t>
  </si>
  <si>
    <t>Одесская 2В ВРУ 3 п.3</t>
  </si>
  <si>
    <t>Одесская 2Б ввод 1 ж/б</t>
  </si>
  <si>
    <t>Одесская 2 Б ввод 1</t>
  </si>
  <si>
    <t>Ладожская 144 п.1</t>
  </si>
  <si>
    <t>Ладожская 146 п.2</t>
  </si>
  <si>
    <t>Магазин вру 2</t>
  </si>
  <si>
    <t>Ладожская 142 п. 2</t>
  </si>
  <si>
    <t>Ладожская 146 п. 6</t>
  </si>
  <si>
    <t>Ладожская 146 п. 4</t>
  </si>
  <si>
    <t>Ладожская 142 п. 4</t>
  </si>
  <si>
    <t>Ладожская 144 п. 3</t>
  </si>
  <si>
    <t>Ладожская 144 п. 2</t>
  </si>
  <si>
    <t>Ладожская 144 п. 4</t>
  </si>
  <si>
    <t>Маг. Весна</t>
  </si>
  <si>
    <t>ВЛ-0,4кВ ул. Счастливая</t>
  </si>
  <si>
    <t>ВЛ-0,4кВ неизвестн.</t>
  </si>
  <si>
    <t>Дачи</t>
  </si>
  <si>
    <t>проезд Счастливый</t>
  </si>
  <si>
    <t>СТ ЗАРЯ</t>
  </si>
  <si>
    <t>Дом №2 КлУБ</t>
  </si>
  <si>
    <t>Дом №4 дет. Сад</t>
  </si>
  <si>
    <t>ф-р 3 дет. сад</t>
  </si>
  <si>
    <t>ф-р 5 дом №1</t>
  </si>
  <si>
    <t>ф-р 8 дом 11</t>
  </si>
  <si>
    <t>ф-р 9 ООО Волготелеком</t>
  </si>
  <si>
    <t>ф-р 6 ООО ПТЭК</t>
  </si>
  <si>
    <t>ф-р 4 дом №5 ООО Контакт</t>
  </si>
  <si>
    <t>ф-р 11</t>
  </si>
  <si>
    <t>ф-р 12 гараж Ищенко</t>
  </si>
  <si>
    <t>ф-р 16 ООО Дельто торг</t>
  </si>
  <si>
    <t>Фидер 1</t>
  </si>
  <si>
    <t>Фидер 2</t>
  </si>
  <si>
    <t>СИП 1</t>
  </si>
  <si>
    <t>СИП 2</t>
  </si>
  <si>
    <t xml:space="preserve">без </t>
  </si>
  <si>
    <t>напряж.</t>
  </si>
  <si>
    <t>Низ слева</t>
  </si>
  <si>
    <t>Верх вправо</t>
  </si>
  <si>
    <t>2-3 Магистральная</t>
  </si>
  <si>
    <t>Маг. Исляев</t>
  </si>
  <si>
    <t>1 Магистральный пр.-д</t>
  </si>
  <si>
    <t>1-2 Новоселов 2, малоэт.3</t>
  </si>
  <si>
    <t>СИП Магистральная</t>
  </si>
  <si>
    <t>1 Магистральная СИП</t>
  </si>
  <si>
    <t>1 Магистральная 33</t>
  </si>
  <si>
    <t>1 Магистральная 38</t>
  </si>
  <si>
    <t>Магистральная 46</t>
  </si>
  <si>
    <t>Брусничный пр. 4-6,7</t>
  </si>
  <si>
    <t>Брусничный пр-д 1-3</t>
  </si>
  <si>
    <t>Брусничный пр-д 4-6</t>
  </si>
  <si>
    <t>Новоселов</t>
  </si>
  <si>
    <t>6-ой Земляничный пр-д</t>
  </si>
  <si>
    <t>2,3,4 Землян. Пр-д</t>
  </si>
  <si>
    <t>Нарощен ближний</t>
  </si>
  <si>
    <t>Земляничная</t>
  </si>
  <si>
    <t>Левый</t>
  </si>
  <si>
    <t>ул .Мейерхольда</t>
  </si>
  <si>
    <t>ул. Зеленая горка</t>
  </si>
  <si>
    <t>ул. Прохладная</t>
  </si>
  <si>
    <t>ул. Изумрудная (нечетн)</t>
  </si>
  <si>
    <t>ул. Изумрудная (четная)</t>
  </si>
  <si>
    <t>3 пр. Мозжухина</t>
  </si>
  <si>
    <t>Анисовая</t>
  </si>
  <si>
    <t>Анисовая лево</t>
  </si>
  <si>
    <t>Анисовая право</t>
  </si>
  <si>
    <t>гвоздева</t>
  </si>
  <si>
    <t>КЛ</t>
  </si>
  <si>
    <t>ВЛ-0,4кВ СНТ ЗАРЯ</t>
  </si>
  <si>
    <t>пр. Победы 150</t>
  </si>
  <si>
    <t>Рахманинова 43</t>
  </si>
  <si>
    <t>Рахманинова 51-47</t>
  </si>
  <si>
    <t>пр. Победы 148</t>
  </si>
  <si>
    <t>Рахманинова 49</t>
  </si>
  <si>
    <t>пр. Победы 146</t>
  </si>
  <si>
    <t xml:space="preserve">школа </t>
  </si>
  <si>
    <t>школа</t>
  </si>
  <si>
    <t>Рахманинова 39</t>
  </si>
  <si>
    <t>Тернопольская 3</t>
  </si>
  <si>
    <t>Рахманинова 33</t>
  </si>
  <si>
    <t>пр. Победы 140</t>
  </si>
  <si>
    <t>Рахманинова 29</t>
  </si>
  <si>
    <t>Рахманинова 37</t>
  </si>
  <si>
    <t>пр. Победы 142</t>
  </si>
  <si>
    <t>пр. Победы 138</t>
  </si>
  <si>
    <t>Кафе терноп. 4</t>
  </si>
  <si>
    <t>Рахманинова 25</t>
  </si>
  <si>
    <t>ООО Алмаз</t>
  </si>
  <si>
    <t>Кафе Золотой овен</t>
  </si>
  <si>
    <t>Кафе Прохлада</t>
  </si>
  <si>
    <t>пр. Победы 136</t>
  </si>
  <si>
    <t>Рахманинова 27</t>
  </si>
  <si>
    <t>пр. Победы 130</t>
  </si>
  <si>
    <t>пр. Победы 134</t>
  </si>
  <si>
    <t>пр. Победы 132</t>
  </si>
  <si>
    <t>пр. Победы 126</t>
  </si>
  <si>
    <t>ООО Тор</t>
  </si>
  <si>
    <t>маг. Океан</t>
  </si>
  <si>
    <t>пр. Победы 128</t>
  </si>
  <si>
    <t>Рахманинова 13</t>
  </si>
  <si>
    <t>Рахманинова 11</t>
  </si>
  <si>
    <t>Рахманинова 15</t>
  </si>
  <si>
    <t>Рахманинова 17 А</t>
  </si>
  <si>
    <t>гараж</t>
  </si>
  <si>
    <t>1 пр. Кольцова</t>
  </si>
  <si>
    <t>2 пр. Кольцова</t>
  </si>
  <si>
    <t>ул .Гостелло, Мересьева</t>
  </si>
  <si>
    <t>ул. Челюскина, Суринова</t>
  </si>
  <si>
    <t>ул. Кольцова низ</t>
  </si>
  <si>
    <t>ул. Челюскина 78-84</t>
  </si>
  <si>
    <t>ул. Челюскина 86-94</t>
  </si>
  <si>
    <t>ул. Кольцова 2б</t>
  </si>
  <si>
    <t>ул. Сурикова</t>
  </si>
  <si>
    <t>Бол. Бугровка вверх</t>
  </si>
  <si>
    <t>бол. Бугровка вверх</t>
  </si>
  <si>
    <t>бол. Бугровка низ</t>
  </si>
  <si>
    <t>Гостелло</t>
  </si>
  <si>
    <t>ул. Мересьева, Будашкина</t>
  </si>
  <si>
    <t>ул. Челюскина, сурикова</t>
  </si>
  <si>
    <t>верх Челюскина,Сурикова</t>
  </si>
  <si>
    <t>ул. Правда 182</t>
  </si>
  <si>
    <t>Огорева коттедж</t>
  </si>
  <si>
    <t>ул. Есенина 50</t>
  </si>
  <si>
    <t>ул. Правды</t>
  </si>
  <si>
    <t>ул. Есенина</t>
  </si>
  <si>
    <t>Сип население</t>
  </si>
  <si>
    <t>Островского 168,168А</t>
  </si>
  <si>
    <t>Огарева</t>
  </si>
  <si>
    <t>Островского</t>
  </si>
  <si>
    <t>Краснознаменная</t>
  </si>
  <si>
    <t>Производ. Низ</t>
  </si>
  <si>
    <t>Производст.вверх</t>
  </si>
  <si>
    <t>ул. Ясная кордон 2</t>
  </si>
  <si>
    <t>Ясная начало</t>
  </si>
  <si>
    <t>ул. Радужная  Солнечный</t>
  </si>
  <si>
    <t>Мед Микс</t>
  </si>
  <si>
    <t>ул. Виражная, Арбеков.</t>
  </si>
  <si>
    <t>Бульвар Кленовый</t>
  </si>
  <si>
    <t>Кленовый, ул. Виражная</t>
  </si>
  <si>
    <t>пр. Радужный, Виражная</t>
  </si>
  <si>
    <t>ул. Ясная вверх</t>
  </si>
  <si>
    <t>ул. Ясная низ</t>
  </si>
  <si>
    <t>Яблоневая низ</t>
  </si>
  <si>
    <t>Яблоневая вверх</t>
  </si>
  <si>
    <t>8 марта магазин</t>
  </si>
  <si>
    <t>КИА центр</t>
  </si>
  <si>
    <t>Карпинского</t>
  </si>
  <si>
    <t>проезд громова</t>
  </si>
  <si>
    <t>Ритуал</t>
  </si>
  <si>
    <t>ГСК Авиатор</t>
  </si>
  <si>
    <t>Похор. Бюро</t>
  </si>
  <si>
    <t>ул. Карпинского</t>
  </si>
  <si>
    <t>ул. Тульская 45 Кольцова</t>
  </si>
  <si>
    <t xml:space="preserve">Будашкина 45 </t>
  </si>
  <si>
    <t>Тульская вверх</t>
  </si>
  <si>
    <t>пр.-д Кольцова 1,2,3</t>
  </si>
  <si>
    <t>ГРП</t>
  </si>
  <si>
    <t>магазин Пятерочка</t>
  </si>
  <si>
    <t xml:space="preserve">магазин Хороший </t>
  </si>
  <si>
    <t>мал. Поляна опора 131</t>
  </si>
  <si>
    <t>СТО мойка</t>
  </si>
  <si>
    <t>ул. Виражная кордон</t>
  </si>
  <si>
    <t>Малая Поляна опора 145</t>
  </si>
  <si>
    <t>опора 91</t>
  </si>
  <si>
    <t>Виражная 99</t>
  </si>
  <si>
    <t>Дет. Сад Жил. Дом</t>
  </si>
  <si>
    <t>Жил . Дом</t>
  </si>
  <si>
    <t>Жил. Дом 2</t>
  </si>
  <si>
    <t>пр. Победы</t>
  </si>
  <si>
    <t>Овощная 90-40</t>
  </si>
  <si>
    <t>Серпух.29-35,овощная86,70</t>
  </si>
  <si>
    <t>ул. Лозицая 8 п.4</t>
  </si>
  <si>
    <t>ул. Лозицая 8 офис</t>
  </si>
  <si>
    <t>ул. Лозицая 6 офис</t>
  </si>
  <si>
    <t>ул. Лозицая 6 п.1</t>
  </si>
  <si>
    <t>ул. Лозицая 6 п.2</t>
  </si>
  <si>
    <t>ул. Лозицая 8 п.1</t>
  </si>
  <si>
    <t>ул. Лозицая 8 п.2</t>
  </si>
  <si>
    <t>ул. Лозицкая 8 п.3</t>
  </si>
  <si>
    <t>КЛ неизвестн.</t>
  </si>
  <si>
    <t>Ежевичная</t>
  </si>
  <si>
    <t>Персиковая абрикос.</t>
  </si>
  <si>
    <t>ул.Ежевичная,Абрикосов.</t>
  </si>
  <si>
    <t>Абрикосовый,ул.Персик</t>
  </si>
  <si>
    <t>Бибарсов</t>
  </si>
  <si>
    <t>Родиков</t>
  </si>
  <si>
    <t>ООО Пензэнергосервис</t>
  </si>
  <si>
    <t>Пилорама</t>
  </si>
  <si>
    <t xml:space="preserve">ж/д Тихонов </t>
  </si>
  <si>
    <t xml:space="preserve">Бибарсов </t>
  </si>
  <si>
    <t>дача Волков,ИППисчанова</t>
  </si>
  <si>
    <t>ИП Подгорнова</t>
  </si>
  <si>
    <t>ООО Алекстрой</t>
  </si>
  <si>
    <t>ИП Миняшев</t>
  </si>
  <si>
    <t xml:space="preserve">Котельная </t>
  </si>
  <si>
    <t>Ч.П. Сидоркин</t>
  </si>
  <si>
    <t>Насосная Арт. Скважина</t>
  </si>
  <si>
    <t>секц.</t>
  </si>
  <si>
    <t>ул. Молод.16,16а18192141</t>
  </si>
  <si>
    <t>Садовая1-37,юбил.1а,маг.</t>
  </si>
  <si>
    <t>Юбилейная12-31,больница</t>
  </si>
  <si>
    <t>ул. Молодежная 1-20</t>
  </si>
  <si>
    <t>Молодежная 14А</t>
  </si>
  <si>
    <t>Юбилейная1-11, школа</t>
  </si>
  <si>
    <t>Молодежная 10,12,12а,14</t>
  </si>
  <si>
    <t>пр.Строителей 67 п.1-4</t>
  </si>
  <si>
    <t>Магазин Серпантин к.2</t>
  </si>
  <si>
    <t>пр. Строителей 67 п.5-6</t>
  </si>
  <si>
    <t>пр. Строителей 73</t>
  </si>
  <si>
    <t>ПСК Запрудный</t>
  </si>
  <si>
    <t>ГСК Запрудный</t>
  </si>
  <si>
    <t>Баня</t>
  </si>
  <si>
    <t>Магазин пр. Строит. 67</t>
  </si>
  <si>
    <t>Акчурин</t>
  </si>
  <si>
    <t>пр.Строителей 77</t>
  </si>
  <si>
    <t>пр. Строителей 87</t>
  </si>
  <si>
    <t>пр. Строителей 81</t>
  </si>
  <si>
    <t>Торг. Павильон Телега</t>
  </si>
  <si>
    <t>пр. Строителей 89 п.1</t>
  </si>
  <si>
    <t>Н.о.</t>
  </si>
  <si>
    <t>Литвинов магазин</t>
  </si>
  <si>
    <t>пр. Строителей 91 п.3</t>
  </si>
  <si>
    <t>пр. Строителей 81 А Кафе</t>
  </si>
  <si>
    <t>пр. Строителей 89 п.4-5</t>
  </si>
  <si>
    <t>пр. Строителей 83</t>
  </si>
  <si>
    <t>ж/д  неизвес.</t>
  </si>
  <si>
    <t>пр. Строителей 97</t>
  </si>
  <si>
    <t>Лядова 64</t>
  </si>
  <si>
    <t>Лядова 62 п.2</t>
  </si>
  <si>
    <t>Насос водоканал</t>
  </si>
  <si>
    <t>Лядова 40</t>
  </si>
  <si>
    <t>Лядова 38</t>
  </si>
  <si>
    <t>Лядова 40 А</t>
  </si>
  <si>
    <t>Лядова 36</t>
  </si>
  <si>
    <t>Лядова 42</t>
  </si>
  <si>
    <t>ГСК СЕВЕР</t>
  </si>
  <si>
    <t>Лядова 44</t>
  </si>
  <si>
    <t>Лядова 34</t>
  </si>
  <si>
    <t>пр. Строителей 71</t>
  </si>
  <si>
    <t>Лядова 46</t>
  </si>
  <si>
    <t>ВРУ ж/д 1 п.1</t>
  </si>
  <si>
    <t>ВРУ ж/д п.2</t>
  </si>
  <si>
    <t>Гаражи лядова 40</t>
  </si>
  <si>
    <t>ВРУ ж/д 2 кабель1</t>
  </si>
  <si>
    <t>Лядова 58</t>
  </si>
  <si>
    <t>Лядова 60</t>
  </si>
  <si>
    <t>Лядова 52</t>
  </si>
  <si>
    <t>Лядова 54</t>
  </si>
  <si>
    <t>Ладожская д.5</t>
  </si>
  <si>
    <t>Ладожская д11-13</t>
  </si>
  <si>
    <t>Ладожская 5 п.7</t>
  </si>
  <si>
    <t>Почта</t>
  </si>
  <si>
    <t>Ладожская д.3</t>
  </si>
  <si>
    <t>Ладожская д.17</t>
  </si>
  <si>
    <t>Ладожская д.7</t>
  </si>
  <si>
    <t>Ладожская 23</t>
  </si>
  <si>
    <t>Ладожская 31 магазин</t>
  </si>
  <si>
    <t>СТО-данилов</t>
  </si>
  <si>
    <t>Автостоянка Кузнецов</t>
  </si>
  <si>
    <t>Ладожская 33 п.1</t>
  </si>
  <si>
    <t>Ладожская 29</t>
  </si>
  <si>
    <t>Ладожская 33 п.7</t>
  </si>
  <si>
    <t>Ладожская 15</t>
  </si>
  <si>
    <t>Ладожская 27</t>
  </si>
  <si>
    <t>пр. Строителей 48 п.7</t>
  </si>
  <si>
    <t>школа ввод 2</t>
  </si>
  <si>
    <t>пр. Строителей 44а</t>
  </si>
  <si>
    <t>Спар</t>
  </si>
  <si>
    <t>пр. Строителей 44а офис</t>
  </si>
  <si>
    <t>Эльдорадо</t>
  </si>
  <si>
    <t>пр. Строителей 40 п.3</t>
  </si>
  <si>
    <t>пр. Строителей 42 п.2</t>
  </si>
  <si>
    <t>пр. Строителей 48 п.1</t>
  </si>
  <si>
    <t>пр. Строителей 42-44</t>
  </si>
  <si>
    <t>дет. Сад</t>
  </si>
  <si>
    <t>пр. Строителей 32</t>
  </si>
  <si>
    <t>пр. Строителей 30</t>
  </si>
  <si>
    <t>пр. Строителей магазин</t>
  </si>
  <si>
    <t>пр. Строителей 38</t>
  </si>
  <si>
    <t>пр. Строителей 36</t>
  </si>
  <si>
    <t>пр. Строителей 34</t>
  </si>
  <si>
    <t>пр. Строителей 36 п.2</t>
  </si>
  <si>
    <t>ООО УЮТ</t>
  </si>
  <si>
    <t>Глазунова 4</t>
  </si>
  <si>
    <t>Онежская 7</t>
  </si>
  <si>
    <t>Онежская 3</t>
  </si>
  <si>
    <t>Онежская 9</t>
  </si>
  <si>
    <t>Глазунова 6</t>
  </si>
  <si>
    <t>ВЛ-0,4кВ нас. Онежск.</t>
  </si>
  <si>
    <t>Хоз . Блок</t>
  </si>
  <si>
    <t>пр. Строителей 28</t>
  </si>
  <si>
    <t>пр. Строителей 24 п.2</t>
  </si>
  <si>
    <t>пр. Строителей 24 п.5</t>
  </si>
  <si>
    <t>Общежитие</t>
  </si>
  <si>
    <t>КХК Вираж</t>
  </si>
  <si>
    <t>Автосалон</t>
  </si>
  <si>
    <t>Хлебопекарня</t>
  </si>
  <si>
    <t>Детдом</t>
  </si>
  <si>
    <t>Овощехранилище</t>
  </si>
  <si>
    <t>Альянс стоянка мойка</t>
  </si>
  <si>
    <t>ГСК Сигнал</t>
  </si>
  <si>
    <t>Онежская 14</t>
  </si>
  <si>
    <t>Онежская 21 п.3,4</t>
  </si>
  <si>
    <t>Онежская 21 п.1,2</t>
  </si>
  <si>
    <t>Дом №4 офис</t>
  </si>
  <si>
    <t>Онежская 8 ,2 офис</t>
  </si>
  <si>
    <t>Онежская 21А</t>
  </si>
  <si>
    <t>Мини магазин Вираж</t>
  </si>
  <si>
    <t>ГСК Содействие</t>
  </si>
  <si>
    <t xml:space="preserve">Онежская 15 </t>
  </si>
  <si>
    <t>пр. Строителей 10</t>
  </si>
  <si>
    <t>пр. Строителей 8</t>
  </si>
  <si>
    <t>пр. Строителей 4</t>
  </si>
  <si>
    <t>Онежская 19</t>
  </si>
  <si>
    <t>Онежская 17</t>
  </si>
  <si>
    <t>Онежская 13</t>
  </si>
  <si>
    <t>пр. Строителей 2</t>
  </si>
  <si>
    <t>пр. Строителй 18</t>
  </si>
  <si>
    <t>Школа 27</t>
  </si>
  <si>
    <t>пр. Строителей 12</t>
  </si>
  <si>
    <t>пр. Строителей 20</t>
  </si>
  <si>
    <t>пр. Строителей 14</t>
  </si>
  <si>
    <t>пр. Строителей 16</t>
  </si>
  <si>
    <t xml:space="preserve">Неизвестн. </t>
  </si>
  <si>
    <t>ф.2, 1 проезд Стасова бан</t>
  </si>
  <si>
    <t>ГСК Инспектор</t>
  </si>
  <si>
    <t>ф.7 городок 2 4-6 Пестоля</t>
  </si>
  <si>
    <t>ф.3 Мусорского прСтасова</t>
  </si>
  <si>
    <t>ж/д Бородина 27 магаз.</t>
  </si>
  <si>
    <t>ж/д Бородина 27 вру 1</t>
  </si>
  <si>
    <t>ж/д Бородина 27 вру 2</t>
  </si>
  <si>
    <t>ж/д Бородина 29 офис</t>
  </si>
  <si>
    <t>ж/д Бородина 29 (16 этаж)</t>
  </si>
  <si>
    <t>Рахманинова 42</t>
  </si>
  <si>
    <t>Рахманинова 38 п.4</t>
  </si>
  <si>
    <t>Рахманинова 32 п.1</t>
  </si>
  <si>
    <t>Рахманинова 32 п.4</t>
  </si>
  <si>
    <t>Рахманинова 38</t>
  </si>
  <si>
    <t>Рахманинова 32 п.3</t>
  </si>
  <si>
    <t>Рахманинова 36 цен. Обр</t>
  </si>
  <si>
    <t>ТЦ Крокус</t>
  </si>
  <si>
    <t>Бородина 17</t>
  </si>
  <si>
    <t>Рахманинова 34</t>
  </si>
  <si>
    <t>Бородина 25 п.7,5</t>
  </si>
  <si>
    <t>Бородина 21 п.7</t>
  </si>
  <si>
    <t>Бородина 19</t>
  </si>
  <si>
    <t>Бородина 7 п.4</t>
  </si>
  <si>
    <t>Бородина  7 п.7</t>
  </si>
  <si>
    <t>Бородина 7 п.2</t>
  </si>
  <si>
    <t>Бородина 1 б ввод1</t>
  </si>
  <si>
    <t>ж/д Бородина 1 б ввод1</t>
  </si>
  <si>
    <t>Вл-0,4кВ население</t>
  </si>
  <si>
    <t>ВЛ-0,4кВ 5пр. Аренского</t>
  </si>
  <si>
    <t>кафе Бородино</t>
  </si>
  <si>
    <t>Магаз. Круиз</t>
  </si>
  <si>
    <t>Тернопольская 7 п.3,4</t>
  </si>
  <si>
    <t>Рахманинова 16</t>
  </si>
  <si>
    <t>Рахманинова 24</t>
  </si>
  <si>
    <t>Рахманинова 20</t>
  </si>
  <si>
    <t>Рахманинова 28</t>
  </si>
  <si>
    <t>Рахманинова 20 п.4</t>
  </si>
  <si>
    <t>Рахманинова 26 п.4</t>
  </si>
  <si>
    <t>Рахманинова 26 п.3</t>
  </si>
  <si>
    <t>Рахманинова 26 п.1</t>
  </si>
  <si>
    <t>Кт Луч</t>
  </si>
  <si>
    <t>Терноп. 7 п.1,2</t>
  </si>
  <si>
    <t>Тернопольская 7 п.8</t>
  </si>
  <si>
    <t>Бородина 1п.3</t>
  </si>
  <si>
    <t>Бородина 1 п.4</t>
  </si>
  <si>
    <t>Бородина 5 п.5</t>
  </si>
  <si>
    <t>Бородина 3</t>
  </si>
  <si>
    <t>Маг. Черк</t>
  </si>
  <si>
    <t>бар Алмаз</t>
  </si>
  <si>
    <t>Тернопольская 7 п.6</t>
  </si>
  <si>
    <t>Бородина 1п.1</t>
  </si>
  <si>
    <t>Бородина 3 п.5</t>
  </si>
  <si>
    <t>Бородина 5 п.2-4</t>
  </si>
  <si>
    <t>Ладожская 9А</t>
  </si>
  <si>
    <t>уч. Корпус</t>
  </si>
  <si>
    <t>банк ВТБ 24</t>
  </si>
  <si>
    <t>Резерв</t>
  </si>
  <si>
    <t>Мастерская</t>
  </si>
  <si>
    <t>ГСК переселенец</t>
  </si>
  <si>
    <t>Колледж</t>
  </si>
  <si>
    <t xml:space="preserve">Игровой клуб </t>
  </si>
  <si>
    <t>дом ЖУ-1</t>
  </si>
  <si>
    <t>общ. Резерв</t>
  </si>
  <si>
    <t>пр. Строителей 35 п.6</t>
  </si>
  <si>
    <t>пр. Строителей 35 п.4</t>
  </si>
  <si>
    <t>пр. Строителей 31</t>
  </si>
  <si>
    <t>пр. Строителей 33 п.9</t>
  </si>
  <si>
    <t>пр. Строителей 33 п.5</t>
  </si>
  <si>
    <t>Магазин МВЗ</t>
  </si>
  <si>
    <t>Собинова 14</t>
  </si>
  <si>
    <t>Салон красоты</t>
  </si>
  <si>
    <t>Аптека</t>
  </si>
  <si>
    <t>Светофор Бородина</t>
  </si>
  <si>
    <t>Бородина 6</t>
  </si>
  <si>
    <t>ЦТП-16</t>
  </si>
  <si>
    <t>Население Вл-0,4кВ</t>
  </si>
  <si>
    <t>пр. Строителей 25</t>
  </si>
  <si>
    <t>пр. Строителей 27 п.1</t>
  </si>
  <si>
    <t>маг. Тополь</t>
  </si>
  <si>
    <t>Кбо</t>
  </si>
  <si>
    <t>пр. Строителей 21к ВРУ-2</t>
  </si>
  <si>
    <t>пр. Строителей 21к ВРУ-3</t>
  </si>
  <si>
    <t>пр. Строителей 21к ВРУ-1</t>
  </si>
  <si>
    <t>Бородина 10</t>
  </si>
  <si>
    <t>Бородина 12 п.5</t>
  </si>
  <si>
    <t>Бородина 12 п.1</t>
  </si>
  <si>
    <t>Бородина 12А</t>
  </si>
  <si>
    <t>Х/Б</t>
  </si>
  <si>
    <t>Бородина 20 п.5</t>
  </si>
  <si>
    <t>бородина 20 п.1</t>
  </si>
  <si>
    <t>детский сад</t>
  </si>
  <si>
    <t>Бородина 18</t>
  </si>
  <si>
    <t>Детс. Приемник Стасова</t>
  </si>
  <si>
    <t>Столярка</t>
  </si>
  <si>
    <t>Осв. Главн. Корпуса</t>
  </si>
  <si>
    <t>ГСК медик</t>
  </si>
  <si>
    <t>ГСК ветеран</t>
  </si>
  <si>
    <t>Д.3, п.1 офисы</t>
  </si>
  <si>
    <t>Д.3 п.2</t>
  </si>
  <si>
    <t>Д.3 п.2 офисы</t>
  </si>
  <si>
    <t>Д.3 п.1</t>
  </si>
  <si>
    <t>Д.5 п.1</t>
  </si>
  <si>
    <t>Д.5 п.2</t>
  </si>
  <si>
    <t>Д.5 офисы</t>
  </si>
  <si>
    <t>Д.5 п.3</t>
  </si>
  <si>
    <t>Ладожская 35 п.4</t>
  </si>
  <si>
    <t>Ладожская 37</t>
  </si>
  <si>
    <t>Ладожская 35 п.5</t>
  </si>
  <si>
    <t>Ладожская 39</t>
  </si>
  <si>
    <t>Ладожская 43</t>
  </si>
  <si>
    <t>Ладожская 43 А Магазин</t>
  </si>
  <si>
    <t>Ладожская 57</t>
  </si>
  <si>
    <t>Ладожская 47</t>
  </si>
  <si>
    <t>Ладожская 53</t>
  </si>
  <si>
    <t>Ладожская 59</t>
  </si>
  <si>
    <t>Ладожская 51</t>
  </si>
  <si>
    <t>Ладога магазин</t>
  </si>
  <si>
    <t>ГСК спорт</t>
  </si>
  <si>
    <t>Ладожская 45 п.2</t>
  </si>
  <si>
    <t>Ладожская 45 п.3</t>
  </si>
  <si>
    <t>Ладожская 49</t>
  </si>
  <si>
    <t>пр. Строителей 70</t>
  </si>
  <si>
    <t xml:space="preserve">ГСк </t>
  </si>
  <si>
    <t>Ладожская 55 п.3</t>
  </si>
  <si>
    <t>Ладожская 63 п.2</t>
  </si>
  <si>
    <t>Ладожская 63 п.1</t>
  </si>
  <si>
    <t>Ладожская 69 п.6</t>
  </si>
  <si>
    <t>Ладожская 67 п.8</t>
  </si>
  <si>
    <t>Собинова 4</t>
  </si>
  <si>
    <t>Ладожская 71</t>
  </si>
  <si>
    <t xml:space="preserve">ГСК </t>
  </si>
  <si>
    <t>Сто</t>
  </si>
  <si>
    <t>Лядова 6</t>
  </si>
  <si>
    <t>ГСК Водник</t>
  </si>
  <si>
    <t>Лядова 4 п.1</t>
  </si>
  <si>
    <t>Лядова 2 п.4</t>
  </si>
  <si>
    <t>Лядова 2 п.3</t>
  </si>
  <si>
    <t>Лядова 4 п.7</t>
  </si>
  <si>
    <t>Ж/Д</t>
  </si>
  <si>
    <t>KFC</t>
  </si>
  <si>
    <t>Ильпатио</t>
  </si>
  <si>
    <t>Волкова 2</t>
  </si>
  <si>
    <t>ВЛ-0,4кВ ф.2</t>
  </si>
  <si>
    <t>ул. Б. Арбеков. 127</t>
  </si>
  <si>
    <t>Неизвет. СИП</t>
  </si>
  <si>
    <t>КТП-4120</t>
  </si>
  <si>
    <t>КТП-1036</t>
  </si>
  <si>
    <t>ТП-339</t>
  </si>
  <si>
    <t>ТП-3602</t>
  </si>
  <si>
    <t>ТП-3603</t>
  </si>
  <si>
    <t>Ульяновская 62</t>
  </si>
  <si>
    <t>Ульяновская 50а</t>
  </si>
  <si>
    <t>Ульяновская 58 Пятерочка</t>
  </si>
  <si>
    <t>Корнштадская 6</t>
  </si>
  <si>
    <t>Бар Самарский</t>
  </si>
  <si>
    <t>общежитие</t>
  </si>
  <si>
    <t>Рубильник №3</t>
  </si>
  <si>
    <t>Рубильник №4</t>
  </si>
  <si>
    <t>ВЛ-0,4кВ 2</t>
  </si>
  <si>
    <t>ВЛ-0,4кВ 4</t>
  </si>
  <si>
    <t>ВЛ-0,4кВ 6</t>
  </si>
  <si>
    <t>ВЛ-0,4кВ 7</t>
  </si>
  <si>
    <t>ВЛ-0,4кВ неизвестн. 3</t>
  </si>
  <si>
    <t>ВЛ-0,4кВ неизвестн.4</t>
  </si>
  <si>
    <t>ВЛ-0,4кВ неизвестн. 2</t>
  </si>
  <si>
    <t>Быт. Сектор</t>
  </si>
  <si>
    <t>ф-р 10 Дом 3</t>
  </si>
  <si>
    <t>Руб. №3</t>
  </si>
  <si>
    <t>Руб. №4</t>
  </si>
  <si>
    <t>Руб. №1</t>
  </si>
  <si>
    <t>Руб. №2</t>
  </si>
  <si>
    <t>Серпуховская</t>
  </si>
  <si>
    <t>Ладожская 55 п.2</t>
  </si>
  <si>
    <t>ООО Вольт пр. стр. 37 б</t>
  </si>
  <si>
    <t>Новоселов д. 421</t>
  </si>
  <si>
    <t>Бабич</t>
  </si>
  <si>
    <t>ССВ</t>
  </si>
  <si>
    <t>д/сад</t>
  </si>
  <si>
    <t>2 Садовый пр-езд 2</t>
  </si>
  <si>
    <t>Сип 3</t>
  </si>
  <si>
    <t>пр. Победы 97 Б ВРУ1</t>
  </si>
  <si>
    <t>пр. Победы 97 Б ВРУ3</t>
  </si>
  <si>
    <t>пр. Победы 97 Б ВРУ2</t>
  </si>
  <si>
    <t>Пятерочка</t>
  </si>
  <si>
    <t>Теплопункт</t>
  </si>
  <si>
    <t>Чебурашка</t>
  </si>
  <si>
    <t>пр. Победы 96е п.1</t>
  </si>
  <si>
    <t>пр. Победы 96е  магазин</t>
  </si>
  <si>
    <t>пр. Победы 96е п.2</t>
  </si>
  <si>
    <t>Блок секция Жилье</t>
  </si>
  <si>
    <t>офис п.1</t>
  </si>
  <si>
    <t>офис п.2</t>
  </si>
  <si>
    <t>а/стоянка</t>
  </si>
  <si>
    <t>блок секция №4</t>
  </si>
  <si>
    <t>блок секция №3</t>
  </si>
  <si>
    <t>блок секция №5</t>
  </si>
  <si>
    <t>Спутник</t>
  </si>
  <si>
    <t>ч.п. Абрамов</t>
  </si>
  <si>
    <t>Кафе ф.1</t>
  </si>
  <si>
    <t>Кафе ф.3</t>
  </si>
  <si>
    <t>Кафе ф.2</t>
  </si>
  <si>
    <t>Кафе ф.4</t>
  </si>
  <si>
    <t>Попова 68</t>
  </si>
  <si>
    <t>Хазар</t>
  </si>
  <si>
    <t>Попова 70</t>
  </si>
  <si>
    <t>Попова 72</t>
  </si>
  <si>
    <t>Спортзал</t>
  </si>
  <si>
    <t>Лицей</t>
  </si>
  <si>
    <t>ВРУ 3 ул. Мира 70а</t>
  </si>
  <si>
    <t>ВРУ 1 Мира 70а</t>
  </si>
  <si>
    <t>ВРУ 2 Мира 70 А</t>
  </si>
  <si>
    <t>ул. Мира 74</t>
  </si>
  <si>
    <t>Шкаф пит. ВРУ</t>
  </si>
  <si>
    <t>ул. Мира 70 п.1</t>
  </si>
  <si>
    <t>ул. Мира 70 п.2 п3</t>
  </si>
  <si>
    <t>магазин Слобода</t>
  </si>
  <si>
    <t>пол. Дет.</t>
  </si>
  <si>
    <t>ул. Мира 72</t>
  </si>
  <si>
    <t>Ладожская 124 п.3</t>
  </si>
  <si>
    <t>Ладожская 124 п.4</t>
  </si>
  <si>
    <t>Ладожская 124 п.2</t>
  </si>
  <si>
    <t>Ладожская 124 п.1</t>
  </si>
  <si>
    <t>Ладожская 124 п.4 офисы</t>
  </si>
  <si>
    <t xml:space="preserve">Ладожская 124 </t>
  </si>
  <si>
    <t>Ладожская 126 п.2</t>
  </si>
  <si>
    <t>Ладожская 126 п.4</t>
  </si>
  <si>
    <t>Ладожская 128 п.2</t>
  </si>
  <si>
    <t>Ладожская 128 п.4</t>
  </si>
  <si>
    <t>1 автомат</t>
  </si>
  <si>
    <t xml:space="preserve">Ладожская 150 п 7 </t>
  </si>
  <si>
    <t>ж/д Ладожская 148</t>
  </si>
  <si>
    <t>Ладожская 148 офисы</t>
  </si>
  <si>
    <t>Ладожская 154</t>
  </si>
  <si>
    <t>Ладожская 150 ж/д</t>
  </si>
  <si>
    <t>Ладожская 158</t>
  </si>
  <si>
    <t>Ладожская 158 поликлин.</t>
  </si>
  <si>
    <t>Ладожская 156 п 4</t>
  </si>
  <si>
    <t>Ладожская 156 п 1</t>
  </si>
  <si>
    <t>Ладожская 168 п.4</t>
  </si>
  <si>
    <t>Ладожская 168 п.1</t>
  </si>
  <si>
    <t>Зеленый Аврал</t>
  </si>
  <si>
    <t>Бекешская низ</t>
  </si>
  <si>
    <t>Бекешская вверх</t>
  </si>
  <si>
    <t>Бекешская  вверх</t>
  </si>
  <si>
    <t>Бекешская 40 Б</t>
  </si>
  <si>
    <t>Бекешская Чайковская</t>
  </si>
  <si>
    <t>Рубильник 1</t>
  </si>
  <si>
    <t>Рубильник 2</t>
  </si>
  <si>
    <t>Рубильник 3</t>
  </si>
  <si>
    <t>Рубильник 4</t>
  </si>
  <si>
    <t>рубильник 8</t>
  </si>
  <si>
    <t>5 Земляной пр-д</t>
  </si>
  <si>
    <t>Семенова</t>
  </si>
  <si>
    <t>Ернеев</t>
  </si>
  <si>
    <t>ВРУ 2 насос. Станция</t>
  </si>
  <si>
    <t>ВРУ 1 насос. Станция</t>
  </si>
  <si>
    <t>Автомат 2</t>
  </si>
  <si>
    <t>Автомат 1</t>
  </si>
  <si>
    <t>Автомат</t>
  </si>
  <si>
    <t>Весна 1</t>
  </si>
  <si>
    <t>40 лет октября</t>
  </si>
  <si>
    <t>Малая Поляна опора 168</t>
  </si>
  <si>
    <t>Малая поляна опора 72</t>
  </si>
  <si>
    <t>Виражная опора №122</t>
  </si>
  <si>
    <t>Сиреневая</t>
  </si>
  <si>
    <t>Огарева правды</t>
  </si>
  <si>
    <t>Рубильник №2</t>
  </si>
  <si>
    <t>Островского 87 93 103</t>
  </si>
  <si>
    <t>Сип</t>
  </si>
  <si>
    <t>Кухня интерн</t>
  </si>
  <si>
    <t>Корпус глухонемых</t>
  </si>
  <si>
    <t>сип Тимирязева котедж</t>
  </si>
  <si>
    <t>м-н Автозапчасть</t>
  </si>
  <si>
    <t>КТП-723</t>
  </si>
  <si>
    <t>д/пионеров</t>
  </si>
  <si>
    <t>прожектора фасада</t>
  </si>
  <si>
    <t>котеджи нижние</t>
  </si>
  <si>
    <t>прожектора фут. Поля</t>
  </si>
  <si>
    <t>коттеджи</t>
  </si>
  <si>
    <t>насосная рабочий</t>
  </si>
  <si>
    <t>насосная резерв</t>
  </si>
  <si>
    <t xml:space="preserve">теристорная </t>
  </si>
  <si>
    <t>хоз. Блок</t>
  </si>
  <si>
    <t>Мотоциклетная низ</t>
  </si>
  <si>
    <t>Громова тимирязева</t>
  </si>
  <si>
    <t>Мотоциклетная вверх</t>
  </si>
  <si>
    <t>Громова карпинского</t>
  </si>
  <si>
    <t>Тимирязева вверх</t>
  </si>
  <si>
    <t>Мотоциклетная 83 а</t>
  </si>
  <si>
    <t>м-н авто центр</t>
  </si>
  <si>
    <t>без марк.</t>
  </si>
  <si>
    <t>Бекешская 4</t>
  </si>
  <si>
    <t>Мотоциклетная</t>
  </si>
  <si>
    <t>бекешская 10</t>
  </si>
  <si>
    <t>Бекешская 12</t>
  </si>
  <si>
    <t>комплекс ПТО</t>
  </si>
  <si>
    <t>Чайковского 10</t>
  </si>
  <si>
    <t>Тимирязева</t>
  </si>
  <si>
    <t>Бекешская 8</t>
  </si>
  <si>
    <t>Бекешская 6</t>
  </si>
  <si>
    <t>без маркировки</t>
  </si>
  <si>
    <t>Солдатская</t>
  </si>
  <si>
    <t>Весенняя</t>
  </si>
  <si>
    <t>Проломная</t>
  </si>
  <si>
    <t>Горная</t>
  </si>
  <si>
    <t>Зеленый овраг</t>
  </si>
  <si>
    <t>Зеленый овраг д.48</t>
  </si>
  <si>
    <t>новогражданская</t>
  </si>
  <si>
    <t>Некрасова пр-езд</t>
  </si>
  <si>
    <t>Жуковского</t>
  </si>
  <si>
    <t>Ключевая</t>
  </si>
  <si>
    <t>Ладожская 74</t>
  </si>
  <si>
    <t>ТП-979</t>
  </si>
  <si>
    <t>ТП-982</t>
  </si>
  <si>
    <t>ТП-983</t>
  </si>
  <si>
    <t>ТП-987</t>
  </si>
  <si>
    <t>ТП-986</t>
  </si>
  <si>
    <t>Запорожская левая стор.</t>
  </si>
  <si>
    <t>ЖД 1</t>
  </si>
  <si>
    <t>СИП запорожская прав. Ст.</t>
  </si>
  <si>
    <t>ЖД 2</t>
  </si>
  <si>
    <t>ж/д совхоз техникум</t>
  </si>
  <si>
    <t>совхоз техн. 3</t>
  </si>
  <si>
    <t>Учебный корпус №1</t>
  </si>
  <si>
    <t>СИП дом 8а</t>
  </si>
  <si>
    <t>СИП котельная</t>
  </si>
  <si>
    <t>СИП д.№8,12,13,48,49</t>
  </si>
  <si>
    <t>д/ сад</t>
  </si>
  <si>
    <t>СИП д.7а,7</t>
  </si>
  <si>
    <t>Общежитие №1</t>
  </si>
  <si>
    <t>пекарня</t>
  </si>
  <si>
    <t>Ввод 1</t>
  </si>
  <si>
    <t>Ввод 2</t>
  </si>
  <si>
    <t>ТП-989</t>
  </si>
  <si>
    <t>ТП-990</t>
  </si>
  <si>
    <t>Столовая</t>
  </si>
  <si>
    <t>хоз помещение</t>
  </si>
  <si>
    <t>интер</t>
  </si>
  <si>
    <t>население меб. Цех</t>
  </si>
  <si>
    <t>Ресторан "Засека"</t>
  </si>
  <si>
    <t>Сип дачи</t>
  </si>
  <si>
    <t xml:space="preserve">общ. №3 и №2 д.21 </t>
  </si>
  <si>
    <t>совх. Техник. Д.27</t>
  </si>
  <si>
    <t>Общежитие уч-го корп. с/академии</t>
  </si>
  <si>
    <t>уч. Корпус с/х техникум</t>
  </si>
  <si>
    <t>КТП-19 СО</t>
  </si>
  <si>
    <t>рубильник №3</t>
  </si>
  <si>
    <t>СТК</t>
  </si>
  <si>
    <t>м-н Хамидулин</t>
  </si>
  <si>
    <t>Незивестн.</t>
  </si>
  <si>
    <t>Насос</t>
  </si>
  <si>
    <t xml:space="preserve">Правый </t>
  </si>
  <si>
    <t xml:space="preserve">Средний </t>
  </si>
  <si>
    <t>левый</t>
  </si>
  <si>
    <t>ТП-3903</t>
  </si>
  <si>
    <t>ТП-3904</t>
  </si>
  <si>
    <t>неизвест.</t>
  </si>
  <si>
    <t>ВРУ магазина</t>
  </si>
  <si>
    <t>без автомата</t>
  </si>
  <si>
    <t>ТП-3905</t>
  </si>
  <si>
    <t>ТП-3906</t>
  </si>
  <si>
    <t>ТП-3907</t>
  </si>
  <si>
    <t>фидер 3</t>
  </si>
  <si>
    <t>фидер у.о.</t>
  </si>
  <si>
    <t>фидер 2</t>
  </si>
  <si>
    <t>фидер 1</t>
  </si>
  <si>
    <t>фидер №2</t>
  </si>
  <si>
    <t>фидер №3</t>
  </si>
  <si>
    <t>фидер №4</t>
  </si>
  <si>
    <t>фидер №1</t>
  </si>
  <si>
    <t>фидер №5</t>
  </si>
  <si>
    <t>фидер У.О.</t>
  </si>
  <si>
    <t>Дома 7,8,11,12</t>
  </si>
  <si>
    <t>дома 6,5,9,10</t>
  </si>
  <si>
    <t>КНС-2</t>
  </si>
  <si>
    <t>авт. Собст. Нужд</t>
  </si>
  <si>
    <t>ТП-3908</t>
  </si>
  <si>
    <t>фидер №2 ж/д 331-338</t>
  </si>
  <si>
    <t>фидер №1 ж/д 332-330</t>
  </si>
  <si>
    <t>фидер №7 насос. Станция</t>
  </si>
  <si>
    <t>фидер №4 ж/д 233-317</t>
  </si>
  <si>
    <t>фидер №5 ж/д 287-313</t>
  </si>
  <si>
    <t>фидер №6 ж/д 322-330</t>
  </si>
  <si>
    <t>фидер ул. освещ.</t>
  </si>
  <si>
    <t>Мира 71 паркинг</t>
  </si>
  <si>
    <t>ул. Мира 69</t>
  </si>
  <si>
    <t>Мира 67 секц. 2</t>
  </si>
  <si>
    <t>Мира 67 секци 1</t>
  </si>
  <si>
    <t>Мира 69 встраив. Помещ.</t>
  </si>
  <si>
    <t>неизвестн</t>
  </si>
  <si>
    <t>панель ПСН РУ-10кВ</t>
  </si>
  <si>
    <t xml:space="preserve">Мира 67 сек. 3 </t>
  </si>
  <si>
    <t>Мира 67 секция 4</t>
  </si>
  <si>
    <t>Мира 67 секция 5</t>
  </si>
  <si>
    <t>Мира 57 в стр. пом. К.1</t>
  </si>
  <si>
    <t>Мира 57 Жилье к.1,2</t>
  </si>
  <si>
    <t>Мира 57 Жилье АВР</t>
  </si>
  <si>
    <t>Мира 53</t>
  </si>
  <si>
    <t>Мира 51</t>
  </si>
  <si>
    <t>Мира 55</t>
  </si>
  <si>
    <t>Мира 33</t>
  </si>
  <si>
    <t>Мира 49-47</t>
  </si>
  <si>
    <t>Мира 47 А</t>
  </si>
  <si>
    <t>Мира 49</t>
  </si>
  <si>
    <t>Мира 39</t>
  </si>
  <si>
    <t>Мира 59</t>
  </si>
  <si>
    <t>Мира 45</t>
  </si>
  <si>
    <t>Мира 41</t>
  </si>
  <si>
    <t>Мира 43</t>
  </si>
  <si>
    <t>д/сад 109 ввод №2 ВРУ-1</t>
  </si>
  <si>
    <t>м-н Караван</t>
  </si>
  <si>
    <t>Мира 29,31</t>
  </si>
  <si>
    <t>СИП население</t>
  </si>
  <si>
    <t>Мира 27</t>
  </si>
  <si>
    <t>Обьединен. проезд 25-37</t>
  </si>
  <si>
    <t>Мира 23</t>
  </si>
  <si>
    <t>Мира 19 п.3</t>
  </si>
  <si>
    <t>ТП-475</t>
  </si>
  <si>
    <t>Складские пом. Монако</t>
  </si>
  <si>
    <t>Ласточка спальн. Корп. 2</t>
  </si>
  <si>
    <t>Ласточка спальн. Корп.1</t>
  </si>
  <si>
    <t>р-н Ласточка</t>
  </si>
  <si>
    <t>летнее кафе Ласточка</t>
  </si>
  <si>
    <t>клуб бокса олимп</t>
  </si>
  <si>
    <t>Попова 38</t>
  </si>
  <si>
    <t>Бизнес инкубатор</t>
  </si>
  <si>
    <t>Мира 48</t>
  </si>
  <si>
    <t>Попова 42</t>
  </si>
  <si>
    <t>Попова 60,62</t>
  </si>
  <si>
    <t>Попова 54</t>
  </si>
  <si>
    <t>Попова 44,46,48</t>
  </si>
  <si>
    <t>Попова 50</t>
  </si>
  <si>
    <t>Фонари</t>
  </si>
  <si>
    <t>Попова 58</t>
  </si>
  <si>
    <t>Институт 2</t>
  </si>
  <si>
    <t>Дом 10</t>
  </si>
  <si>
    <t>Дет. Дом</t>
  </si>
  <si>
    <t>Попова 44</t>
  </si>
  <si>
    <t>Мира 44Г п.1, ввод1</t>
  </si>
  <si>
    <t>Мира 44Г п.2, ввод1 АВР</t>
  </si>
  <si>
    <t>Мира 44Г п.2, ввод2</t>
  </si>
  <si>
    <t>Мира 44Г п.1, ввод1 АВР</t>
  </si>
  <si>
    <t>ТП-4003</t>
  </si>
  <si>
    <t>неизвес.</t>
  </si>
  <si>
    <t>дом стр 8 п.1</t>
  </si>
  <si>
    <t>Мира 40 А п.1</t>
  </si>
  <si>
    <t>АВР п.1 вв.1</t>
  </si>
  <si>
    <t>Мира 40 А п.2</t>
  </si>
  <si>
    <t>Мира 44 п.2 маг-ны</t>
  </si>
  <si>
    <t>2 п вв1, стр 8</t>
  </si>
  <si>
    <t>Мира 44 п.2 вв1</t>
  </si>
  <si>
    <t>вв1 стр. 8 п.2.</t>
  </si>
  <si>
    <t>Мира 40А п.2 вв.1</t>
  </si>
  <si>
    <t>Мира 40 А п.1 офисы</t>
  </si>
  <si>
    <t>Мира 40 А п.1.ВВ1</t>
  </si>
  <si>
    <t>ТП-4002</t>
  </si>
  <si>
    <t>Жилье б/с 2</t>
  </si>
  <si>
    <t>АВР б/с вв1</t>
  </si>
  <si>
    <t>3б/с вв1</t>
  </si>
  <si>
    <t>АВР вв1 1 б/с</t>
  </si>
  <si>
    <t>в строй б/с1 вв1</t>
  </si>
  <si>
    <t>в/в1 1 б/с</t>
  </si>
  <si>
    <t>щит учета прокат олимп. Аллея</t>
  </si>
  <si>
    <t>Т.Ц. Велес кабель А</t>
  </si>
  <si>
    <t>Произ. Помещ. Попова 28а</t>
  </si>
  <si>
    <t>ГСК Полянка</t>
  </si>
  <si>
    <t>Дом офицеров</t>
  </si>
  <si>
    <t>торг. Ост. пав. Ленингр.</t>
  </si>
  <si>
    <t>м-н цветков</t>
  </si>
  <si>
    <t>кафе Айсберг</t>
  </si>
  <si>
    <t>Джокер</t>
  </si>
  <si>
    <t>ООО Гросс</t>
  </si>
  <si>
    <t>Торгов. Павильон</t>
  </si>
  <si>
    <t>Мира 1А</t>
  </si>
  <si>
    <t>Ленинградская 11</t>
  </si>
  <si>
    <t>м-н Цветы</t>
  </si>
  <si>
    <t>ТРК 11 канал + котельн.</t>
  </si>
  <si>
    <t>Хим 1 р</t>
  </si>
  <si>
    <t>Хим 2 р</t>
  </si>
  <si>
    <t>СИП ул. Горная</t>
  </si>
  <si>
    <t>Школа 55</t>
  </si>
  <si>
    <t>Рупасов СИП</t>
  </si>
  <si>
    <t>Мира 5-7</t>
  </si>
  <si>
    <t>Приемный пункт</t>
  </si>
  <si>
    <t>Мира 1-3 Ленин 11-12</t>
  </si>
  <si>
    <t>Мира 11 п.3</t>
  </si>
  <si>
    <t>Мира 11 п.6</t>
  </si>
  <si>
    <t>Мира 11 п.2</t>
  </si>
  <si>
    <t>Мира 14 эт. Дом</t>
  </si>
  <si>
    <t xml:space="preserve">неизвестн. </t>
  </si>
  <si>
    <t>Мира 8 кухня</t>
  </si>
  <si>
    <t>Грщ к.1</t>
  </si>
  <si>
    <t>Грщ к.2</t>
  </si>
  <si>
    <t>Грщ к.3</t>
  </si>
  <si>
    <t>Грщ к.4</t>
  </si>
  <si>
    <t>Грщ к.6</t>
  </si>
  <si>
    <t>Грщ к.7</t>
  </si>
  <si>
    <t>Грщ к.8</t>
  </si>
  <si>
    <t>Грщ к.9</t>
  </si>
  <si>
    <t>Грщ к.5</t>
  </si>
  <si>
    <t>РП-31</t>
  </si>
  <si>
    <t>блок А секц. 1 каб. А.,Б</t>
  </si>
  <si>
    <t xml:space="preserve">Пищеблок </t>
  </si>
  <si>
    <t xml:space="preserve">Хозблок </t>
  </si>
  <si>
    <t xml:space="preserve">Блок Б </t>
  </si>
  <si>
    <t>КТП-1182</t>
  </si>
  <si>
    <t>Вру ж/д к. А1,А2 секц. 1</t>
  </si>
  <si>
    <t>ВРУ ж/д к. А1,2 вв1 секц.2</t>
  </si>
  <si>
    <t>пр. Строителей 11В</t>
  </si>
  <si>
    <t>пр. Строителей 15</t>
  </si>
  <si>
    <t>Пекарня к.1</t>
  </si>
  <si>
    <t>Киоск</t>
  </si>
  <si>
    <t>ООО Алекс молоко</t>
  </si>
  <si>
    <t>Лядова 44а кафе</t>
  </si>
  <si>
    <t>Лядова 48</t>
  </si>
  <si>
    <t>Лядова 62</t>
  </si>
  <si>
    <t>РП Швеи</t>
  </si>
  <si>
    <t>пр. Строителей 172</t>
  </si>
  <si>
    <t>АРЗ</t>
  </si>
  <si>
    <t>Ладожская 141</t>
  </si>
  <si>
    <t>Лед. Дом</t>
  </si>
  <si>
    <t>Гибдд</t>
  </si>
  <si>
    <t>пр. Строителей 168 п.4</t>
  </si>
  <si>
    <t>пр. Строителей 168 п.8</t>
  </si>
  <si>
    <t>КТП-1024</t>
  </si>
  <si>
    <t>1 онеж. Пр-д 12</t>
  </si>
  <si>
    <t>неизветн.</t>
  </si>
  <si>
    <t>Онежск. Пр-д 8</t>
  </si>
  <si>
    <t>5 вин. Пр-д д.6</t>
  </si>
  <si>
    <t>5 вин. Пр.-д д.1</t>
  </si>
  <si>
    <t>Казначейство</t>
  </si>
  <si>
    <t>5 вин. Пр-д д.</t>
  </si>
  <si>
    <t xml:space="preserve">пр. Строителей 11 </t>
  </si>
  <si>
    <t>5 вин. Пр-д д.8 п.7</t>
  </si>
  <si>
    <t>5 вин. Пр-д д.8 п.5</t>
  </si>
  <si>
    <t>5 вин. Пр-д д.8 п.4</t>
  </si>
  <si>
    <t>5 вин. Пр-д д.8 п.8</t>
  </si>
  <si>
    <t>5 вин. Пр-д д.8 п.3</t>
  </si>
  <si>
    <t>гаражи</t>
  </si>
  <si>
    <t xml:space="preserve">3 вин. Пр-д д. 8 </t>
  </si>
  <si>
    <t>Пенз РДУ</t>
  </si>
  <si>
    <t>ГСК агропром</t>
  </si>
  <si>
    <t>но</t>
  </si>
  <si>
    <t>торг. Пав.</t>
  </si>
  <si>
    <t>Мира 4 6,8</t>
  </si>
  <si>
    <t>Ленингр. 7,8,9</t>
  </si>
  <si>
    <t>Ленингр. 9,10</t>
  </si>
  <si>
    <t xml:space="preserve">Аптека </t>
  </si>
  <si>
    <t>Мира 10,12</t>
  </si>
  <si>
    <t>магазин Два гуся</t>
  </si>
  <si>
    <t>д,сад</t>
  </si>
  <si>
    <t>Мира 10-12</t>
  </si>
  <si>
    <t>Мира 14-16</t>
  </si>
  <si>
    <t>школа 30</t>
  </si>
  <si>
    <t>Кухня</t>
  </si>
  <si>
    <t>Попва 16,18</t>
  </si>
  <si>
    <t>Попова 12А, 14А</t>
  </si>
  <si>
    <t>Попова 10 А, 10,12</t>
  </si>
  <si>
    <t>Попова 22</t>
  </si>
  <si>
    <t>ленингр. 3</t>
  </si>
  <si>
    <t>Ленингр. 2,1, Попопва 22</t>
  </si>
  <si>
    <t>Попова 16А-20А</t>
  </si>
  <si>
    <t>Попова 18А-20</t>
  </si>
  <si>
    <t>ленингр. 5А, 5,7</t>
  </si>
  <si>
    <t>ленингр. 4,5,6</t>
  </si>
  <si>
    <t>Автомат №3</t>
  </si>
  <si>
    <t>Автомат №1</t>
  </si>
  <si>
    <t>Автомат №2</t>
  </si>
  <si>
    <t>Автомат №4</t>
  </si>
  <si>
    <t>Автомат №5</t>
  </si>
  <si>
    <t>Автомат №6</t>
  </si>
  <si>
    <t>ТП-3909</t>
  </si>
  <si>
    <t>КЛ №1</t>
  </si>
  <si>
    <t>КЛ №2</t>
  </si>
  <si>
    <t>СТ1</t>
  </si>
  <si>
    <t>частдом</t>
  </si>
  <si>
    <t>вяземского 9,11,13</t>
  </si>
  <si>
    <t>собстнужды</t>
  </si>
  <si>
    <t>СТ2</t>
  </si>
  <si>
    <t xml:space="preserve"> к цеткин 63</t>
  </si>
  <si>
    <t>2проезжая</t>
  </si>
  <si>
    <t>2 активный 2проезжая</t>
  </si>
  <si>
    <t>долгорукого димитрова</t>
  </si>
  <si>
    <t>жко час з-да</t>
  </si>
  <si>
    <t>докучаева 16 18 циал 35</t>
  </si>
  <si>
    <t>беляева12 14</t>
  </si>
  <si>
    <t>титова 24 ,26</t>
  </si>
  <si>
    <t>школа 50</t>
  </si>
  <si>
    <t>дс 71 73</t>
  </si>
  <si>
    <t xml:space="preserve">фонари </t>
  </si>
  <si>
    <t>ворошилдова2</t>
  </si>
  <si>
    <t>коммун 7а</t>
  </si>
  <si>
    <t>ворош 4</t>
  </si>
  <si>
    <t>ворошилова 6 маг</t>
  </si>
  <si>
    <t>Ворошилова3.5</t>
  </si>
  <si>
    <t>псн</t>
  </si>
  <si>
    <t>ворошил1 цтп</t>
  </si>
  <si>
    <t>ворош8</t>
  </si>
  <si>
    <t>ворош 3</t>
  </si>
  <si>
    <t>22а</t>
  </si>
  <si>
    <t>нептун</t>
  </si>
  <si>
    <t>собств нужды</t>
  </si>
  <si>
    <t>юность</t>
  </si>
  <si>
    <t>аптека</t>
  </si>
  <si>
    <t>карп 22а</t>
  </si>
  <si>
    <t>вл</t>
  </si>
  <si>
    <t>бакунина</t>
  </si>
  <si>
    <t>мечеть</t>
  </si>
  <si>
    <t>банк</t>
  </si>
  <si>
    <t>володарского 63</t>
  </si>
  <si>
    <t>фонари</t>
  </si>
  <si>
    <t>одс</t>
  </si>
  <si>
    <t>волод65</t>
  </si>
  <si>
    <t>московс78/кафе</t>
  </si>
  <si>
    <t>упрпгэс</t>
  </si>
  <si>
    <t>московская78/кафе</t>
  </si>
  <si>
    <t>московс82</t>
  </si>
  <si>
    <t>володарского65</t>
  </si>
  <si>
    <t>пушкина51п2</t>
  </si>
  <si>
    <t>51п1</t>
  </si>
  <si>
    <t>п3</t>
  </si>
  <si>
    <t>цтп 178</t>
  </si>
  <si>
    <t>шкафавр</t>
  </si>
  <si>
    <t>пушкина51п1</t>
  </si>
  <si>
    <t>пушкина51п3</t>
  </si>
  <si>
    <t>цтп</t>
  </si>
  <si>
    <t>магазин медтехника</t>
  </si>
  <si>
    <t>пензгражданпроект</t>
  </si>
  <si>
    <t>пензгрпроект гаражи</t>
  </si>
  <si>
    <t>жд13</t>
  </si>
  <si>
    <t>беляева 45</t>
  </si>
  <si>
    <t>собнужд</t>
  </si>
  <si>
    <t>кулиб13</t>
  </si>
  <si>
    <t>соб нужд</t>
  </si>
  <si>
    <t>кулиб15</t>
  </si>
  <si>
    <t xml:space="preserve">межрегионгаз </t>
  </si>
  <si>
    <t>вектор</t>
  </si>
  <si>
    <t>спортшквитязь</t>
  </si>
  <si>
    <t>пролет30</t>
  </si>
  <si>
    <t>пролет51</t>
  </si>
  <si>
    <t>шкаф сн</t>
  </si>
  <si>
    <t>шкаф рз</t>
  </si>
  <si>
    <t>толстого5 п6</t>
  </si>
  <si>
    <t>мельничная 23 25 27</t>
  </si>
  <si>
    <t>витязь</t>
  </si>
  <si>
    <t>межрегионгаз</t>
  </si>
  <si>
    <t>пролет 76</t>
  </si>
  <si>
    <t>шв ателье</t>
  </si>
  <si>
    <t>толстого 20</t>
  </si>
  <si>
    <t>пролет 51</t>
  </si>
  <si>
    <t>толстого 5 п8</t>
  </si>
  <si>
    <t>медицинская</t>
  </si>
  <si>
    <t>46а</t>
  </si>
  <si>
    <t>фурманова21</t>
  </si>
  <si>
    <t>8марта 31д</t>
  </si>
  <si>
    <t xml:space="preserve">вст офис </t>
  </si>
  <si>
    <t>офис</t>
  </si>
  <si>
    <t>фурманова 21</t>
  </si>
  <si>
    <t>кузнецкая32в1</t>
  </si>
  <si>
    <t>кузнецкая32встр</t>
  </si>
  <si>
    <t>тц черкасск/ ип л</t>
  </si>
  <si>
    <t>павильон</t>
  </si>
  <si>
    <t>трактир черкассверх</t>
  </si>
  <si>
    <t>база сбербанека</t>
  </si>
  <si>
    <t>автомойка</t>
  </si>
  <si>
    <t>суворова184</t>
  </si>
  <si>
    <t>дс</t>
  </si>
  <si>
    <t>суворова 182</t>
  </si>
  <si>
    <t>суворова 180</t>
  </si>
  <si>
    <t>пролетарская 22 24</t>
  </si>
  <si>
    <t>школа 47</t>
  </si>
  <si>
    <t>данилова</t>
  </si>
  <si>
    <t>дзерд 35</t>
  </si>
  <si>
    <t>насел</t>
  </si>
  <si>
    <t>магнит</t>
  </si>
  <si>
    <t>шк47</t>
  </si>
  <si>
    <t>дзердж 33</t>
  </si>
  <si>
    <t>цдют</t>
  </si>
  <si>
    <t>дзержинского35</t>
  </si>
  <si>
    <t>пролет20</t>
  </si>
  <si>
    <t>Суворова 147</t>
  </si>
  <si>
    <t>суворова 143</t>
  </si>
  <si>
    <t>бакунина 135</t>
  </si>
  <si>
    <t>кулакова 14а</t>
  </si>
  <si>
    <t>нкавказ8</t>
  </si>
  <si>
    <t>кулак магаз</t>
  </si>
  <si>
    <t>суворова 145</t>
  </si>
  <si>
    <t>жкх</t>
  </si>
  <si>
    <t>бакунина 150</t>
  </si>
  <si>
    <t>школа стол</t>
  </si>
  <si>
    <t>кулакова14а</t>
  </si>
  <si>
    <t>суворова 147</t>
  </si>
  <si>
    <t>нкавказ</t>
  </si>
  <si>
    <t>бакунина135</t>
  </si>
  <si>
    <t>ставского12</t>
  </si>
  <si>
    <t>Пушкина 29а</t>
  </si>
  <si>
    <t>кулакова11а</t>
  </si>
  <si>
    <t>пушкина31</t>
  </si>
  <si>
    <t>пушкина 29а</t>
  </si>
  <si>
    <t>ставского 48/9</t>
  </si>
  <si>
    <t>кулакова 7</t>
  </si>
  <si>
    <t>ставского 12</t>
  </si>
  <si>
    <t>суворова 125</t>
  </si>
  <si>
    <t>дзерж токл</t>
  </si>
  <si>
    <t>кафэ</t>
  </si>
  <si>
    <t>б.м</t>
  </si>
  <si>
    <t>московская 90 офисы</t>
  </si>
  <si>
    <t>90 офисы</t>
  </si>
  <si>
    <t>жемчуг</t>
  </si>
  <si>
    <t>кафе</t>
  </si>
  <si>
    <t>комб</t>
  </si>
  <si>
    <t>типограф</t>
  </si>
  <si>
    <t>скбсо</t>
  </si>
  <si>
    <t>типогр сил</t>
  </si>
  <si>
    <t>типограф осв</t>
  </si>
  <si>
    <t>пензкомб</t>
  </si>
  <si>
    <t>кулакова 4</t>
  </si>
  <si>
    <t>кулакова 10</t>
  </si>
  <si>
    <t>н.кавказ6</t>
  </si>
  <si>
    <t>шевченко</t>
  </si>
  <si>
    <t>кулакова4н.кавказ9-4</t>
  </si>
  <si>
    <t>агрокулакова 8/2</t>
  </si>
  <si>
    <t>кулакова 8/2</t>
  </si>
  <si>
    <t>кулак 4</t>
  </si>
  <si>
    <t>суворова 54</t>
  </si>
  <si>
    <t>серафимович левстор</t>
  </si>
  <si>
    <t xml:space="preserve"> прав чет</t>
  </si>
  <si>
    <t>правнечет</t>
  </si>
  <si>
    <t>левнечет</t>
  </si>
  <si>
    <t>насосная</t>
  </si>
  <si>
    <t>бурденко маг</t>
  </si>
  <si>
    <t>пески лебед</t>
  </si>
  <si>
    <t>бурденкоморшан</t>
  </si>
  <si>
    <t>озерная</t>
  </si>
  <si>
    <t>буровая</t>
  </si>
  <si>
    <t>чп экносян</t>
  </si>
  <si>
    <t>население</t>
  </si>
  <si>
    <t>п-д прогонный</t>
  </si>
  <si>
    <t>увд</t>
  </si>
  <si>
    <t>дзержинского</t>
  </si>
  <si>
    <t>мельничная</t>
  </si>
  <si>
    <t>КТП-67</t>
  </si>
  <si>
    <t>омон</t>
  </si>
  <si>
    <t>убоп к 2</t>
  </si>
  <si>
    <t>стройплощ</t>
  </si>
  <si>
    <t>убоп к 1</t>
  </si>
  <si>
    <t>омон каб1</t>
  </si>
  <si>
    <t>гажем</t>
  </si>
  <si>
    <t>бакунина 190</t>
  </si>
  <si>
    <t>суворова 169</t>
  </si>
  <si>
    <t>суворова 205</t>
  </si>
  <si>
    <t>ркц  жкх</t>
  </si>
  <si>
    <t>пушкина 7п5</t>
  </si>
  <si>
    <t>Пушкина 7 п5</t>
  </si>
  <si>
    <t>пушкина 7 п4</t>
  </si>
  <si>
    <t>пушк 11п1</t>
  </si>
  <si>
    <t>паркинг</t>
  </si>
  <si>
    <t>пушк 11 п3</t>
  </si>
  <si>
    <t>пушк 7п3</t>
  </si>
  <si>
    <t>пушк 11 осв</t>
  </si>
  <si>
    <t>пушк 7 п3</t>
  </si>
  <si>
    <t>пушк 15</t>
  </si>
  <si>
    <t>пушкина 7</t>
  </si>
  <si>
    <t>пушкина11  п3</t>
  </si>
  <si>
    <t>пушкина 11 п1</t>
  </si>
  <si>
    <t>пушкина 7 п3</t>
  </si>
  <si>
    <t>пушкина 15</t>
  </si>
  <si>
    <t>пушк 7</t>
  </si>
  <si>
    <t>аустрина 37</t>
  </si>
  <si>
    <t>котельн интерн откл</t>
  </si>
  <si>
    <t>суворова 46</t>
  </si>
  <si>
    <t>суворова 44</t>
  </si>
  <si>
    <t>тик так</t>
  </si>
  <si>
    <t>16/42</t>
  </si>
  <si>
    <t>магаз</t>
  </si>
  <si>
    <t>чехова</t>
  </si>
  <si>
    <t>моск 109</t>
  </si>
  <si>
    <t>чех 10 откл</t>
  </si>
  <si>
    <t>азерб</t>
  </si>
  <si>
    <t>ателье</t>
  </si>
  <si>
    <t>дом/быт</t>
  </si>
  <si>
    <t>бакун 58</t>
  </si>
  <si>
    <t>бакунина 80в</t>
  </si>
  <si>
    <t>школа 24</t>
  </si>
  <si>
    <t>бакунина 80 офисы</t>
  </si>
  <si>
    <t>бакунина 78</t>
  </si>
  <si>
    <t>салон красоты</t>
  </si>
  <si>
    <t>бакунина 80</t>
  </si>
  <si>
    <t>бакунина 80а оф</t>
  </si>
  <si>
    <t>бакунина 80 салон красоты</t>
  </si>
  <si>
    <t>бакунина 80 оф</t>
  </si>
  <si>
    <t>вл0,4кВ суворова 90 школа столо</t>
  </si>
  <si>
    <t>магаз комм36</t>
  </si>
  <si>
    <t>мир техн</t>
  </si>
  <si>
    <t>строитель</t>
  </si>
  <si>
    <t>сму</t>
  </si>
  <si>
    <t>комм40-42</t>
  </si>
  <si>
    <t>волод72</t>
  </si>
  <si>
    <t>гладкова 9</t>
  </si>
  <si>
    <t>котельная/волод74</t>
  </si>
  <si>
    <t>бакунина/х.ш</t>
  </si>
  <si>
    <t>гладкова13</t>
  </si>
  <si>
    <t>володарского 74</t>
  </si>
  <si>
    <t>магазин</t>
  </si>
  <si>
    <t>володь 76</t>
  </si>
  <si>
    <t>худож</t>
  </si>
  <si>
    <t>76 магаз</t>
  </si>
  <si>
    <t>ТП- 107</t>
  </si>
  <si>
    <t>гладкова 3</t>
  </si>
  <si>
    <t>чп</t>
  </si>
  <si>
    <t>интим</t>
  </si>
  <si>
    <t>аметист</t>
  </si>
  <si>
    <t>володарского70</t>
  </si>
  <si>
    <t>володарского 68</t>
  </si>
  <si>
    <t>магаз ткани</t>
  </si>
  <si>
    <t>московская 104 102</t>
  </si>
  <si>
    <t>б/м</t>
  </si>
  <si>
    <t>ТП- 110</t>
  </si>
  <si>
    <t>кодак</t>
  </si>
  <si>
    <t>моск 84</t>
  </si>
  <si>
    <t>78магаз</t>
  </si>
  <si>
    <t>московская 88</t>
  </si>
  <si>
    <t>ТП 111</t>
  </si>
  <si>
    <t>С1</t>
  </si>
  <si>
    <t>чехова 46-1</t>
  </si>
  <si>
    <t>46-2</t>
  </si>
  <si>
    <t>комф</t>
  </si>
  <si>
    <t>моск 121 выкл</t>
  </si>
  <si>
    <t>русская кухня</t>
  </si>
  <si>
    <t>долгова 4а выкл</t>
  </si>
  <si>
    <t>выст зал/стрчерк 10</t>
  </si>
  <si>
    <t>славы5</t>
  </si>
  <si>
    <t>росток</t>
  </si>
  <si>
    <t>славы кот</t>
  </si>
  <si>
    <t>ленина</t>
  </si>
  <si>
    <t>кафе славы 5</t>
  </si>
  <si>
    <t>сборная 8</t>
  </si>
  <si>
    <t>урицкого74</t>
  </si>
  <si>
    <t>нас урицкого</t>
  </si>
  <si>
    <t>славы 5</t>
  </si>
  <si>
    <t>сборная 2</t>
  </si>
  <si>
    <t>славы5 магаз</t>
  </si>
  <si>
    <t>ТП- 114</t>
  </si>
  <si>
    <t>куприна 19б</t>
  </si>
  <si>
    <t>Кирова 69</t>
  </si>
  <si>
    <t>кирова 67</t>
  </si>
  <si>
    <t>кирова 71</t>
  </si>
  <si>
    <t>куприна 19в</t>
  </si>
  <si>
    <t>нас. Куприна</t>
  </si>
  <si>
    <t>без нагрузки</t>
  </si>
  <si>
    <t>офисы</t>
  </si>
  <si>
    <t>ставского 14</t>
  </si>
  <si>
    <t>паркинги</t>
  </si>
  <si>
    <t>володарского 67</t>
  </si>
  <si>
    <t>володаского69а</t>
  </si>
  <si>
    <t>ТП- 118</t>
  </si>
  <si>
    <t>регпалата</t>
  </si>
  <si>
    <t>д/с103</t>
  </si>
  <si>
    <t>пушкина 9</t>
  </si>
  <si>
    <t>плеханова 12</t>
  </si>
  <si>
    <t>пушкина 9 плех 6</t>
  </si>
  <si>
    <t>плех 10 12</t>
  </si>
  <si>
    <t>д/с</t>
  </si>
  <si>
    <t>суд прист</t>
  </si>
  <si>
    <t>рег.пал</t>
  </si>
  <si>
    <t>герцена12а</t>
  </si>
  <si>
    <t>луначарского7а 1п</t>
  </si>
  <si>
    <t>герцена 14</t>
  </si>
  <si>
    <t>лунач 7 п7</t>
  </si>
  <si>
    <t>лунач7п3</t>
  </si>
  <si>
    <t>лунач7 п 4</t>
  </si>
  <si>
    <t xml:space="preserve">цтп </t>
  </si>
  <si>
    <t>прокуратура</t>
  </si>
  <si>
    <t>дс 70</t>
  </si>
  <si>
    <t>мясников</t>
  </si>
  <si>
    <t>лунач7а1п</t>
  </si>
  <si>
    <t>лунач 71п</t>
  </si>
  <si>
    <t>цтп 129</t>
  </si>
  <si>
    <t xml:space="preserve">магаз </t>
  </si>
  <si>
    <t>ТП -139</t>
  </si>
  <si>
    <t>реабцентр</t>
  </si>
  <si>
    <t>жемчужпр2</t>
  </si>
  <si>
    <t>герц 3 1а 1</t>
  </si>
  <si>
    <t>пролет 4</t>
  </si>
  <si>
    <t>цтп-129</t>
  </si>
  <si>
    <t>пролет6</t>
  </si>
  <si>
    <t>жем4пр5</t>
  </si>
  <si>
    <t>жем4 п8</t>
  </si>
  <si>
    <t>жемчуг 32</t>
  </si>
  <si>
    <t>ТП- 140</t>
  </si>
  <si>
    <t xml:space="preserve">маг зимний </t>
  </si>
  <si>
    <t>маг.яхонт</t>
  </si>
  <si>
    <t>зимний</t>
  </si>
  <si>
    <t>киоск светофор</t>
  </si>
  <si>
    <t>лед дом</t>
  </si>
  <si>
    <t>кукприна9</t>
  </si>
  <si>
    <t>куприна19</t>
  </si>
  <si>
    <t>куприна9 тц</t>
  </si>
  <si>
    <t>куприна5</t>
  </si>
  <si>
    <t>суворова 15</t>
  </si>
  <si>
    <t>бакунина 30а</t>
  </si>
  <si>
    <t>бакунина 36</t>
  </si>
  <si>
    <t>купринаи 9</t>
  </si>
  <si>
    <t>куприна 13</t>
  </si>
  <si>
    <t>маркиза</t>
  </si>
  <si>
    <t>куприна 5</t>
  </si>
  <si>
    <t>тц куприна 9</t>
  </si>
  <si>
    <t>куприна 19</t>
  </si>
  <si>
    <t>маг. Славы,4</t>
  </si>
  <si>
    <t>славы6 дкс</t>
  </si>
  <si>
    <t>славы4</t>
  </si>
  <si>
    <t>п.Победы7луч.1дс331</t>
  </si>
  <si>
    <t>Вяземского 25</t>
  </si>
  <si>
    <t>победы 5 вязем 19</t>
  </si>
  <si>
    <t>Вяземсого 25</t>
  </si>
  <si>
    <t>кристалл</t>
  </si>
  <si>
    <t>бм</t>
  </si>
  <si>
    <t>вяземского 25в</t>
  </si>
  <si>
    <t>вяземск 25акаб1</t>
  </si>
  <si>
    <t>ларьки</t>
  </si>
  <si>
    <t>вяз21 23</t>
  </si>
  <si>
    <t>победы17 21 19</t>
  </si>
  <si>
    <t>победы11 15 дс93 л2</t>
  </si>
  <si>
    <t>вяз 27 29 31</t>
  </si>
  <si>
    <t>32а</t>
  </si>
  <si>
    <t>25а</t>
  </si>
  <si>
    <t>толстого5 п1 5</t>
  </si>
  <si>
    <t>толстого 1</t>
  </si>
  <si>
    <t>лунач53</t>
  </si>
  <si>
    <t>фмс</t>
  </si>
  <si>
    <t>толстого5 п3</t>
  </si>
  <si>
    <t>цтп121</t>
  </si>
  <si>
    <t>мрская17</t>
  </si>
  <si>
    <t>лунач 53п4</t>
  </si>
  <si>
    <t>лунач 7,8</t>
  </si>
  <si>
    <t>лунач 53 6 7 8</t>
  </si>
  <si>
    <t>лунач 53 п 1-5</t>
  </si>
  <si>
    <t>резерв</t>
  </si>
  <si>
    <t>дзерж42к2</t>
  </si>
  <si>
    <t>пролет3а</t>
  </si>
  <si>
    <t>поликл</t>
  </si>
  <si>
    <t>лига</t>
  </si>
  <si>
    <t>мирская 13 маг</t>
  </si>
  <si>
    <t>школа свет</t>
  </si>
  <si>
    <t>шкстоловая</t>
  </si>
  <si>
    <t>трц</t>
  </si>
  <si>
    <t>вру2 шк</t>
  </si>
  <si>
    <t>ящик обогр</t>
  </si>
  <si>
    <t>налогинс</t>
  </si>
  <si>
    <t>осв тп</t>
  </si>
  <si>
    <t>цпереподг-ки</t>
  </si>
  <si>
    <t>городок</t>
  </si>
  <si>
    <t>дюсш</t>
  </si>
  <si>
    <t>котельная</t>
  </si>
  <si>
    <t>налог</t>
  </si>
  <si>
    <t>чп ломоносова</t>
  </si>
  <si>
    <t>гараж автосерв</t>
  </si>
  <si>
    <t>лекмаг Васи</t>
  </si>
  <si>
    <t>упр</t>
  </si>
  <si>
    <t>вяз 47 45</t>
  </si>
  <si>
    <t>школасв</t>
  </si>
  <si>
    <t>школа кух</t>
  </si>
  <si>
    <t>вяз43 победы23</t>
  </si>
  <si>
    <t>победы27-31</t>
  </si>
  <si>
    <t>подземка</t>
  </si>
  <si>
    <t>вяземс 35 37 39</t>
  </si>
  <si>
    <t xml:space="preserve">победы 23 </t>
  </si>
  <si>
    <t>пр гончар</t>
  </si>
  <si>
    <t>1 офицпроезд3</t>
  </si>
  <si>
    <t>жд</t>
  </si>
  <si>
    <t>суворова161</t>
  </si>
  <si>
    <t>сувор</t>
  </si>
  <si>
    <t>Ворошилова 14</t>
  </si>
  <si>
    <t>детсад</t>
  </si>
  <si>
    <t>бар колинка</t>
  </si>
  <si>
    <t>облсуд</t>
  </si>
  <si>
    <t>володарского 47</t>
  </si>
  <si>
    <t>двахурма</t>
  </si>
  <si>
    <t>жанполь</t>
  </si>
  <si>
    <t>музей</t>
  </si>
  <si>
    <t>волод 47</t>
  </si>
  <si>
    <t>сирвис</t>
  </si>
  <si>
    <t>худфонд</t>
  </si>
  <si>
    <t>ип кудьшев</t>
  </si>
  <si>
    <t>минсельхоз</t>
  </si>
  <si>
    <t>сантбар</t>
  </si>
  <si>
    <t>сервис</t>
  </si>
  <si>
    <t xml:space="preserve">банкгараж </t>
  </si>
  <si>
    <t>упрсельхоз</t>
  </si>
  <si>
    <t>строков</t>
  </si>
  <si>
    <t>седова</t>
  </si>
  <si>
    <t>парижская коммуна</t>
  </si>
  <si>
    <t>Суходольная лев</t>
  </si>
  <si>
    <t>прав</t>
  </si>
  <si>
    <t>2 пр Кошевого</t>
  </si>
  <si>
    <t>хользунова</t>
  </si>
  <si>
    <t>ордж</t>
  </si>
  <si>
    <t>Володарского 96б</t>
  </si>
  <si>
    <t>волод 94а</t>
  </si>
  <si>
    <t>автомат</t>
  </si>
  <si>
    <t>герцена9</t>
  </si>
  <si>
    <t>герцена11</t>
  </si>
  <si>
    <t>плеханова18</t>
  </si>
  <si>
    <t>фок</t>
  </si>
  <si>
    <t>суворова117</t>
  </si>
  <si>
    <t>суворова121</t>
  </si>
  <si>
    <t>дс106</t>
  </si>
  <si>
    <t xml:space="preserve">школа свет </t>
  </si>
  <si>
    <t>школа сила</t>
  </si>
  <si>
    <t>карпинского 33</t>
  </si>
  <si>
    <t>победы 20ка1</t>
  </si>
  <si>
    <t>островского 1</t>
  </si>
  <si>
    <t>победы 20</t>
  </si>
  <si>
    <t>8 марта 17а</t>
  </si>
  <si>
    <t>8марта17а</t>
  </si>
  <si>
    <t>победы 24в маг</t>
  </si>
  <si>
    <t>островского 13-15</t>
  </si>
  <si>
    <t>погребок</t>
  </si>
  <si>
    <t>победы12</t>
  </si>
  <si>
    <t>островского3</t>
  </si>
  <si>
    <t>победы 14,14а</t>
  </si>
  <si>
    <t>островского 17,12</t>
  </si>
  <si>
    <t>диета</t>
  </si>
  <si>
    <t>победы 16</t>
  </si>
  <si>
    <t>победы магаз</t>
  </si>
  <si>
    <t>карпинского27-27а</t>
  </si>
  <si>
    <t>карпинского13</t>
  </si>
  <si>
    <t>19-19а</t>
  </si>
  <si>
    <t>21,23,25</t>
  </si>
  <si>
    <t>остановка</t>
  </si>
  <si>
    <t>оно</t>
  </si>
  <si>
    <t>карпинского 15а</t>
  </si>
  <si>
    <t>минимаг</t>
  </si>
  <si>
    <t>карпинского 5-10</t>
  </si>
  <si>
    <t>доктор сан</t>
  </si>
  <si>
    <t xml:space="preserve">карп1 </t>
  </si>
  <si>
    <t>карпинского13а</t>
  </si>
  <si>
    <t>ост</t>
  </si>
  <si>
    <t>карпинского10</t>
  </si>
  <si>
    <t>победы</t>
  </si>
  <si>
    <t>шно</t>
  </si>
  <si>
    <t>домуправ</t>
  </si>
  <si>
    <t>карпинского26</t>
  </si>
  <si>
    <t>24а</t>
  </si>
  <si>
    <t>карп 28-30</t>
  </si>
  <si>
    <t>44а</t>
  </si>
  <si>
    <t>вл население</t>
  </si>
  <si>
    <t>карп 46а магаз</t>
  </si>
  <si>
    <t>бел33 циал27 29 31</t>
  </si>
  <si>
    <t>докуч чет бел 29 31</t>
  </si>
  <si>
    <t>баня ввод1</t>
  </si>
  <si>
    <t>уждарн 19 21 циалк 19 21</t>
  </si>
  <si>
    <t>циал 23 а</t>
  </si>
  <si>
    <t>баня ввод2</t>
  </si>
  <si>
    <t>ТП 201</t>
  </si>
  <si>
    <t>циалковского 12а</t>
  </si>
  <si>
    <t>титова 2 4 6</t>
  </si>
  <si>
    <t>наркоконтр</t>
  </si>
  <si>
    <t>циалк 16 20 дс 74</t>
  </si>
  <si>
    <t>ударн 42</t>
  </si>
  <si>
    <t>35 ателье</t>
  </si>
  <si>
    <t>светильники</t>
  </si>
  <si>
    <t>титова15а</t>
  </si>
  <si>
    <t>беляева4,6</t>
  </si>
  <si>
    <t xml:space="preserve">титова 2 4 6 </t>
  </si>
  <si>
    <t>докуч 13 15 17</t>
  </si>
  <si>
    <t>титова 8 10</t>
  </si>
  <si>
    <t>докуч11 титова 12</t>
  </si>
  <si>
    <t>титова16 14</t>
  </si>
  <si>
    <t>титова 16</t>
  </si>
  <si>
    <t>ТП 204</t>
  </si>
  <si>
    <t>титова 16,14</t>
  </si>
  <si>
    <t>комфорт</t>
  </si>
  <si>
    <t>архив</t>
  </si>
  <si>
    <t>ждз</t>
  </si>
  <si>
    <t>пождепо</t>
  </si>
  <si>
    <t>цусс</t>
  </si>
  <si>
    <t>стоянка</t>
  </si>
  <si>
    <t>ударная</t>
  </si>
  <si>
    <t>леонова/фрунзе</t>
  </si>
  <si>
    <t>леонова 19стом .кафе</t>
  </si>
  <si>
    <t xml:space="preserve">ударная </t>
  </si>
  <si>
    <t>циалковского</t>
  </si>
  <si>
    <t>леонова 19</t>
  </si>
  <si>
    <t>белякова</t>
  </si>
  <si>
    <t>черняховского</t>
  </si>
  <si>
    <t>база жкх</t>
  </si>
  <si>
    <t>фрунзе 35</t>
  </si>
  <si>
    <t>фрунзе 33-37 ударн 15-17</t>
  </si>
  <si>
    <t>фрунзе 33-39 беляева 15-17</t>
  </si>
  <si>
    <t>фрунзе 34 42</t>
  </si>
  <si>
    <t>космос</t>
  </si>
  <si>
    <t>докуч 1-9 откл</t>
  </si>
  <si>
    <t>д/с 39с2 корп</t>
  </si>
  <si>
    <t>ленина 45</t>
  </si>
  <si>
    <t>крупская 27-29</t>
  </si>
  <si>
    <t>леонова32,34</t>
  </si>
  <si>
    <t>циалковского4а,6а,6б</t>
  </si>
  <si>
    <t>ленина 45а</t>
  </si>
  <si>
    <t>крупская 23</t>
  </si>
  <si>
    <t>леонова 32а</t>
  </si>
  <si>
    <t>гск</t>
  </si>
  <si>
    <t>крупская29.31</t>
  </si>
  <si>
    <t>леонова</t>
  </si>
  <si>
    <t>каракозова75</t>
  </si>
  <si>
    <t>карак75к2</t>
  </si>
  <si>
    <t>школа лев</t>
  </si>
  <si>
    <t>школа прав</t>
  </si>
  <si>
    <t>саранс 43а сбербанк</t>
  </si>
  <si>
    <t>41а,41б,41в, рылеева1.2.3.4.6.</t>
  </si>
  <si>
    <t>эльфун</t>
  </si>
  <si>
    <t>беренга</t>
  </si>
  <si>
    <t>грп</t>
  </si>
  <si>
    <t>сосн 20</t>
  </si>
  <si>
    <t>атс</t>
  </si>
  <si>
    <t>котельн</t>
  </si>
  <si>
    <t>ушак2</t>
  </si>
  <si>
    <t>елена</t>
  </si>
  <si>
    <t>ушак 1</t>
  </si>
  <si>
    <t>ушакова атс сосновая</t>
  </si>
  <si>
    <t>ушак 16а 20 26 30</t>
  </si>
  <si>
    <t>ушак 30</t>
  </si>
  <si>
    <t>баня</t>
  </si>
  <si>
    <t>д ветер</t>
  </si>
  <si>
    <t xml:space="preserve">котельная </t>
  </si>
  <si>
    <t>дом ветеранов</t>
  </si>
  <si>
    <t>шк 45</t>
  </si>
  <si>
    <t>ушак 14</t>
  </si>
  <si>
    <t>череп</t>
  </si>
  <si>
    <t>котетжи</t>
  </si>
  <si>
    <t>лев авт</t>
  </si>
  <si>
    <t>пр авт</t>
  </si>
  <si>
    <t>КТП -268</t>
  </si>
  <si>
    <t>сосновка</t>
  </si>
  <si>
    <t>черепан</t>
  </si>
  <si>
    <t xml:space="preserve">резерв </t>
  </si>
  <si>
    <t>ермак лев стор</t>
  </si>
  <si>
    <t>пр стор</t>
  </si>
  <si>
    <t>химчистка</t>
  </si>
  <si>
    <t>коммун -вл 0,4</t>
  </si>
  <si>
    <t>коммун32азс</t>
  </si>
  <si>
    <t>коммун22а</t>
  </si>
  <si>
    <t>сто</t>
  </si>
  <si>
    <t>коммун азс</t>
  </si>
  <si>
    <t>сокол</t>
  </si>
  <si>
    <t>коммун 24</t>
  </si>
  <si>
    <t>коммун24каб2</t>
  </si>
  <si>
    <t>коммун26</t>
  </si>
  <si>
    <t>суворова 139 133</t>
  </si>
  <si>
    <t>суворова 141</t>
  </si>
  <si>
    <t>кулакова 14</t>
  </si>
  <si>
    <t>магаз мебель</t>
  </si>
  <si>
    <t>бакунина 132</t>
  </si>
  <si>
    <t>дс 123</t>
  </si>
  <si>
    <t>суворова133</t>
  </si>
  <si>
    <t>кулакова13</t>
  </si>
  <si>
    <t>гончар</t>
  </si>
  <si>
    <t>щербак</t>
  </si>
  <si>
    <t>фоинар</t>
  </si>
  <si>
    <t>светлая</t>
  </si>
  <si>
    <t>чаадаева</t>
  </si>
  <si>
    <t>загоскин но</t>
  </si>
  <si>
    <t>кирпич</t>
  </si>
  <si>
    <t>ост Павильон</t>
  </si>
  <si>
    <t>фонари пристр</t>
  </si>
  <si>
    <t>молитвдом</t>
  </si>
  <si>
    <t>марата</t>
  </si>
  <si>
    <t>2-ая Светлая</t>
  </si>
  <si>
    <t>чехова 64</t>
  </si>
  <si>
    <t>нейтральная верх</t>
  </si>
  <si>
    <t>кошевого</t>
  </si>
  <si>
    <t>чаадаева97а</t>
  </si>
  <si>
    <t>радио</t>
  </si>
  <si>
    <t>97,101а п3.4.5.</t>
  </si>
  <si>
    <t>105магаз</t>
  </si>
  <si>
    <t>105 опт.склад</t>
  </si>
  <si>
    <t>хз</t>
  </si>
  <si>
    <t>шар.мельн</t>
  </si>
  <si>
    <t>спирина/2пр.спирина</t>
  </si>
  <si>
    <t>но семин</t>
  </si>
  <si>
    <t>гск автомобилист</t>
  </si>
  <si>
    <t>амиров</t>
  </si>
  <si>
    <t xml:space="preserve">население </t>
  </si>
  <si>
    <t>мастер</t>
  </si>
  <si>
    <t>фонарь</t>
  </si>
  <si>
    <t>ЦДЮТ</t>
  </si>
  <si>
    <t>наружное освещение</t>
  </si>
  <si>
    <t>мастера</t>
  </si>
  <si>
    <t>суворова 167</t>
  </si>
  <si>
    <t>155п7</t>
  </si>
  <si>
    <t>155п.1</t>
  </si>
  <si>
    <t>энергосервис</t>
  </si>
  <si>
    <t>лада</t>
  </si>
  <si>
    <t>сувор 71</t>
  </si>
  <si>
    <t>диал центр</t>
  </si>
  <si>
    <t>сувор 65-67</t>
  </si>
  <si>
    <t>володар 84а 1п</t>
  </si>
  <si>
    <t>84а</t>
  </si>
  <si>
    <t>населен</t>
  </si>
  <si>
    <t>уголок</t>
  </si>
  <si>
    <t>бакун 62</t>
  </si>
  <si>
    <t>волод 84а</t>
  </si>
  <si>
    <t>радуга</t>
  </si>
  <si>
    <t>сувор 71 откл</t>
  </si>
  <si>
    <t>свободыверх</t>
  </si>
  <si>
    <t>свободы низ</t>
  </si>
  <si>
    <t>население хользунова</t>
  </si>
  <si>
    <t>серова</t>
  </si>
  <si>
    <t>населения</t>
  </si>
  <si>
    <t>37 39 41</t>
  </si>
  <si>
    <t>коммун35</t>
  </si>
  <si>
    <t>шк29</t>
  </si>
  <si>
    <t>ворош 32</t>
  </si>
  <si>
    <t>спар</t>
  </si>
  <si>
    <t>фармтрейд</t>
  </si>
  <si>
    <t>коммун25</t>
  </si>
  <si>
    <t>коммун29</t>
  </si>
  <si>
    <t>ворош28-31</t>
  </si>
  <si>
    <t>ломоносова</t>
  </si>
  <si>
    <t>активная четная</t>
  </si>
  <si>
    <t>ломоносова нечет</t>
  </si>
  <si>
    <t>активная</t>
  </si>
  <si>
    <t>матросова</t>
  </si>
  <si>
    <t>саранская</t>
  </si>
  <si>
    <t>северная17</t>
  </si>
  <si>
    <t>саранская лев</t>
  </si>
  <si>
    <t>саранс92гараж</t>
  </si>
  <si>
    <t>егоров25 лифт</t>
  </si>
  <si>
    <t>цехновлифт</t>
  </si>
  <si>
    <t>рыбакба</t>
  </si>
  <si>
    <t>егорова 22ка</t>
  </si>
  <si>
    <t>литвинова 27</t>
  </si>
  <si>
    <t>егорова20ка</t>
  </si>
  <si>
    <t>литв27кб</t>
  </si>
  <si>
    <t>рыбакб</t>
  </si>
  <si>
    <t>егор22кб</t>
  </si>
  <si>
    <t>новцехлифт</t>
  </si>
  <si>
    <t>егор20кб</t>
  </si>
  <si>
    <t>Каменская</t>
  </si>
  <si>
    <t>Р.люксембург</t>
  </si>
  <si>
    <t>дачи</t>
  </si>
  <si>
    <t>к.цеткин39</t>
  </si>
  <si>
    <t>кцеткин45</t>
  </si>
  <si>
    <t>менделеева 3</t>
  </si>
  <si>
    <t>котовского</t>
  </si>
  <si>
    <t>карьерная</t>
  </si>
  <si>
    <t>щорс</t>
  </si>
  <si>
    <t>чапаева</t>
  </si>
  <si>
    <t>светлопалянская</t>
  </si>
  <si>
    <t>колхозная</t>
  </si>
  <si>
    <t>раскова</t>
  </si>
  <si>
    <t>красносельская 1.2.3</t>
  </si>
  <si>
    <t>красносельская</t>
  </si>
  <si>
    <t>чаадаева135а</t>
  </si>
  <si>
    <t>чаадаева 139</t>
  </si>
  <si>
    <t>фон пр Победы</t>
  </si>
  <si>
    <t>отпайка на щербак</t>
  </si>
  <si>
    <t>кошевого нач</t>
  </si>
  <si>
    <t>тюленева</t>
  </si>
  <si>
    <t>кошевого чет</t>
  </si>
  <si>
    <t>кошевогонечет конец</t>
  </si>
  <si>
    <t>новая чет</t>
  </si>
  <si>
    <t xml:space="preserve">   новая ечетн</t>
  </si>
  <si>
    <t>пр. павлова</t>
  </si>
  <si>
    <t>админ</t>
  </si>
  <si>
    <t>пензгрпр</t>
  </si>
  <si>
    <t>фонтан</t>
  </si>
  <si>
    <t>горадм</t>
  </si>
  <si>
    <t>котель</t>
  </si>
  <si>
    <t>скорпом</t>
  </si>
  <si>
    <t>компр</t>
  </si>
  <si>
    <t>кор2к1</t>
  </si>
  <si>
    <t>кор21молярка</t>
  </si>
  <si>
    <t>кор2к2</t>
  </si>
  <si>
    <t>кор5</t>
  </si>
  <si>
    <t>корп6</t>
  </si>
  <si>
    <t>эллаб</t>
  </si>
  <si>
    <t>бмлев</t>
  </si>
  <si>
    <t>бмправ</t>
  </si>
  <si>
    <t>корп3левстркаба</t>
  </si>
  <si>
    <t>кор3правстр</t>
  </si>
  <si>
    <t>кор3левкб</t>
  </si>
  <si>
    <t>кор1</t>
  </si>
  <si>
    <t>удар 43</t>
  </si>
  <si>
    <t>общага</t>
  </si>
  <si>
    <t>циалк 22 откл</t>
  </si>
  <si>
    <t>удар 41</t>
  </si>
  <si>
    <t>кулиб10 откл</t>
  </si>
  <si>
    <t>шк 18</t>
  </si>
  <si>
    <t>кулиб3-7 ясли 15 циал 22а</t>
  </si>
  <si>
    <t>беляев 41</t>
  </si>
  <si>
    <t xml:space="preserve">кулиб 11 </t>
  </si>
  <si>
    <t>нас</t>
  </si>
  <si>
    <t>проходная</t>
  </si>
  <si>
    <t>компцентр кА</t>
  </si>
  <si>
    <t>Комп центр нов</t>
  </si>
  <si>
    <t>комп центр нов</t>
  </si>
  <si>
    <t>суворова 60кабА откл</t>
  </si>
  <si>
    <t>нов комп центр</t>
  </si>
  <si>
    <t>новкомпцентр</t>
  </si>
  <si>
    <t xml:space="preserve">комп центр </t>
  </si>
  <si>
    <t>суворова 60 откл</t>
  </si>
  <si>
    <t>совхозная4</t>
  </si>
  <si>
    <t>корпус</t>
  </si>
  <si>
    <t>стол</t>
  </si>
  <si>
    <t>аустрина129а</t>
  </si>
  <si>
    <t>сура лада</t>
  </si>
  <si>
    <t>столярка торгтехникума</t>
  </si>
  <si>
    <t>совхозная 4</t>
  </si>
  <si>
    <t>стройка</t>
  </si>
  <si>
    <t>дпп</t>
  </si>
  <si>
    <t>храм</t>
  </si>
  <si>
    <t>прач архив</t>
  </si>
  <si>
    <t>главкорпус</t>
  </si>
  <si>
    <t>отдел.терапевт</t>
  </si>
  <si>
    <t>терапия9резерв</t>
  </si>
  <si>
    <t>)</t>
  </si>
  <si>
    <t>д/с 88</t>
  </si>
  <si>
    <t>новкорп</t>
  </si>
  <si>
    <t>дс88</t>
  </si>
  <si>
    <t xml:space="preserve"> кулак1 п 4</t>
  </si>
  <si>
    <t>п4</t>
  </si>
  <si>
    <t>пушк 25</t>
  </si>
  <si>
    <t>пушк 17</t>
  </si>
  <si>
    <t>н0</t>
  </si>
  <si>
    <t>пушк 23</t>
  </si>
  <si>
    <t>пушк21</t>
  </si>
  <si>
    <t>пушк 23 19</t>
  </si>
  <si>
    <t>кулак1п1</t>
  </si>
  <si>
    <t>кулак1п4</t>
  </si>
  <si>
    <t>леддом</t>
  </si>
  <si>
    <t>осв кррын</t>
  </si>
  <si>
    <t>рубсил</t>
  </si>
  <si>
    <t>зел.рынок</t>
  </si>
  <si>
    <t>кррынок</t>
  </si>
  <si>
    <t>кррын</t>
  </si>
  <si>
    <t>торгзал</t>
  </si>
  <si>
    <t>зелрынок</t>
  </si>
  <si>
    <t>леонова 20</t>
  </si>
  <si>
    <t>крупская19</t>
  </si>
  <si>
    <t>леонова 18</t>
  </si>
  <si>
    <t>леонова 14</t>
  </si>
  <si>
    <t>леонова 4 офисы</t>
  </si>
  <si>
    <t>леонова 20 п2</t>
  </si>
  <si>
    <t>крупской 19</t>
  </si>
  <si>
    <t>пенсионфондввод1</t>
  </si>
  <si>
    <t>пион</t>
  </si>
  <si>
    <t>ссп</t>
  </si>
  <si>
    <t>админкорплуч1</t>
  </si>
  <si>
    <t>старт</t>
  </si>
  <si>
    <t>пенсфондввод2</t>
  </si>
  <si>
    <t>админкорплуч2</t>
  </si>
  <si>
    <t>гск медик</t>
  </si>
  <si>
    <t>автозапчасти</t>
  </si>
  <si>
    <t>дс1 20</t>
  </si>
  <si>
    <t>91п5</t>
  </si>
  <si>
    <t>перемыч дс</t>
  </si>
  <si>
    <t>упр комхоз</t>
  </si>
  <si>
    <t>химлаб</t>
  </si>
  <si>
    <t>протез</t>
  </si>
  <si>
    <t>котельн артоп</t>
  </si>
  <si>
    <t>склад</t>
  </si>
  <si>
    <t xml:space="preserve"> минздрав к1</t>
  </si>
  <si>
    <t>охран прир</t>
  </si>
  <si>
    <t>медтех</t>
  </si>
  <si>
    <t>протез стацион</t>
  </si>
  <si>
    <t>жкх к2</t>
  </si>
  <si>
    <t>протез стац</t>
  </si>
  <si>
    <t>котельн ортопед</t>
  </si>
  <si>
    <t>ивц откл</t>
  </si>
  <si>
    <t>охр прир</t>
  </si>
  <si>
    <t>протез маст</t>
  </si>
  <si>
    <t>минздрав каб2</t>
  </si>
  <si>
    <t>дэу кузница</t>
  </si>
  <si>
    <t>буровая18прох</t>
  </si>
  <si>
    <t>буровая 20</t>
  </si>
  <si>
    <t>дэу</t>
  </si>
  <si>
    <t>муп гцту/чапаева 71</t>
  </si>
  <si>
    <t>к цеткин 23а</t>
  </si>
  <si>
    <t>к цеткин23а</t>
  </si>
  <si>
    <t>магазин цветы</t>
  </si>
  <si>
    <t>дом сирот</t>
  </si>
  <si>
    <t>23а</t>
  </si>
  <si>
    <t>аустрина 152</t>
  </si>
  <si>
    <t>торгцентр</t>
  </si>
  <si>
    <t>леонова 37 п14</t>
  </si>
  <si>
    <t>кулибина14 откл</t>
  </si>
  <si>
    <t>циалк 12а</t>
  </si>
  <si>
    <t>суд</t>
  </si>
  <si>
    <t>магмеб</t>
  </si>
  <si>
    <t>маг меб</t>
  </si>
  <si>
    <t>кулиб14 маг</t>
  </si>
  <si>
    <t>леон 32</t>
  </si>
  <si>
    <t>тепл сети</t>
  </si>
  <si>
    <t>ударн 39</t>
  </si>
  <si>
    <t>д.112магввод2</t>
  </si>
  <si>
    <t>118в2</t>
  </si>
  <si>
    <t>вру резервуар</t>
  </si>
  <si>
    <t>112в2</t>
  </si>
  <si>
    <t>120в2</t>
  </si>
  <si>
    <t>шиномонтажкц</t>
  </si>
  <si>
    <t>д120магазвв1</t>
  </si>
  <si>
    <t>озерная 113каба</t>
  </si>
  <si>
    <t>120в1</t>
  </si>
  <si>
    <t>112магвв1</t>
  </si>
  <si>
    <t>кЦеткин17п2</t>
  </si>
  <si>
    <t>ЦТП сек2каб2</t>
  </si>
  <si>
    <t>к.цеткин21 каб2</t>
  </si>
  <si>
    <t>к цеткин 13 каб б</t>
  </si>
  <si>
    <t>к цеткин7 каб 2</t>
  </si>
  <si>
    <t>к цеткин11 кабб</t>
  </si>
  <si>
    <t>д сад 124 каб б</t>
  </si>
  <si>
    <t>кц 19п5</t>
  </si>
  <si>
    <t>д сад124 кабакц 19п5</t>
  </si>
  <si>
    <t>к.цеткин15</t>
  </si>
  <si>
    <t>кц19п4</t>
  </si>
  <si>
    <t>кц 21</t>
  </si>
  <si>
    <t>кц21</t>
  </si>
  <si>
    <t>кц13каба</t>
  </si>
  <si>
    <t>кц11каба</t>
  </si>
  <si>
    <t>откл</t>
  </si>
  <si>
    <t>азс</t>
  </si>
  <si>
    <t>7а откл обр-ка</t>
  </si>
  <si>
    <t>7б</t>
  </si>
  <si>
    <t>саранск7п10ка</t>
  </si>
  <si>
    <t>население набреки суры</t>
  </si>
  <si>
    <t>тс</t>
  </si>
  <si>
    <t>бм но</t>
  </si>
  <si>
    <t>канализ</t>
  </si>
  <si>
    <t>ломоносова 4</t>
  </si>
  <si>
    <t>котельная ввод1</t>
  </si>
  <si>
    <t>СТ"</t>
  </si>
  <si>
    <t>ломоносова общ</t>
  </si>
  <si>
    <t>котельная ввод</t>
  </si>
  <si>
    <t>островского 16</t>
  </si>
  <si>
    <t>островского 12</t>
  </si>
  <si>
    <t>островского 10</t>
  </si>
  <si>
    <t>п.Победы 26</t>
  </si>
  <si>
    <t>рынок</t>
  </si>
  <si>
    <t>частдома</t>
  </si>
  <si>
    <t>церковь</t>
  </si>
  <si>
    <t>фурманова11</t>
  </si>
  <si>
    <t>дс резерв</t>
  </si>
  <si>
    <t>фурманова 1-3</t>
  </si>
  <si>
    <t>репин26</t>
  </si>
  <si>
    <t>победы 36</t>
  </si>
  <si>
    <t>фурман3</t>
  </si>
  <si>
    <t>гаражи сатурн</t>
  </si>
  <si>
    <t>фурман 7</t>
  </si>
  <si>
    <t>охрана</t>
  </si>
  <si>
    <t>Островского2</t>
  </si>
  <si>
    <t>островского 4</t>
  </si>
  <si>
    <t>п Победы 26</t>
  </si>
  <si>
    <t>буратино</t>
  </si>
  <si>
    <t>победы 22</t>
  </si>
  <si>
    <t>победы 24</t>
  </si>
  <si>
    <t>сбербанк</t>
  </si>
  <si>
    <t>пр победы</t>
  </si>
  <si>
    <t>8марта29</t>
  </si>
  <si>
    <t>бугровка 24</t>
  </si>
  <si>
    <t>бугровка 15</t>
  </si>
  <si>
    <t>8 марта 29</t>
  </si>
  <si>
    <t>школа 27</t>
  </si>
  <si>
    <t>свет</t>
  </si>
  <si>
    <t>островского12</t>
  </si>
  <si>
    <t>островского 6</t>
  </si>
  <si>
    <t>фанари</t>
  </si>
  <si>
    <t>карп 37</t>
  </si>
  <si>
    <t>35п3</t>
  </si>
  <si>
    <t>магазин сил</t>
  </si>
  <si>
    <t>35п4</t>
  </si>
  <si>
    <t>шоколадница</t>
  </si>
  <si>
    <t>тп</t>
  </si>
  <si>
    <t xml:space="preserve">карп37 </t>
  </si>
  <si>
    <t>37а</t>
  </si>
  <si>
    <t>фонарпь</t>
  </si>
  <si>
    <t>гриль</t>
  </si>
  <si>
    <t>полиция</t>
  </si>
  <si>
    <t>царм</t>
  </si>
  <si>
    <t>32акарп</t>
  </si>
  <si>
    <t>карп30п.3</t>
  </si>
  <si>
    <t>п.4</t>
  </si>
  <si>
    <t>30ап3</t>
  </si>
  <si>
    <t>30ап1</t>
  </si>
  <si>
    <t>дс110</t>
  </si>
  <si>
    <t>карп6</t>
  </si>
  <si>
    <t>прпобеды4</t>
  </si>
  <si>
    <t>п Аобеды8</t>
  </si>
  <si>
    <t>комм 49</t>
  </si>
  <si>
    <t>2-х этажки</t>
  </si>
  <si>
    <t>победы2а</t>
  </si>
  <si>
    <t>коммун47</t>
  </si>
  <si>
    <t>птс</t>
  </si>
  <si>
    <t>коммун 45</t>
  </si>
  <si>
    <t>карпинского42</t>
  </si>
  <si>
    <t>русь</t>
  </si>
  <si>
    <t>карпинского 50</t>
  </si>
  <si>
    <t>муп23</t>
  </si>
  <si>
    <t>34-36</t>
  </si>
  <si>
    <t>ТП-610Н</t>
  </si>
  <si>
    <t>коммун25аа</t>
  </si>
  <si>
    <t>парусввод1</t>
  </si>
  <si>
    <t>д/с 99</t>
  </si>
  <si>
    <t>коммун15</t>
  </si>
  <si>
    <t>дс35</t>
  </si>
  <si>
    <t>ккомун23</t>
  </si>
  <si>
    <t>коммун21к2</t>
  </si>
  <si>
    <t>коммунк3</t>
  </si>
  <si>
    <t>комм1.2.3.9</t>
  </si>
  <si>
    <t>Ворошилова 24</t>
  </si>
  <si>
    <t>пугачева 55</t>
  </si>
  <si>
    <t>комм 15</t>
  </si>
  <si>
    <t>школа 16</t>
  </si>
  <si>
    <t>суворова 192а</t>
  </si>
  <si>
    <t>сувор 190</t>
  </si>
  <si>
    <t>коммун21п2ввод2</t>
  </si>
  <si>
    <t>дс 99 ввод2</t>
  </si>
  <si>
    <t>коммун 21 к3 в2вод</t>
  </si>
  <si>
    <t>дс99</t>
  </si>
  <si>
    <t>коммцун 21к3вв2</t>
  </si>
  <si>
    <t>сувор 194</t>
  </si>
  <si>
    <t>карпинского32</t>
  </si>
  <si>
    <t>192а</t>
  </si>
  <si>
    <t>16школа</t>
  </si>
  <si>
    <t>ворошилова 12а</t>
  </si>
  <si>
    <t>жко</t>
  </si>
  <si>
    <t>комм 9</t>
  </si>
  <si>
    <t>ворош 16.18.20</t>
  </si>
  <si>
    <t>жэу</t>
  </si>
  <si>
    <t>ворош 22</t>
  </si>
  <si>
    <t>коммун 11</t>
  </si>
  <si>
    <t>суворова 170а</t>
  </si>
  <si>
    <t>су10</t>
  </si>
  <si>
    <t>сувор 170</t>
  </si>
  <si>
    <t>сувор168 магаз</t>
  </si>
  <si>
    <t>адвакат</t>
  </si>
  <si>
    <t>магаз168</t>
  </si>
  <si>
    <t>сувор 172</t>
  </si>
  <si>
    <t>теплопункт</t>
  </si>
  <si>
    <t>ворошилова 15</t>
  </si>
  <si>
    <t>ворошилова17-21</t>
  </si>
  <si>
    <t>суворова176</t>
  </si>
  <si>
    <t>суворова178</t>
  </si>
  <si>
    <t>суворова180а сто</t>
  </si>
  <si>
    <t>56Суворова 170</t>
  </si>
  <si>
    <t>сувор 156.160</t>
  </si>
  <si>
    <t>ларь</t>
  </si>
  <si>
    <t>сцворова 166</t>
  </si>
  <si>
    <t>сув156сгу</t>
  </si>
  <si>
    <t>сувор160а</t>
  </si>
  <si>
    <t>караван</t>
  </si>
  <si>
    <t>сувор 160</t>
  </si>
  <si>
    <t>сувор162</t>
  </si>
  <si>
    <t>сувор158</t>
  </si>
  <si>
    <t>сувор164</t>
  </si>
  <si>
    <t>сгу</t>
  </si>
  <si>
    <t>школа к1</t>
  </si>
  <si>
    <t>школа светь каб 2</t>
  </si>
  <si>
    <t>глот.здор</t>
  </si>
  <si>
    <t>сокол Досааф</t>
  </si>
  <si>
    <t>досаф</t>
  </si>
  <si>
    <t>ЦТП115каб1</t>
  </si>
  <si>
    <t>ЦТПкаб2</t>
  </si>
  <si>
    <t>коммун38</t>
  </si>
  <si>
    <t>8 мартап3,5</t>
  </si>
  <si>
    <t>магаз карп 41б</t>
  </si>
  <si>
    <t>8 марта 3 п1,2</t>
  </si>
  <si>
    <t>карп 45 п 5,7</t>
  </si>
  <si>
    <t>п8,9</t>
  </si>
  <si>
    <t>п1.4</t>
  </si>
  <si>
    <t>д сад</t>
  </si>
  <si>
    <t>ЦТП1</t>
  </si>
  <si>
    <t>8марта3</t>
  </si>
  <si>
    <t>карп41б</t>
  </si>
  <si>
    <t>школпа</t>
  </si>
  <si>
    <t>карп 45п 5,7</t>
  </si>
  <si>
    <t>п1,4</t>
  </si>
  <si>
    <t>дсад</t>
  </si>
  <si>
    <t>8 марта9п1</t>
  </si>
  <si>
    <t>8марта7 п2.5.7</t>
  </si>
  <si>
    <t>8марта 15 п8.11</t>
  </si>
  <si>
    <t>8марта 15п6.7</t>
  </si>
  <si>
    <t>жэу 26</t>
  </si>
  <si>
    <t>8марта п8.9</t>
  </si>
  <si>
    <t>8марта9 п1.5</t>
  </si>
  <si>
    <t>8марта п 1.3.4</t>
  </si>
  <si>
    <t>8марта 15п4.5</t>
  </si>
  <si>
    <t>8марта15п6.7</t>
  </si>
  <si>
    <t>белайн</t>
  </si>
  <si>
    <t>8 марта 15</t>
  </si>
  <si>
    <t>8 марта 25 п 1.4.</t>
  </si>
  <si>
    <t>8 марта 25 п5.7.</t>
  </si>
  <si>
    <t>25б магазин</t>
  </si>
  <si>
    <t>школа11</t>
  </si>
  <si>
    <t>8марта 15</t>
  </si>
  <si>
    <t>8марта 27бп2</t>
  </si>
  <si>
    <t>кб1</t>
  </si>
  <si>
    <t>п4.5.</t>
  </si>
  <si>
    <t>к1</t>
  </si>
  <si>
    <t>поликлинника</t>
  </si>
  <si>
    <t>парикмах</t>
  </si>
  <si>
    <t>8 марта 27а п1.3..</t>
  </si>
  <si>
    <t>кб2</t>
  </si>
  <si>
    <t>п3.4</t>
  </si>
  <si>
    <t>п1.3.</t>
  </si>
  <si>
    <t>п.4.6.</t>
  </si>
  <si>
    <t>фурм17</t>
  </si>
  <si>
    <t>1а</t>
  </si>
  <si>
    <t>8марта 19</t>
  </si>
  <si>
    <t>21 1-4 каб1</t>
  </si>
  <si>
    <t>21 5-7 каб2</t>
  </si>
  <si>
    <t>цтп 47 каб1</t>
  </si>
  <si>
    <t>бугровка 18</t>
  </si>
  <si>
    <t>17 1-3 каб2</t>
  </si>
  <si>
    <t>19каб2</t>
  </si>
  <si>
    <t>21 1-4 каб2</t>
  </si>
  <si>
    <t>цтп148</t>
  </si>
  <si>
    <t>су-17</t>
  </si>
  <si>
    <t>мбугровка</t>
  </si>
  <si>
    <t>17каб1</t>
  </si>
  <si>
    <t>суворова 148</t>
  </si>
  <si>
    <t>140.142к1</t>
  </si>
  <si>
    <t>ЦТП Лев</t>
  </si>
  <si>
    <t>Суворова 152</t>
  </si>
  <si>
    <t>атракц</t>
  </si>
  <si>
    <t>вега</t>
  </si>
  <si>
    <t>чаадаев 111п1</t>
  </si>
  <si>
    <t>113п7</t>
  </si>
  <si>
    <t>111п3</t>
  </si>
  <si>
    <t>кф</t>
  </si>
  <si>
    <t>чаадаева 111п1</t>
  </si>
  <si>
    <t>чаадаев111п3</t>
  </si>
  <si>
    <t>кузнецов</t>
  </si>
  <si>
    <t>молочка</t>
  </si>
  <si>
    <t>светофор</t>
  </si>
  <si>
    <t>нск</t>
  </si>
  <si>
    <t>8марта17п6каб</t>
  </si>
  <si>
    <t>м бугрок 14-12-10а к1</t>
  </si>
  <si>
    <t>17 п9 к1</t>
  </si>
  <si>
    <t>мбугровка 5 каб1</t>
  </si>
  <si>
    <t>бугровка17бкабб</t>
  </si>
  <si>
    <t>мбугровка 7-3 каб2</t>
  </si>
  <si>
    <t>мбугровка14,12,10а  каб2</t>
  </si>
  <si>
    <t>5-1 каб2</t>
  </si>
  <si>
    <t>17каб2п6</t>
  </si>
  <si>
    <t>8мартап9каб2</t>
  </si>
  <si>
    <t>чаадаева107п6543ка</t>
  </si>
  <si>
    <t>чаадаева107а</t>
  </si>
  <si>
    <t>нск к1</t>
  </si>
  <si>
    <t>нсккаб4</t>
  </si>
  <si>
    <t>чаадаева107каб б</t>
  </si>
  <si>
    <t>нск каб3</t>
  </si>
  <si>
    <t>победы 33</t>
  </si>
  <si>
    <t>победы 35</t>
  </si>
  <si>
    <t>литвинова 15.17</t>
  </si>
  <si>
    <t>литвинова21</t>
  </si>
  <si>
    <t>литвин19п2</t>
  </si>
  <si>
    <t>егорова 4б миниАТС</t>
  </si>
  <si>
    <t>цтп159кабб</t>
  </si>
  <si>
    <t>цтп159каба</t>
  </si>
  <si>
    <t>егорова распед</t>
  </si>
  <si>
    <t>школа 66</t>
  </si>
  <si>
    <t>школа66</t>
  </si>
  <si>
    <t>светлая пол чет</t>
  </si>
  <si>
    <t>светлпол нечет</t>
  </si>
  <si>
    <t>светлопол</t>
  </si>
  <si>
    <t>пролет26</t>
  </si>
  <si>
    <t>дс20</t>
  </si>
  <si>
    <t>толстого2</t>
  </si>
  <si>
    <t>кулак1 п4 5</t>
  </si>
  <si>
    <t>кулак 1 п 7 10</t>
  </si>
  <si>
    <t>14 этаж</t>
  </si>
  <si>
    <t>кулак 1п1-13</t>
  </si>
  <si>
    <t>мед каб</t>
  </si>
  <si>
    <t>но откл</t>
  </si>
  <si>
    <t>пушк 29 27</t>
  </si>
  <si>
    <t>кул 1п 7 10</t>
  </si>
  <si>
    <t>кул 1 п 11-13</t>
  </si>
  <si>
    <t>кулак 1 п 4 5</t>
  </si>
  <si>
    <t>столдк</t>
  </si>
  <si>
    <t>заря</t>
  </si>
  <si>
    <t>спорт комп</t>
  </si>
  <si>
    <t>спорт</t>
  </si>
  <si>
    <t>дк заря</t>
  </si>
  <si>
    <t>фрунзе 22</t>
  </si>
  <si>
    <t>договлим тор</t>
  </si>
  <si>
    <t>дом торговли</t>
  </si>
  <si>
    <t>переход</t>
  </si>
  <si>
    <t>общ2</t>
  </si>
  <si>
    <t>победы 86а</t>
  </si>
  <si>
    <t>общ1</t>
  </si>
  <si>
    <t>столов</t>
  </si>
  <si>
    <t>победы 86</t>
  </si>
  <si>
    <t>автозап</t>
  </si>
  <si>
    <t>толстого 49</t>
  </si>
  <si>
    <t>луначарского51</t>
  </si>
  <si>
    <t>герцена 17</t>
  </si>
  <si>
    <t>герцена 46</t>
  </si>
  <si>
    <t>толстого 10</t>
  </si>
  <si>
    <t>ясли</t>
  </si>
  <si>
    <t>воровского22024</t>
  </si>
  <si>
    <t>комсомольская 20</t>
  </si>
  <si>
    <t>фрунзе15</t>
  </si>
  <si>
    <t>крупская 5</t>
  </si>
  <si>
    <t>Крупская 9</t>
  </si>
  <si>
    <t>цсм</t>
  </si>
  <si>
    <t>школв</t>
  </si>
  <si>
    <t>карп20,УВД,зсо</t>
  </si>
  <si>
    <t>корпус1</t>
  </si>
  <si>
    <t>кирп20,завод спец обор</t>
  </si>
  <si>
    <t>мастерские</t>
  </si>
  <si>
    <t>корп2 общ</t>
  </si>
  <si>
    <t>админ окт р-на</t>
  </si>
  <si>
    <t>корп5</t>
  </si>
  <si>
    <t>корп4</t>
  </si>
  <si>
    <t>карп3 стол</t>
  </si>
  <si>
    <t>гибдд откл 3эткаб1</t>
  </si>
  <si>
    <t>ово каб1</t>
  </si>
  <si>
    <t>гибдд 3э3к</t>
  </si>
  <si>
    <t>некр 24 к2</t>
  </si>
  <si>
    <t>некр 26 к2</t>
  </si>
  <si>
    <t>сув 219 к2</t>
  </si>
  <si>
    <t>гараж к 2 3</t>
  </si>
  <si>
    <t>уво куб3</t>
  </si>
  <si>
    <t>некр 24 к1</t>
  </si>
  <si>
    <t>уво к4</t>
  </si>
  <si>
    <t>жкх к1</t>
  </si>
  <si>
    <t>гибдд к 2</t>
  </si>
  <si>
    <t>некр 26 к1</t>
  </si>
  <si>
    <t xml:space="preserve">гараж </t>
  </si>
  <si>
    <t>ово к2</t>
  </si>
  <si>
    <t>жкх к 1</t>
  </si>
  <si>
    <t>некр 24 мчс</t>
  </si>
  <si>
    <t>гск автогаз</t>
  </si>
  <si>
    <t>гараж адм к2</t>
  </si>
  <si>
    <t>гибддк1</t>
  </si>
  <si>
    <t>ово</t>
  </si>
  <si>
    <t>гибддк3</t>
  </si>
  <si>
    <t>некрасова26</t>
  </si>
  <si>
    <t>гаражи уво</t>
  </si>
  <si>
    <t>некрасова 28</t>
  </si>
  <si>
    <t>глкорппол к 2</t>
  </si>
  <si>
    <t>лечкорп рандетс</t>
  </si>
  <si>
    <t>цтп ввод2</t>
  </si>
  <si>
    <t>гл корп каб1</t>
  </si>
  <si>
    <t>роддом к1</t>
  </si>
  <si>
    <t>церк</t>
  </si>
  <si>
    <t>цтп ввод откл1</t>
  </si>
  <si>
    <t>роддом к2</t>
  </si>
  <si>
    <t>бух</t>
  </si>
  <si>
    <t>гл корп откл</t>
  </si>
  <si>
    <t>пищебл</t>
  </si>
  <si>
    <t>гинек</t>
  </si>
  <si>
    <t>к 1гл корп</t>
  </si>
  <si>
    <t>к2</t>
  </si>
  <si>
    <t>инфек каба</t>
  </si>
  <si>
    <t>пищблок</t>
  </si>
  <si>
    <t>глкорп</t>
  </si>
  <si>
    <t>инфек кабб</t>
  </si>
  <si>
    <t>морг</t>
  </si>
  <si>
    <t>прачечн</t>
  </si>
  <si>
    <t>судмед</t>
  </si>
  <si>
    <t>вру встройка</t>
  </si>
  <si>
    <t>пушк 7 п1</t>
  </si>
  <si>
    <t>пушкина 7 п1</t>
  </si>
  <si>
    <t>п.2</t>
  </si>
  <si>
    <t>вру 4 жилье</t>
  </si>
  <si>
    <t>вру влр</t>
  </si>
  <si>
    <t>пушк 7п1</t>
  </si>
  <si>
    <t>пушк 7 п2</t>
  </si>
  <si>
    <t>вру-4</t>
  </si>
  <si>
    <t>аншлаг откл</t>
  </si>
  <si>
    <t>авр</t>
  </si>
  <si>
    <t>встр</t>
  </si>
  <si>
    <t>ждд</t>
  </si>
  <si>
    <t>г</t>
  </si>
  <si>
    <t>е</t>
  </si>
  <si>
    <t>осв</t>
  </si>
  <si>
    <t>встройкав</t>
  </si>
  <si>
    <t>стройка ав жд</t>
  </si>
  <si>
    <t>паркинга</t>
  </si>
  <si>
    <t>жильеб</t>
  </si>
  <si>
    <t>офисыа</t>
  </si>
  <si>
    <t>офисыб</t>
  </si>
  <si>
    <t>жильеа</t>
  </si>
  <si>
    <t>паркинг а ввод1</t>
  </si>
  <si>
    <t>жилье б</t>
  </si>
  <si>
    <t>встр б</t>
  </si>
  <si>
    <t xml:space="preserve">встрв </t>
  </si>
  <si>
    <t>ждв</t>
  </si>
  <si>
    <t>гостинница</t>
  </si>
  <si>
    <t>ресторан</t>
  </si>
  <si>
    <t>славы 8</t>
  </si>
  <si>
    <t>гостиница</t>
  </si>
  <si>
    <t>дс 144</t>
  </si>
  <si>
    <t>аустрина 162</t>
  </si>
  <si>
    <t>СТ2"</t>
  </si>
  <si>
    <t>п 11 аустрина 162</t>
  </si>
  <si>
    <t>п 4</t>
  </si>
  <si>
    <t>фортуна</t>
  </si>
  <si>
    <t>сумская2п3</t>
  </si>
  <si>
    <t>сумская2п4</t>
  </si>
  <si>
    <t>можайского12</t>
  </si>
  <si>
    <t>сумская 9п2</t>
  </si>
  <si>
    <t>сумская 3</t>
  </si>
  <si>
    <t>сумская стр</t>
  </si>
  <si>
    <t>п1</t>
  </si>
  <si>
    <t>можайского 13</t>
  </si>
  <si>
    <t>сумская 11</t>
  </si>
  <si>
    <t>сумская 9</t>
  </si>
  <si>
    <t>сумская 32 п2</t>
  </si>
  <si>
    <t>п 3</t>
  </si>
  <si>
    <t>автодор</t>
  </si>
  <si>
    <t>сумская9</t>
  </si>
  <si>
    <t>сумская7</t>
  </si>
  <si>
    <t>вл но</t>
  </si>
  <si>
    <t xml:space="preserve">домино банк </t>
  </si>
  <si>
    <t xml:space="preserve"> магазин</t>
  </si>
  <si>
    <t>д/с88</t>
  </si>
  <si>
    <t>можайская</t>
  </si>
  <si>
    <t>депутатская</t>
  </si>
  <si>
    <t>лунинская</t>
  </si>
  <si>
    <t>вру-2 жилье</t>
  </si>
  <si>
    <t>вру-2 встройка</t>
  </si>
  <si>
    <t>вру-3 жилье</t>
  </si>
  <si>
    <t>вру 3 встройка</t>
  </si>
  <si>
    <t>вру 1 жилье</t>
  </si>
  <si>
    <t>вру 1 авр</t>
  </si>
  <si>
    <t>караван вру1</t>
  </si>
  <si>
    <t>вру2 жилье</t>
  </si>
  <si>
    <t>вру-2 вмстройка</t>
  </si>
  <si>
    <t>вру2 авр</t>
  </si>
  <si>
    <t>вру 3 жилье</t>
  </si>
  <si>
    <t>вру-3 авр</t>
  </si>
  <si>
    <t>вру 1 встройка</t>
  </si>
  <si>
    <t>вл насел</t>
  </si>
  <si>
    <t>12 дом</t>
  </si>
  <si>
    <t>котель ка1</t>
  </si>
  <si>
    <t>котель к2</t>
  </si>
  <si>
    <t>маг</t>
  </si>
  <si>
    <t>лесопилка</t>
  </si>
  <si>
    <t>чаадаева  гости</t>
  </si>
  <si>
    <t>пилорама</t>
  </si>
  <si>
    <t>котеджи</t>
  </si>
  <si>
    <t>ермака</t>
  </si>
  <si>
    <t>дом</t>
  </si>
  <si>
    <t>кнс</t>
  </si>
  <si>
    <t>кордон</t>
  </si>
  <si>
    <t>полик</t>
  </si>
  <si>
    <t>корпус9э</t>
  </si>
  <si>
    <t>шкаф</t>
  </si>
  <si>
    <t>5э корп</t>
  </si>
  <si>
    <t>ов.хран</t>
  </si>
  <si>
    <t>корпус палат</t>
  </si>
  <si>
    <t>пколи</t>
  </si>
  <si>
    <t>тер корп</t>
  </si>
  <si>
    <t>томограф</t>
  </si>
  <si>
    <t>хозблок</t>
  </si>
  <si>
    <t>больница</t>
  </si>
  <si>
    <t>афтомограф</t>
  </si>
  <si>
    <t>цсо</t>
  </si>
  <si>
    <t>полик-ка</t>
  </si>
  <si>
    <t>итр 4 6 1 8 завод 9лазо 4а</t>
  </si>
  <si>
    <t>итр 1а</t>
  </si>
  <si>
    <t>ИТР2</t>
  </si>
  <si>
    <t>Ленина 3а</t>
  </si>
  <si>
    <t>лазо1,1а,3</t>
  </si>
  <si>
    <t>ИТР 1а,1б</t>
  </si>
  <si>
    <t>вл о.4</t>
  </si>
  <si>
    <t>кадры зиф</t>
  </si>
  <si>
    <t>лазо 5</t>
  </si>
  <si>
    <t>фрунзе9,11 Воровского 10,12</t>
  </si>
  <si>
    <t>гагар12 14</t>
  </si>
  <si>
    <t>согдиана</t>
  </si>
  <si>
    <t>заводская 13</t>
  </si>
  <si>
    <t>теплоснаб</t>
  </si>
  <si>
    <t>дезцентр</t>
  </si>
  <si>
    <t>итр5</t>
  </si>
  <si>
    <t>общага7</t>
  </si>
  <si>
    <t>заводская 7</t>
  </si>
  <si>
    <t>завод 15</t>
  </si>
  <si>
    <t>мир тех</t>
  </si>
  <si>
    <t>энергосбыт</t>
  </si>
  <si>
    <t>безруков</t>
  </si>
  <si>
    <t>эми</t>
  </si>
  <si>
    <t>пк</t>
  </si>
  <si>
    <t>шмидта17а,19</t>
  </si>
  <si>
    <t>корп 24</t>
  </si>
  <si>
    <t>9янв 9,10ВЛ</t>
  </si>
  <si>
    <t>шмидта 17</t>
  </si>
  <si>
    <t>база ТГК</t>
  </si>
  <si>
    <t>Ленина 31,33,37 9янв,1,2,4,:,8</t>
  </si>
  <si>
    <t>воровского 25 27 29 31 33</t>
  </si>
  <si>
    <t>Литейная 10-16 бел 5 комс 25</t>
  </si>
  <si>
    <t>комс 30 21 23 25 27 31 34 32</t>
  </si>
  <si>
    <t>н.о</t>
  </si>
  <si>
    <t>спортзал юность</t>
  </si>
  <si>
    <t>дс солнышко</t>
  </si>
  <si>
    <t>леон 15 атс</t>
  </si>
  <si>
    <t>комсом 20</t>
  </si>
  <si>
    <t>ударн4 комс 15 17 19</t>
  </si>
  <si>
    <t>комсом 26 28 воровс 36</t>
  </si>
  <si>
    <t>литейн 2 4 6 8</t>
  </si>
  <si>
    <t>комс 24 леон 9 воров 17</t>
  </si>
  <si>
    <t>воровс 19 21 23</t>
  </si>
  <si>
    <t>собс нуж</t>
  </si>
  <si>
    <t>шмид2добродом,каб1</t>
  </si>
  <si>
    <t>ленина 11 п3 каб1</t>
  </si>
  <si>
    <t xml:space="preserve">ленина 11 п5 </t>
  </si>
  <si>
    <t>ленина 11п 8,7 каб1</t>
  </si>
  <si>
    <t>шмидта2 добродом каб2</t>
  </si>
  <si>
    <t>Ленина 11 п 6,7 каб 2кабб</t>
  </si>
  <si>
    <t>Ленина 11каб б маг</t>
  </si>
  <si>
    <t>ленина 11 п5  тархкаб2</t>
  </si>
  <si>
    <t>п</t>
  </si>
  <si>
    <t>ленина 15</t>
  </si>
  <si>
    <t>шмидта 19 каб а</t>
  </si>
  <si>
    <t>ленина 17 каб1</t>
  </si>
  <si>
    <t>ленина 17 каб 2</t>
  </si>
  <si>
    <t>шмидта 19 а каб б</t>
  </si>
  <si>
    <t>шмидта 19а каб б</t>
  </si>
  <si>
    <t>ЦТП122кабб</t>
  </si>
  <si>
    <t>ленина 19 магаз каба</t>
  </si>
  <si>
    <t>ленина 19 3 пп каба</t>
  </si>
  <si>
    <t>ленина 12 каб2</t>
  </si>
  <si>
    <t>шмидта19акаб б</t>
  </si>
  <si>
    <t>ЦТП -122 кабб</t>
  </si>
  <si>
    <t>ленина 19 магаз каб а</t>
  </si>
  <si>
    <t>ленина19</t>
  </si>
  <si>
    <t>леон1</t>
  </si>
  <si>
    <t>ленина 24</t>
  </si>
  <si>
    <t>18(каб2)</t>
  </si>
  <si>
    <t>20каб2</t>
  </si>
  <si>
    <t>20каб1</t>
  </si>
  <si>
    <t>18каб1</t>
  </si>
  <si>
    <t>ленина16а адмирал</t>
  </si>
  <si>
    <t>сотовая</t>
  </si>
  <si>
    <t>гимназ вводж1</t>
  </si>
  <si>
    <t>б.инкубат</t>
  </si>
  <si>
    <t>заводское шоссе6</t>
  </si>
  <si>
    <t>медсанчастьввод1</t>
  </si>
  <si>
    <t>биз.инкуб</t>
  </si>
  <si>
    <t>гимназ ввод2</t>
  </si>
  <si>
    <t>медсанчасть ввод2</t>
  </si>
  <si>
    <t>дружбы 3а</t>
  </si>
  <si>
    <t>5а</t>
  </si>
  <si>
    <t>дружбы21</t>
  </si>
  <si>
    <t>баня цтп сто</t>
  </si>
  <si>
    <t>медиц12</t>
  </si>
  <si>
    <t>столовая</t>
  </si>
  <si>
    <t>медиц1.2</t>
  </si>
  <si>
    <t>медиц6а</t>
  </si>
  <si>
    <t>медиц3.5</t>
  </si>
  <si>
    <t>медиц 6</t>
  </si>
  <si>
    <t>дс128</t>
  </si>
  <si>
    <t>13.15</t>
  </si>
  <si>
    <t>к цеткин44ка1</t>
  </si>
  <si>
    <t>медиц7ка11</t>
  </si>
  <si>
    <t>тцка</t>
  </si>
  <si>
    <t>магниткаб1</t>
  </si>
  <si>
    <t>цветы</t>
  </si>
  <si>
    <t>рынок вв1шуист</t>
  </si>
  <si>
    <t>медиц14бла</t>
  </si>
  <si>
    <t>тцкб</t>
  </si>
  <si>
    <t>медиц14блб</t>
  </si>
  <si>
    <t>медиц7каб2</t>
  </si>
  <si>
    <t>цеткин44каб2</t>
  </si>
  <si>
    <t>рынок шуисткаб2</t>
  </si>
  <si>
    <t>Кл Цеткин 33</t>
  </si>
  <si>
    <t>кулинария</t>
  </si>
  <si>
    <t>к.цеткин35</t>
  </si>
  <si>
    <t>д сад101</t>
  </si>
  <si>
    <t>кл. цеткин 35</t>
  </si>
  <si>
    <t>Цеткин 33</t>
  </si>
  <si>
    <t>дс корпус2</t>
  </si>
  <si>
    <t>д/с к 2</t>
  </si>
  <si>
    <t>к.цеткин55</t>
  </si>
  <si>
    <t>к.цеткин51</t>
  </si>
  <si>
    <t xml:space="preserve">магазин </t>
  </si>
  <si>
    <t>к.цеткин53</t>
  </si>
  <si>
    <t>к.цеткин58</t>
  </si>
  <si>
    <t>к.цеткин62</t>
  </si>
  <si>
    <t>эскулап</t>
  </si>
  <si>
    <t>62ввод2</t>
  </si>
  <si>
    <t>к.цеткин59</t>
  </si>
  <si>
    <t>К цеткин 63-67</t>
  </si>
  <si>
    <t>К цеткин 69</t>
  </si>
  <si>
    <t>Бюро</t>
  </si>
  <si>
    <t>Роддом</t>
  </si>
  <si>
    <t>ожог.центр</t>
  </si>
  <si>
    <t>пищеблог</t>
  </si>
  <si>
    <t>прачечн3</t>
  </si>
  <si>
    <t>прачечн4</t>
  </si>
  <si>
    <t>кабельна</t>
  </si>
  <si>
    <t>пищеблок</t>
  </si>
  <si>
    <t>роддом</t>
  </si>
  <si>
    <t>ожог центр</t>
  </si>
  <si>
    <t>1 калужский проезд</t>
  </si>
  <si>
    <t>бюро</t>
  </si>
  <si>
    <t>прачечная1</t>
  </si>
  <si>
    <t>прачечная2</t>
  </si>
  <si>
    <t>поликл откл</t>
  </si>
  <si>
    <t>днев.стац откл</t>
  </si>
  <si>
    <t>фзцентри</t>
  </si>
  <si>
    <t>глкорпус</t>
  </si>
  <si>
    <t>ренген</t>
  </si>
  <si>
    <t>ГСКхимик</t>
  </si>
  <si>
    <t>детсполик</t>
  </si>
  <si>
    <t>газ.серв</t>
  </si>
  <si>
    <t>физцентр</t>
  </si>
  <si>
    <t>детсполикл</t>
  </si>
  <si>
    <t>общ</t>
  </si>
  <si>
    <t>дзерж 21</t>
  </si>
  <si>
    <t>дзерж19</t>
  </si>
  <si>
    <t>ухтомского 55</t>
  </si>
  <si>
    <t xml:space="preserve">дзерж 15 </t>
  </si>
  <si>
    <t>лунач34а</t>
  </si>
  <si>
    <t>28-30</t>
  </si>
  <si>
    <t>дзерж 9-17</t>
  </si>
  <si>
    <t>лунач 34 32 30</t>
  </si>
  <si>
    <t>дзерж 23а</t>
  </si>
  <si>
    <t>луначарского 34а</t>
  </si>
  <si>
    <t>ухтомского59</t>
  </si>
  <si>
    <t>луначарского38а,38</t>
  </si>
  <si>
    <t>толстогои 34</t>
  </si>
  <si>
    <t>луначарского42-40</t>
  </si>
  <si>
    <t>ухтомс 59</t>
  </si>
  <si>
    <t>собс нужд</t>
  </si>
  <si>
    <t>ухтом 3.3а</t>
  </si>
  <si>
    <t>Ухтом 3б</t>
  </si>
  <si>
    <t>ухтомс 1а</t>
  </si>
  <si>
    <t>лунач 4 кабб</t>
  </si>
  <si>
    <t>цтп 114</t>
  </si>
  <si>
    <t>луна6</t>
  </si>
  <si>
    <t>ухтом1</t>
  </si>
  <si>
    <t>лунач4ка</t>
  </si>
  <si>
    <t>ухтом6</t>
  </si>
  <si>
    <t>лунач8п3</t>
  </si>
  <si>
    <t>цтп 114ка</t>
  </si>
  <si>
    <t>милиция</t>
  </si>
  <si>
    <t>мсс</t>
  </si>
  <si>
    <t xml:space="preserve">ухтомского3а.3б </t>
  </si>
  <si>
    <t>цтп 113</t>
  </si>
  <si>
    <t>ухтомского5п3</t>
  </si>
  <si>
    <t>ухт 5п1</t>
  </si>
  <si>
    <t>лунач 8</t>
  </si>
  <si>
    <t>ухт5п3</t>
  </si>
  <si>
    <t>ухт5п1</t>
  </si>
  <si>
    <t>ухт16 полиция</t>
  </si>
  <si>
    <t>толстого36</t>
  </si>
  <si>
    <t>Ухтомского38а,конторы</t>
  </si>
  <si>
    <t>вост поезд вв1</t>
  </si>
  <si>
    <t>ГСК Рубеж</t>
  </si>
  <si>
    <t>вв-2 восстан поезда</t>
  </si>
  <si>
    <t>отборвв2</t>
  </si>
  <si>
    <t>Ухтомского 83</t>
  </si>
  <si>
    <t>ЦТП150</t>
  </si>
  <si>
    <t>лунач 4 44</t>
  </si>
  <si>
    <t>луначарского 46 п 2</t>
  </si>
  <si>
    <t>Луначарского46 п1</t>
  </si>
  <si>
    <t>ухт  81 таможня</t>
  </si>
  <si>
    <t>альтаир</t>
  </si>
  <si>
    <t>луначарп3</t>
  </si>
  <si>
    <t>ЦТП 150</t>
  </si>
  <si>
    <t>лунач 44</t>
  </si>
  <si>
    <t>ухтомского 83</t>
  </si>
  <si>
    <t>Луначарского46 п2</t>
  </si>
  <si>
    <t>лунач46п1</t>
  </si>
  <si>
    <t>лунач46п3</t>
  </si>
  <si>
    <t>сип</t>
  </si>
  <si>
    <t>бадигина</t>
  </si>
  <si>
    <t>Долгорукого78</t>
  </si>
  <si>
    <t>82/82</t>
  </si>
  <si>
    <t>роза люксембург</t>
  </si>
  <si>
    <t>проезд Розы Люксембург</t>
  </si>
  <si>
    <t>1,2поимский</t>
  </si>
  <si>
    <t>даги л.с</t>
  </si>
  <si>
    <t>снт</t>
  </si>
  <si>
    <t>поимский проезд</t>
  </si>
  <si>
    <t>б/м(сот.связь)</t>
  </si>
  <si>
    <t>Кошевого</t>
  </si>
  <si>
    <t>суходольная</t>
  </si>
  <si>
    <t>бибасова откл</t>
  </si>
  <si>
    <t>гагар 1м откл</t>
  </si>
  <si>
    <t>гагар1н откл</t>
  </si>
  <si>
    <t>гагар 1л откл</t>
  </si>
  <si>
    <t>админ здан</t>
  </si>
  <si>
    <t>прачечн ВЛ 0,4</t>
  </si>
  <si>
    <t>ВЛ0,4</t>
  </si>
  <si>
    <t>вл 0,4отк</t>
  </si>
  <si>
    <t>д/с откл</t>
  </si>
  <si>
    <t>вл0,4</t>
  </si>
  <si>
    <t>склад гагарина</t>
  </si>
  <si>
    <t>торг центр откл</t>
  </si>
  <si>
    <t>гагар скб</t>
  </si>
  <si>
    <t>чапаева 75</t>
  </si>
  <si>
    <t>чапаева 77</t>
  </si>
  <si>
    <t>чапаева73</t>
  </si>
  <si>
    <t>складские проезды</t>
  </si>
  <si>
    <t>долгорукого</t>
  </si>
  <si>
    <t>чаадаева 38</t>
  </si>
  <si>
    <t>лесная6 бокс1</t>
  </si>
  <si>
    <t>гск газовик2</t>
  </si>
  <si>
    <t>опора10ящ.1</t>
  </si>
  <si>
    <t>литвин 20 вру1</t>
  </si>
  <si>
    <t>чайка</t>
  </si>
  <si>
    <t>новокшенов</t>
  </si>
  <si>
    <t>литвин 20 вру2</t>
  </si>
  <si>
    <t>литвин 10 дадонова</t>
  </si>
  <si>
    <t>литвин10 феникс</t>
  </si>
  <si>
    <t>мартынов</t>
  </si>
  <si>
    <t>солдатова</t>
  </si>
  <si>
    <t>контакт</t>
  </si>
  <si>
    <t>макаров</t>
  </si>
  <si>
    <t>беляева 2д</t>
  </si>
  <si>
    <t>беляева 2к</t>
  </si>
  <si>
    <t>гск надежда</t>
  </si>
  <si>
    <t>егорова 3</t>
  </si>
  <si>
    <t>гольфстрим</t>
  </si>
  <si>
    <t>чапаева 87</t>
  </si>
  <si>
    <t>долгорукого 98</t>
  </si>
  <si>
    <t>чапаева85</t>
  </si>
  <si>
    <t>долгорукого 96</t>
  </si>
  <si>
    <t>долг 94</t>
  </si>
  <si>
    <t>долг 100</t>
  </si>
  <si>
    <t>долг 98</t>
  </si>
  <si>
    <t>чапаева86</t>
  </si>
  <si>
    <t>долг 96</t>
  </si>
  <si>
    <t>чапаева1</t>
  </si>
  <si>
    <t>школа вру1</t>
  </si>
  <si>
    <t>школа вру 1</t>
  </si>
  <si>
    <t>п.Победы 39</t>
  </si>
  <si>
    <t>п.Победы 39-2</t>
  </si>
  <si>
    <t>пПобеды39-2</t>
  </si>
  <si>
    <t>вру6</t>
  </si>
  <si>
    <t>вру4</t>
  </si>
  <si>
    <t>вру1</t>
  </si>
  <si>
    <t>вру2</t>
  </si>
  <si>
    <t>вру3</t>
  </si>
  <si>
    <t>2СТ</t>
  </si>
  <si>
    <t>гагарина 13б</t>
  </si>
  <si>
    <t>д.16под.5</t>
  </si>
  <si>
    <t>д.16под.2</t>
  </si>
  <si>
    <t>КТП-26СО</t>
  </si>
  <si>
    <t>ТП 3302</t>
  </si>
  <si>
    <t>чапаева 79</t>
  </si>
  <si>
    <t>офисы 79</t>
  </si>
  <si>
    <t>офисы83</t>
  </si>
  <si>
    <t>чапаева 83</t>
  </si>
  <si>
    <t>офис 79</t>
  </si>
  <si>
    <t>офис89</t>
  </si>
  <si>
    <t>ТП 3303</t>
  </si>
  <si>
    <t>чапаева 115</t>
  </si>
  <si>
    <t>ТП 143</t>
  </si>
  <si>
    <t>Ворошилова 11 п 3ка</t>
  </si>
  <si>
    <t>ЦТПка</t>
  </si>
  <si>
    <t>п4ка</t>
  </si>
  <si>
    <t>п5ка</t>
  </si>
  <si>
    <t>п2ка</t>
  </si>
  <si>
    <t>п1ка</t>
  </si>
  <si>
    <t>13ка</t>
  </si>
  <si>
    <t>п3ка</t>
  </si>
  <si>
    <t>Ворошилова 11п4кб</t>
  </si>
  <si>
    <t>п5кб</t>
  </si>
  <si>
    <t>п3кб</t>
  </si>
  <si>
    <t>ЦТПкб</t>
  </si>
  <si>
    <t>п2кб</t>
  </si>
  <si>
    <t>п1кб</t>
  </si>
  <si>
    <t>ворошилова13п2кб</t>
  </si>
  <si>
    <t>13п3кб</t>
  </si>
  <si>
    <t>ТП-231</t>
  </si>
  <si>
    <t>Ворошилова 23п1ка</t>
  </si>
  <si>
    <t>Ворошилова 27п2ка</t>
  </si>
  <si>
    <t xml:space="preserve"> встроен помещение ка</t>
  </si>
  <si>
    <t>ворошилова25п1ка</t>
  </si>
  <si>
    <t>ворошилова25п2ка</t>
  </si>
  <si>
    <t>кб</t>
  </si>
  <si>
    <t>ТП-1803</t>
  </si>
  <si>
    <t>офбс3</t>
  </si>
  <si>
    <t>бс3120</t>
  </si>
  <si>
    <t>офбс2</t>
  </si>
  <si>
    <t>ворошилова19п4</t>
  </si>
  <si>
    <t>п5</t>
  </si>
  <si>
    <t>бс195</t>
  </si>
  <si>
    <t>бс2120</t>
  </si>
  <si>
    <t>бс19п5</t>
  </si>
  <si>
    <t>оф50</t>
  </si>
  <si>
    <t>ТП-448</t>
  </si>
  <si>
    <t>пушкина45п3</t>
  </si>
  <si>
    <t>п2</t>
  </si>
  <si>
    <t>встроенка 3п</t>
  </si>
  <si>
    <t>ТП-451</t>
  </si>
  <si>
    <t>пушкина43мкаба</t>
  </si>
  <si>
    <t>пушкина 47</t>
  </si>
  <si>
    <t>пушкина49 щит2</t>
  </si>
  <si>
    <t>щит1</t>
  </si>
  <si>
    <t>43а кабб</t>
  </si>
  <si>
    <t>47кабб</t>
  </si>
  <si>
    <t>49 щит1</t>
  </si>
  <si>
    <t>щит2</t>
  </si>
  <si>
    <t>ТП-447</t>
  </si>
  <si>
    <t>пушкинап5</t>
  </si>
  <si>
    <t>п4 встроен</t>
  </si>
  <si>
    <t>п3банк</t>
  </si>
  <si>
    <t>п2магаз</t>
  </si>
  <si>
    <t>пушкина 43п5</t>
  </si>
  <si>
    <t>43 п1</t>
  </si>
  <si>
    <t>ТП -453</t>
  </si>
  <si>
    <t>бакуинан137п1встенпомещ</t>
  </si>
  <si>
    <t>137п3встр</t>
  </si>
  <si>
    <t>бакунина137п1</t>
  </si>
  <si>
    <t>п2встроен</t>
  </si>
  <si>
    <t>137 п4встроен</t>
  </si>
  <si>
    <t>п3встр</t>
  </si>
  <si>
    <t>Бакунина 139 п1</t>
  </si>
  <si>
    <t>КТП 715</t>
  </si>
  <si>
    <t>б/м вер СИП</t>
  </si>
  <si>
    <t>б/мниж СИП</t>
  </si>
  <si>
    <t>КТП 26 СО</t>
  </si>
  <si>
    <t>лин2</t>
  </si>
  <si>
    <t>лин3</t>
  </si>
  <si>
    <t>лин5</t>
  </si>
  <si>
    <t>КТП- 2401</t>
  </si>
  <si>
    <t>бекешская, 19СТО</t>
  </si>
  <si>
    <t>бекешск 13 15 откл</t>
  </si>
  <si>
    <t>КТП -2402</t>
  </si>
  <si>
    <t>КТП-1051</t>
  </si>
  <si>
    <t>ТЦ март</t>
  </si>
  <si>
    <t>ТЦ Март</t>
  </si>
  <si>
    <t>Район №2</t>
  </si>
  <si>
    <t>РП-1</t>
  </si>
  <si>
    <t>РП-35</t>
  </si>
  <si>
    <t>ВРУ ж*д Свердл.,9/Гоголя54</t>
  </si>
  <si>
    <t>д/сад №46 к.А</t>
  </si>
  <si>
    <t>гоголя 40</t>
  </si>
  <si>
    <t>дом Гоголя</t>
  </si>
  <si>
    <t xml:space="preserve"> д/сад№46 </t>
  </si>
  <si>
    <t>РУ 10 кВ шкаф РСН  каб.А</t>
  </si>
  <si>
    <t>терешк.10</t>
  </si>
  <si>
    <t>ип "Кузнецов"</t>
  </si>
  <si>
    <t xml:space="preserve">РУ 10 кВ шкаф СН  </t>
  </si>
  <si>
    <t>вадинск.11А</t>
  </si>
  <si>
    <t>РУ 10 кВ шкаф РСН  каб.Б</t>
  </si>
  <si>
    <t>терн.180 а</t>
  </si>
  <si>
    <t>коммун.,ключевск.,революц.</t>
  </si>
  <si>
    <t>н.о.каб.Б шкаф РЗА</t>
  </si>
  <si>
    <t>су-13</t>
  </si>
  <si>
    <t>БН</t>
  </si>
  <si>
    <t>лермонтова</t>
  </si>
  <si>
    <t>эпидем.станция</t>
  </si>
  <si>
    <t>гараж го</t>
  </si>
  <si>
    <t>вру стройка</t>
  </si>
  <si>
    <t>ип "Костичев"</t>
  </si>
  <si>
    <t>избушка</t>
  </si>
  <si>
    <t>ул спартаковск., ул пристанк.,коннозавод,пр.дачный</t>
  </si>
  <si>
    <t>сплавн.,лодочн.,част.лин.</t>
  </si>
  <si>
    <t>соб.нужды</t>
  </si>
  <si>
    <t>маг-ны СИП</t>
  </si>
  <si>
    <t>собств.нужды</t>
  </si>
  <si>
    <t>Цкпп</t>
  </si>
  <si>
    <t>вру новоказан.83</t>
  </si>
  <si>
    <t>кафе "тодес"</t>
  </si>
  <si>
    <t>вру новоказан.81 ввод</t>
  </si>
  <si>
    <t>садик</t>
  </si>
  <si>
    <t>молоч.кухня</t>
  </si>
  <si>
    <t>новоках.73 ввод1</t>
  </si>
  <si>
    <t>атс А-2</t>
  </si>
  <si>
    <t>изм.67</t>
  </si>
  <si>
    <t>водонасосная станция</t>
  </si>
  <si>
    <t>клиника изп 71</t>
  </si>
  <si>
    <t>эл.котел ПГЭС</t>
  </si>
  <si>
    <t>водонасосн.станц</t>
  </si>
  <si>
    <t>молочная кухня</t>
  </si>
  <si>
    <t>б/н</t>
  </si>
  <si>
    <t xml:space="preserve">АТС </t>
  </si>
  <si>
    <t>ГРП-2</t>
  </si>
  <si>
    <t>вру новоказан.73</t>
  </si>
  <si>
    <t xml:space="preserve"> новоказан.22</t>
  </si>
  <si>
    <t>бизнесцентр вру1 2к</t>
  </si>
  <si>
    <t>бизнесцентр вру 3 2к</t>
  </si>
  <si>
    <t>АВР шкаф СН</t>
  </si>
  <si>
    <t>кураева 26 чп Ходес</t>
  </si>
  <si>
    <t>бизнесцентр вру 2 2к</t>
  </si>
  <si>
    <t>чамин революц. 65 столб</t>
  </si>
  <si>
    <t>бол. Родищес. Гост-ца "для вас"</t>
  </si>
  <si>
    <t>лукойл</t>
  </si>
  <si>
    <t>чамин. Революц.65</t>
  </si>
  <si>
    <t>бизнесцентр вру 1 2к</t>
  </si>
  <si>
    <t>бизнес центр вру 2 2к</t>
  </si>
  <si>
    <t>бизнес центр вру3 2к</t>
  </si>
  <si>
    <t>РП-39</t>
  </si>
  <si>
    <t>собст.нужды</t>
  </si>
  <si>
    <t>инд.ж.д.</t>
  </si>
  <si>
    <t>дом 3</t>
  </si>
  <si>
    <t>б.н.</t>
  </si>
  <si>
    <t>панель ПСН РУ 10 кВ ввод1</t>
  </si>
  <si>
    <t>мира, 67 секция 3 каб А</t>
  </si>
  <si>
    <t>мира, 67 секция 4 каб А,Б</t>
  </si>
  <si>
    <t>мира, 67 секция 5 каб А</t>
  </si>
  <si>
    <t>мира, 57  встр.помещ.каб 1</t>
  </si>
  <si>
    <t>мира, 57  жилье каб 1,2</t>
  </si>
  <si>
    <t>мира, 57  жилье  АВР каб 5</t>
  </si>
  <si>
    <t>мира, 67 секция 3 каб Б</t>
  </si>
  <si>
    <t>мира, 57  жилье  АВР каб 6</t>
  </si>
  <si>
    <t>мира, 67 секция 4 каб В,Г</t>
  </si>
  <si>
    <t>мира, 67 секция 5 каб Б</t>
  </si>
  <si>
    <t>мира, 57  встр.помещ.каб 2</t>
  </si>
  <si>
    <t>мира, 57  жилье каб 3,4</t>
  </si>
  <si>
    <t>панель ПСН РУ 10 кВ ввод2</t>
  </si>
  <si>
    <t>РП-53</t>
  </si>
  <si>
    <t>антонова,5е</t>
  </si>
  <si>
    <t>ТЦ № 1 ввод 1</t>
  </si>
  <si>
    <t>антонова,5Д</t>
  </si>
  <si>
    <t>антонова,5В</t>
  </si>
  <si>
    <t>антонова,5Е</t>
  </si>
  <si>
    <t>полев.</t>
  </si>
  <si>
    <t>индус.</t>
  </si>
  <si>
    <t>ТП-2П</t>
  </si>
  <si>
    <t>ВЛ- 0,4 запорожская лев.стор.</t>
  </si>
  <si>
    <t>ж/д №1</t>
  </si>
  <si>
    <t>ВЛ- 0,4 запорожская прав.стор.</t>
  </si>
  <si>
    <t>ж/д №2</t>
  </si>
  <si>
    <t>красная, 51а</t>
  </si>
  <si>
    <t>красная, 45 (банк)</t>
  </si>
  <si>
    <t>куйбышева,11а</t>
  </si>
  <si>
    <t>Красн 35/51</t>
  </si>
  <si>
    <t>красн 33а</t>
  </si>
  <si>
    <t>вл населен.</t>
  </si>
  <si>
    <t>Б.Н</t>
  </si>
  <si>
    <t>прачечная</t>
  </si>
  <si>
    <t>резервный корпус</t>
  </si>
  <si>
    <t>водопьянова,1 ВРУ</t>
  </si>
  <si>
    <t>ТП-18 СО</t>
  </si>
  <si>
    <t>ТП-19 -СО</t>
  </si>
  <si>
    <t>ВЛ- 0,4 население</t>
  </si>
  <si>
    <t>ТП-29-СО</t>
  </si>
  <si>
    <t>СНТ Дубрава</t>
  </si>
  <si>
    <t>ТП-31-СО</t>
  </si>
  <si>
    <t>СНТ Железнодорожник</t>
  </si>
  <si>
    <t>ЦТП кабА</t>
  </si>
  <si>
    <t>общ.ППГУ лерм14</t>
  </si>
  <si>
    <t>маг. Красн лерм.кабА</t>
  </si>
  <si>
    <t>общ ППГУ</t>
  </si>
  <si>
    <t>маг. Лерм. Красн. Нов каб.</t>
  </si>
  <si>
    <t>гастр. Лерм.12</t>
  </si>
  <si>
    <t>ЦТП каб.Б</t>
  </si>
  <si>
    <t>маг. Красн.лерм.каб.Б</t>
  </si>
  <si>
    <t>общ.ППГУ корп 1 каб.А2</t>
  </si>
  <si>
    <t>куйб. 4Б 4А</t>
  </si>
  <si>
    <t>общ. ППГУ каб А2Б2</t>
  </si>
  <si>
    <t>ТП-21</t>
  </si>
  <si>
    <t>ул.Московская,29</t>
  </si>
  <si>
    <t>гермес ВРУ-1</t>
  </si>
  <si>
    <t>гермес ВРУ-2 московск.27</t>
  </si>
  <si>
    <t>гипромаш корп 2 каб №2</t>
  </si>
  <si>
    <t>ж.д.Кураева,2</t>
  </si>
  <si>
    <t>ж.д.Кураева,4</t>
  </si>
  <si>
    <t>гипромаш корп 1 каб №1</t>
  </si>
  <si>
    <t>пивной рестор.московск.27 каб.А</t>
  </si>
  <si>
    <t>московская,29 офисы</t>
  </si>
  <si>
    <t>кирова,30</t>
  </si>
  <si>
    <t>гермес</t>
  </si>
  <si>
    <t>гипромаш корп 1 каб №2</t>
  </si>
  <si>
    <t>маг.Кураева,2</t>
  </si>
  <si>
    <t>гипромаш корп 2 каб №1</t>
  </si>
  <si>
    <t>новый Арбат ВРУ-2</t>
  </si>
  <si>
    <t>каб.Б(пивной рест)московск,27</t>
  </si>
  <si>
    <t>ВРУ-1 (новый Арбат)</t>
  </si>
  <si>
    <t>ж/д моск.14 ввод1</t>
  </si>
  <si>
    <t>банк тарханы</t>
  </si>
  <si>
    <t>ВЛ-0,4 ул.Володарского</t>
  </si>
  <si>
    <t>Вл-0,4 ул.Московская</t>
  </si>
  <si>
    <t>Володарск.9 стройка</t>
  </si>
  <si>
    <t>володарск.9А каб.Б</t>
  </si>
  <si>
    <t>московск.20  магазин</t>
  </si>
  <si>
    <t>московск.24 каб.А</t>
  </si>
  <si>
    <t>володарск.15 каб.А</t>
  </si>
  <si>
    <t>казино "монако"</t>
  </si>
  <si>
    <t>володарск.9А каб.А</t>
  </si>
  <si>
    <t>московск.30А каб.б резерв</t>
  </si>
  <si>
    <t>ж/д моск.14 ввод2</t>
  </si>
  <si>
    <t>московск.26</t>
  </si>
  <si>
    <t>московск.35 каб.Б</t>
  </si>
  <si>
    <t>Володарск.15 каб.Б</t>
  </si>
  <si>
    <t>каз."монако" ул.Кураева</t>
  </si>
  <si>
    <t>Московск.18 ооо "Таганай"</t>
  </si>
  <si>
    <t>СИП Кирова,18</t>
  </si>
  <si>
    <t>московск,19</t>
  </si>
  <si>
    <t>Кирова,18Б подвал</t>
  </si>
  <si>
    <t>Кирова,18б</t>
  </si>
  <si>
    <t>московск,21 фармация</t>
  </si>
  <si>
    <t>ВЛ-0,4</t>
  </si>
  <si>
    <t>московск,21 магазин</t>
  </si>
  <si>
    <t>Кирова,16 стоматол,каб.А</t>
  </si>
  <si>
    <t>Кирова,16 АЛЬБА</t>
  </si>
  <si>
    <t>стройка "новотех"</t>
  </si>
  <si>
    <t>московск.19</t>
  </si>
  <si>
    <t>маг.московск.,21</t>
  </si>
  <si>
    <t>московск.21</t>
  </si>
  <si>
    <t>московск.,18Б</t>
  </si>
  <si>
    <t>Кирова,16 стоматол,каб.2</t>
  </si>
  <si>
    <t>Кирова,18б подвал</t>
  </si>
  <si>
    <t>московск,25</t>
  </si>
  <si>
    <t>ресторан волга</t>
  </si>
  <si>
    <t>больница №3</t>
  </si>
  <si>
    <t>УФПС</t>
  </si>
  <si>
    <t>володарск.37  ГО и ЧС</t>
  </si>
  <si>
    <t>володарского,39</t>
  </si>
  <si>
    <t>3-й подъезд</t>
  </si>
  <si>
    <t>1-й подъезд</t>
  </si>
  <si>
    <t>2-й подъезд</t>
  </si>
  <si>
    <t>ТП-24 СО</t>
  </si>
  <si>
    <t>насос</t>
  </si>
  <si>
    <t>правый</t>
  </si>
  <si>
    <t>средний</t>
  </si>
  <si>
    <t>КТП-31СО</t>
  </si>
  <si>
    <t>снт "железнодорожник"</t>
  </si>
  <si>
    <t>ТП-22Н</t>
  </si>
  <si>
    <t>володарского,9а</t>
  </si>
  <si>
    <t>московская 20</t>
  </si>
  <si>
    <t>володарского,15</t>
  </si>
  <si>
    <t>московская 34</t>
  </si>
  <si>
    <t>казино , гостиница 2к</t>
  </si>
  <si>
    <t>ВЛ-0,4 володарского</t>
  </si>
  <si>
    <t>ВЛ-0,4 московская</t>
  </si>
  <si>
    <t>володарского,3</t>
  </si>
  <si>
    <t>московская,14</t>
  </si>
  <si>
    <t>московская 26</t>
  </si>
  <si>
    <t>володарского 15</t>
  </si>
  <si>
    <t xml:space="preserve">казино </t>
  </si>
  <si>
    <t>московская 18</t>
  </si>
  <si>
    <t>московская 30а</t>
  </si>
  <si>
    <t>московская 14</t>
  </si>
  <si>
    <t>ресторан Волга</t>
  </si>
  <si>
    <t>УФПС 2к</t>
  </si>
  <si>
    <t>володарского,37 ГОиЧС</t>
  </si>
  <si>
    <t>п.3</t>
  </si>
  <si>
    <t>п.1</t>
  </si>
  <si>
    <t>володарск.17п.4 встр.помещ.</t>
  </si>
  <si>
    <t>московская36/8(снежок)</t>
  </si>
  <si>
    <t>володарск.17п.4 жилье</t>
  </si>
  <si>
    <t xml:space="preserve">володарск.17п.1 </t>
  </si>
  <si>
    <t>володарск.17 п1 жилье</t>
  </si>
  <si>
    <t>московская36и.п.Чернецов</t>
  </si>
  <si>
    <t>володарск.17п.1 жилье</t>
  </si>
  <si>
    <t>володарск.11А</t>
  </si>
  <si>
    <t>володарск.17 п.1  встр.помещ.</t>
  </si>
  <si>
    <t>ключевского 20</t>
  </si>
  <si>
    <t>чкалова/гоголя</t>
  </si>
  <si>
    <t>калинина/чкалова</t>
  </si>
  <si>
    <t>школа№7</t>
  </si>
  <si>
    <t>цтп-221</t>
  </si>
  <si>
    <t>ул.Лермонтова, маг. ЦВЕТЫ</t>
  </si>
  <si>
    <t>ул.Богданова, население</t>
  </si>
  <si>
    <t>лермонтова,7</t>
  </si>
  <si>
    <t>стад."Труд" новый щит</t>
  </si>
  <si>
    <t>мастерская</t>
  </si>
  <si>
    <t>ВЛ население</t>
  </si>
  <si>
    <t>мед.училище</t>
  </si>
  <si>
    <t>спорт.зал</t>
  </si>
  <si>
    <t>красная,65</t>
  </si>
  <si>
    <t>труд ВРУ-2 стар.щит</t>
  </si>
  <si>
    <t>труд ВРУ-1 стар.щит</t>
  </si>
  <si>
    <t>энергонадзор</t>
  </si>
  <si>
    <t>управление культуры</t>
  </si>
  <si>
    <t>спортзал</t>
  </si>
  <si>
    <t>насел.ВЛ Чкалова вверх</t>
  </si>
  <si>
    <t>чкалова,56</t>
  </si>
  <si>
    <t>чкалова,52</t>
  </si>
  <si>
    <t>куйбыш,21</t>
  </si>
  <si>
    <t>д/сад 25</t>
  </si>
  <si>
    <t>ВЛ-0,4 кВ насел.</t>
  </si>
  <si>
    <t>д.79</t>
  </si>
  <si>
    <t>д.79 9 эт.ж.д.</t>
  </si>
  <si>
    <t>красная 24 а</t>
  </si>
  <si>
    <t>свердлова 77</t>
  </si>
  <si>
    <t>свердлова,52</t>
  </si>
  <si>
    <t>маг красная,24а</t>
  </si>
  <si>
    <t>ВЛ-0,4 кВ Красная,72А</t>
  </si>
  <si>
    <t>красная, 74А</t>
  </si>
  <si>
    <t>вл-0,4 кВ население</t>
  </si>
  <si>
    <t>овраж.,1-й пр-д вишневый</t>
  </si>
  <si>
    <t>коопер."гаражн"</t>
  </si>
  <si>
    <t>овражная</t>
  </si>
  <si>
    <t>кооп."автомобиль"</t>
  </si>
  <si>
    <t>водопьянова</t>
  </si>
  <si>
    <t>богд,52</t>
  </si>
  <si>
    <t>богд,51 А</t>
  </si>
  <si>
    <t>куйбышева, 34</t>
  </si>
  <si>
    <t>Б/Н</t>
  </si>
  <si>
    <t>куйбыш.45,край/муз</t>
  </si>
  <si>
    <t>УПП Вос (сил)</t>
  </si>
  <si>
    <t>УПП Вос рез</t>
  </si>
  <si>
    <t>тамб красая</t>
  </si>
  <si>
    <t>госпиталь</t>
  </si>
  <si>
    <t>тамб кутуз</t>
  </si>
  <si>
    <t>красн.35</t>
  </si>
  <si>
    <t>красн.37 каб.1</t>
  </si>
  <si>
    <t>южн. ж/д 2</t>
  </si>
  <si>
    <t>отд.баум.(чет,)</t>
  </si>
  <si>
    <t>отд.свет ВЛ-0,4 уч.ком.</t>
  </si>
  <si>
    <t>баум.(нечет.)</t>
  </si>
  <si>
    <t>мет.8 гаражи</t>
  </si>
  <si>
    <t>куйбыш.11,п.5</t>
  </si>
  <si>
    <t>куйбыш.11</t>
  </si>
  <si>
    <t>ж/д п.1 налог.инспекц.</t>
  </si>
  <si>
    <t>куйбыш.11,п.1</t>
  </si>
  <si>
    <t>куйбыш.6</t>
  </si>
  <si>
    <t>куйбыш.10а</t>
  </si>
  <si>
    <t xml:space="preserve"> налог.инспекц.</t>
  </si>
  <si>
    <t>куйбыш.11,п.3</t>
  </si>
  <si>
    <t>куйбыш.11 пред."спец.тех."</t>
  </si>
  <si>
    <t>транспорт.инициат.нечет.стор.</t>
  </si>
  <si>
    <t>транспорт.инициат.чет.стор.</t>
  </si>
  <si>
    <t>кафе праздничное</t>
  </si>
  <si>
    <t>Тухачев.Павлушкина</t>
  </si>
  <si>
    <t>коттедж</t>
  </si>
  <si>
    <t>Тухачев.Инсарская</t>
  </si>
  <si>
    <t>холодильник</t>
  </si>
  <si>
    <t>гоголя,42 А</t>
  </si>
  <si>
    <t>набережн.мойки</t>
  </si>
  <si>
    <t>гск "мир"</t>
  </si>
  <si>
    <t>питание шкаф</t>
  </si>
  <si>
    <t>2 каб ВРУ ГСК дом</t>
  </si>
  <si>
    <t>высшая  лига 2</t>
  </si>
  <si>
    <t>кинотеатры иль-патио</t>
  </si>
  <si>
    <t>KFS  шоколад</t>
  </si>
  <si>
    <t>ВЛ-1</t>
  </si>
  <si>
    <t>ящик моск.39</t>
  </si>
  <si>
    <t>октябрь ВЛ0,4кВ</t>
  </si>
  <si>
    <t>ТП 58</t>
  </si>
  <si>
    <t>Октябрь</t>
  </si>
  <si>
    <t>сбербанк щит 1</t>
  </si>
  <si>
    <t>филиал</t>
  </si>
  <si>
    <t>сбербанк щит 2</t>
  </si>
  <si>
    <t>магазин высш.лига</t>
  </si>
  <si>
    <t>тд сура</t>
  </si>
  <si>
    <t>ип талашманов</t>
  </si>
  <si>
    <t>ип бычков</t>
  </si>
  <si>
    <t>ип тилашманов</t>
  </si>
  <si>
    <t>маг.высш.лига</t>
  </si>
  <si>
    <t xml:space="preserve">фотосалон </t>
  </si>
  <si>
    <t>ип бычков, чернова</t>
  </si>
  <si>
    <t>революцион.низ</t>
  </si>
  <si>
    <t>новореволюц.верх</t>
  </si>
  <si>
    <t>гск "автолюбит." Захарова,18</t>
  </si>
  <si>
    <t>революцион 2СТО</t>
  </si>
  <si>
    <t>шоколад.производ.каб.А</t>
  </si>
  <si>
    <t>ГСК лада</t>
  </si>
  <si>
    <t>насосн.шоколад.,производ.каб.Б</t>
  </si>
  <si>
    <t>рев.2е,корпус А, каб.А,Б</t>
  </si>
  <si>
    <t>рев.2е,корпус А, каб.В.Г</t>
  </si>
  <si>
    <t>и.п.Вальков,м-н СТО, комп.лтд</t>
  </si>
  <si>
    <t>шоколад.производ.каб.Б,Г</t>
  </si>
  <si>
    <t>евтюков</t>
  </si>
  <si>
    <t>революц.4б склад Ефимов</t>
  </si>
  <si>
    <t>цтп 173</t>
  </si>
  <si>
    <t>пушкина,24</t>
  </si>
  <si>
    <t>ставского,11а,экспед.137</t>
  </si>
  <si>
    <t>цтп 174</t>
  </si>
  <si>
    <t>азс №3</t>
  </si>
  <si>
    <t>ставского,11</t>
  </si>
  <si>
    <t>шкаф рза</t>
  </si>
  <si>
    <t>ставского,6</t>
  </si>
  <si>
    <t>ставского,11, уфк</t>
  </si>
  <si>
    <t>ставского,9а</t>
  </si>
  <si>
    <t>пушкина,22 к.1</t>
  </si>
  <si>
    <t>пушкина,22 к.2</t>
  </si>
  <si>
    <t xml:space="preserve">пр-д Свердлова, </t>
  </si>
  <si>
    <t>березов. Пер, кутузовск. 2 кл</t>
  </si>
  <si>
    <t>берез. 2х эт дом</t>
  </si>
  <si>
    <t>среднекутуз.16</t>
  </si>
  <si>
    <t>маршала крылова</t>
  </si>
  <si>
    <t>Вл население</t>
  </si>
  <si>
    <t>ставского 29</t>
  </si>
  <si>
    <t>казначей каб.1</t>
  </si>
  <si>
    <t>стат.управ.</t>
  </si>
  <si>
    <t>казначейство</t>
  </si>
  <si>
    <t>ставского 7Г</t>
  </si>
  <si>
    <t>связь ком.жил.дома</t>
  </si>
  <si>
    <t>типогр.ВРУ1</t>
  </si>
  <si>
    <t>вл-0,4 население</t>
  </si>
  <si>
    <t>типогр.ВРУ2</t>
  </si>
  <si>
    <t>снт приозерное</t>
  </si>
  <si>
    <t>снт озерное</t>
  </si>
  <si>
    <t>типография ВРУ 3</t>
  </si>
  <si>
    <t>сму 25</t>
  </si>
  <si>
    <t>галет. стрел.</t>
  </si>
  <si>
    <t>индус.ремес.</t>
  </si>
  <si>
    <t>шмыр.адг.</t>
  </si>
  <si>
    <t>слес.</t>
  </si>
  <si>
    <t>кривозуб</t>
  </si>
  <si>
    <t>ж/д проха</t>
  </si>
  <si>
    <t>ж/д овчеренко</t>
  </si>
  <si>
    <t>калинина,100</t>
  </si>
  <si>
    <t>калинина, 102а</t>
  </si>
  <si>
    <t>калинина 102, 104а</t>
  </si>
  <si>
    <t>калинина, 104</t>
  </si>
  <si>
    <t>ТП-96</t>
  </si>
  <si>
    <t>б/н лев</t>
  </si>
  <si>
    <t>б/н прав.сверху</t>
  </si>
  <si>
    <t>б/н прав нижн</t>
  </si>
  <si>
    <t>ж/д живописная,10</t>
  </si>
  <si>
    <t>урицкого, 3а</t>
  </si>
  <si>
    <t>урицкого ,3</t>
  </si>
  <si>
    <t>ВЛ население урицкого</t>
  </si>
  <si>
    <t>б/н прав</t>
  </si>
  <si>
    <t>плав.бас.</t>
  </si>
  <si>
    <t>школа вру ввод1</t>
  </si>
  <si>
    <t>вру школа ввод2</t>
  </si>
  <si>
    <t>школа ввод3</t>
  </si>
  <si>
    <t>гараж лифанов</t>
  </si>
  <si>
    <t>центр защиты леса</t>
  </si>
  <si>
    <t>спартак.9</t>
  </si>
  <si>
    <t>спарт/вход 6/1</t>
  </si>
  <si>
    <t>ант.33 каб1</t>
  </si>
  <si>
    <t>ант.35 каб1</t>
  </si>
  <si>
    <t>ант.45 каб.2</t>
  </si>
  <si>
    <t>ант.33 каб2</t>
  </si>
  <si>
    <t>ант.35 каб2</t>
  </si>
  <si>
    <t>гск "содей"3</t>
  </si>
  <si>
    <t>кирова к/т "октябрь"</t>
  </si>
  <si>
    <t>население ул.Горького</t>
  </si>
  <si>
    <t>фед.служба фин.надзора</t>
  </si>
  <si>
    <t>М.Горького 20</t>
  </si>
  <si>
    <t>кафе Нева,библ.Лерм,военком.</t>
  </si>
  <si>
    <t>ул.Белинск,8</t>
  </si>
  <si>
    <t>СИП на музей</t>
  </si>
  <si>
    <t>Кирова,15</t>
  </si>
  <si>
    <t>Кирова,2А кабБ</t>
  </si>
  <si>
    <t>шкаф АВР кабель Б</t>
  </si>
  <si>
    <t>храм каб.Б</t>
  </si>
  <si>
    <t>сов.площ. Собор кабель Б1</t>
  </si>
  <si>
    <t>к-р Родина каб.Б</t>
  </si>
  <si>
    <t>Белинск,2</t>
  </si>
  <si>
    <t>сов.площ. Собор, каб.Б2</t>
  </si>
  <si>
    <t>сов.площ. Собор, каб.А-1</t>
  </si>
  <si>
    <t>шкаф АВР каб. Б</t>
  </si>
  <si>
    <t>сов.площ. Собор, каб.А-2</t>
  </si>
  <si>
    <t>храм Благовещ,каб.А</t>
  </si>
  <si>
    <t>Кирова,2А каб.А</t>
  </si>
  <si>
    <t>белинск.5</t>
  </si>
  <si>
    <t>московская 1б, бар 777</t>
  </si>
  <si>
    <t>н.о.освещен.кафедр собора</t>
  </si>
  <si>
    <t>Кирова,3 п.1,2,3</t>
  </si>
  <si>
    <t>библиотека</t>
  </si>
  <si>
    <t>м-н Дон</t>
  </si>
  <si>
    <t>Кирова,3 п.4 хоз.маг.</t>
  </si>
  <si>
    <t>ВЛ-0,4 насел.,гог.-замойск.</t>
  </si>
  <si>
    <t>пед.училище</t>
  </si>
  <si>
    <t>салт.-щед. ВЛ-0,4 насел.</t>
  </si>
  <si>
    <t>нов.гар.УВД</t>
  </si>
  <si>
    <t>резерв УВД</t>
  </si>
  <si>
    <t>УВД</t>
  </si>
  <si>
    <t>ВЛ-0,4 злобина,51</t>
  </si>
  <si>
    <t>маг.хлеб</t>
  </si>
  <si>
    <t>YUTY</t>
  </si>
  <si>
    <t>ВЛ-0,4 злобина,51а</t>
  </si>
  <si>
    <t>гаражи "южн"</t>
  </si>
  <si>
    <t>диагн.центр каб.3</t>
  </si>
  <si>
    <t>южн.кр.гор.36</t>
  </si>
  <si>
    <t>диагн.центр каб.6</t>
  </si>
  <si>
    <t>кр.гока.36 каб.А</t>
  </si>
  <si>
    <t>тамб.35 каб.А</t>
  </si>
  <si>
    <t>диагн.центр каб.5</t>
  </si>
  <si>
    <t>диагн.центр каб.1</t>
  </si>
  <si>
    <t>диагн.центр каб.4</t>
  </si>
  <si>
    <t>диагн.центр каб.7</t>
  </si>
  <si>
    <t>кр.гока.36 каб.Б</t>
  </si>
  <si>
    <t>кр.гока.36 офисы</t>
  </si>
  <si>
    <t>тамб.35 каб.Б</t>
  </si>
  <si>
    <t>диагн.центр каб.2</t>
  </si>
  <si>
    <t>свердлова,38</t>
  </si>
  <si>
    <t>тамбовская,20 1 этаж</t>
  </si>
  <si>
    <t>красная,7 и 5А</t>
  </si>
  <si>
    <t>цтп-226 красная,17а</t>
  </si>
  <si>
    <t>тамбовская,20</t>
  </si>
  <si>
    <t>красная, 9</t>
  </si>
  <si>
    <t>свердлова,38А</t>
  </si>
  <si>
    <t>гск  "содр" 2</t>
  </si>
  <si>
    <t>ант.27 каб.А</t>
  </si>
  <si>
    <t>ант.21 каб.А</t>
  </si>
  <si>
    <t>ант.19 каб.А</t>
  </si>
  <si>
    <t>ант.21 каб.Б</t>
  </si>
  <si>
    <t>ант.29 каб.Б</t>
  </si>
  <si>
    <t xml:space="preserve">медцентр  ант.21 </t>
  </si>
  <si>
    <t>ант.19 каб.Б</t>
  </si>
  <si>
    <t>гск  "содр" 3</t>
  </si>
  <si>
    <t>котел.</t>
  </si>
  <si>
    <t>б/ннаселение</t>
  </si>
  <si>
    <t>пр-ды I,II Ливицкого,ул. Аргунова</t>
  </si>
  <si>
    <t>б/н население</t>
  </si>
  <si>
    <t>Котедж(СИП)</t>
  </si>
  <si>
    <t>2-хэт дома</t>
  </si>
  <si>
    <t>1 и 2 пр-д погранич.</t>
  </si>
  <si>
    <t>севас.пр-д авиас.</t>
  </si>
  <si>
    <t>наркололия каб.А</t>
  </si>
  <si>
    <t>Богданова, 2А</t>
  </si>
  <si>
    <t>Худ.мастерские</t>
  </si>
  <si>
    <t>поликлиника каб.А</t>
  </si>
  <si>
    <t>вру1 обл.прокуратура кабА</t>
  </si>
  <si>
    <t>вру2 обл.прокуратура</t>
  </si>
  <si>
    <t>офисы ул.Калинина,1,3каб.А</t>
  </si>
  <si>
    <t>жил.дом Калинина 1,3 каб.А</t>
  </si>
  <si>
    <t>богданова,14 вру 1</t>
  </si>
  <si>
    <t>богданова,14 вру2</t>
  </si>
  <si>
    <t>вру 2 прокуратура каб.Б</t>
  </si>
  <si>
    <t>вру1 прокуратура,каб.Б</t>
  </si>
  <si>
    <t>вру 3, прокуратура, каб.Б</t>
  </si>
  <si>
    <t>офисы ул.Калинина,1,3 кабБ</t>
  </si>
  <si>
    <t>поликлиника каб.Б</t>
  </si>
  <si>
    <t>жил.дом,ул.Калинина 1,3 ка.Б</t>
  </si>
  <si>
    <t>ВЛ-0,4кВ стройка, ул.Богданова</t>
  </si>
  <si>
    <t>наркология каб.Б</t>
  </si>
  <si>
    <t>население, богданова 6,8</t>
  </si>
  <si>
    <t>ул.Богданова 2а каб.</t>
  </si>
  <si>
    <t>нов.общежитие</t>
  </si>
  <si>
    <t>силовой</t>
  </si>
  <si>
    <t>световой</t>
  </si>
  <si>
    <t>общежитие,столовая</t>
  </si>
  <si>
    <t>общежитие корп2</t>
  </si>
  <si>
    <t>2 учеб.корпус</t>
  </si>
  <si>
    <t>калинина,95</t>
  </si>
  <si>
    <t>красн.34,калинин.97,99</t>
  </si>
  <si>
    <t>калинина97</t>
  </si>
  <si>
    <t>южн,37,калинин.97б-99а</t>
  </si>
  <si>
    <t>население ВЛ-0,4</t>
  </si>
  <si>
    <t>красн.30 (насел)</t>
  </si>
  <si>
    <t>библейский центр</t>
  </si>
  <si>
    <t>урицкого,44</t>
  </si>
  <si>
    <t>ЯБПВ б/н</t>
  </si>
  <si>
    <t>лыжная база</t>
  </si>
  <si>
    <t>корп.сил.</t>
  </si>
  <si>
    <t>корп.свет.</t>
  </si>
  <si>
    <t>корп №2</t>
  </si>
  <si>
    <t>корп.№1</t>
  </si>
  <si>
    <t>вл-0,4 аллея</t>
  </si>
  <si>
    <t>общ.№2</t>
  </si>
  <si>
    <t>корп.№5</t>
  </si>
  <si>
    <t>кафе Самовар</t>
  </si>
  <si>
    <t>корпус№1</t>
  </si>
  <si>
    <t>ландыш, лесник Д</t>
  </si>
  <si>
    <t>вл-0,4 церковь</t>
  </si>
  <si>
    <t>вл-0,4 городок</t>
  </si>
  <si>
    <t>насел.ул.долг.</t>
  </si>
  <si>
    <t>насел.барк.</t>
  </si>
  <si>
    <t>с/о отдых</t>
  </si>
  <si>
    <t>маг.с/о отдых</t>
  </si>
  <si>
    <t>долг.весна</t>
  </si>
  <si>
    <t>с/о сосны</t>
  </si>
  <si>
    <t>долг.сип</t>
  </si>
  <si>
    <t>кухня</t>
  </si>
  <si>
    <t>Попова,16,18</t>
  </si>
  <si>
    <t>Попова 12а,14А</t>
  </si>
  <si>
    <t>Попова10,10А,12</t>
  </si>
  <si>
    <t>д/сад №57</t>
  </si>
  <si>
    <t>измайлова до 49</t>
  </si>
  <si>
    <t>измайлова 51 и выше</t>
  </si>
  <si>
    <t>ОАО Метан</t>
  </si>
  <si>
    <t>лодочн.пр.13</t>
  </si>
  <si>
    <t>ВЛ- 0,4 кВ</t>
  </si>
  <si>
    <t>жил.пост.</t>
  </si>
  <si>
    <t>ВЛ-0,4 кВ лодочн.</t>
  </si>
  <si>
    <t>ЦОМ 19, ОМТС</t>
  </si>
  <si>
    <t>ул.освещ.</t>
  </si>
  <si>
    <t>упр.лес.хоз.</t>
  </si>
  <si>
    <t>Попова 6А-8</t>
  </si>
  <si>
    <t>Попова 2-1 22</t>
  </si>
  <si>
    <t>Тур.7 Попова 8А</t>
  </si>
  <si>
    <t>Попова 4</t>
  </si>
  <si>
    <t>ВЛ0,4 кВ Пацаев,Бегов,насел</t>
  </si>
  <si>
    <t>Попова 4А Тур-3-6-7</t>
  </si>
  <si>
    <t>мира,4</t>
  </si>
  <si>
    <t>ленинградск.7,8,9</t>
  </si>
  <si>
    <t>мира,2 кафе</t>
  </si>
  <si>
    <t>ленинградск.9,10</t>
  </si>
  <si>
    <t>маг.продукты мира,8 каб.А</t>
  </si>
  <si>
    <t>мира,6 аптека каб.А</t>
  </si>
  <si>
    <t>мира 10,12</t>
  </si>
  <si>
    <t>мира,6 аптека каб.Б</t>
  </si>
  <si>
    <t>маг.продукты мира,8 каб.Б</t>
  </si>
  <si>
    <t>мира 8,6,4, дет.питание</t>
  </si>
  <si>
    <t>маг.два гуся</t>
  </si>
  <si>
    <t>д/сад Ленингр.8</t>
  </si>
  <si>
    <t>гор.газ 2к</t>
  </si>
  <si>
    <t>школа 46. дух.сим.</t>
  </si>
  <si>
    <t>маг.магнит</t>
  </si>
  <si>
    <t>парх.2-х дома</t>
  </si>
  <si>
    <t>пархоменко</t>
  </si>
  <si>
    <t>маг.</t>
  </si>
  <si>
    <t>н.казанская,16 к.А</t>
  </si>
  <si>
    <t>вл прав.сторона н-казан.</t>
  </si>
  <si>
    <t>вл лев.сторона н-казан.</t>
  </si>
  <si>
    <t>храм сип</t>
  </si>
  <si>
    <t>вл ул.казанская</t>
  </si>
  <si>
    <t>красн.27-27б</t>
  </si>
  <si>
    <t>Пацаева 11</t>
  </si>
  <si>
    <t>ВЛ0,4 кВ Пацаева кот-жи</t>
  </si>
  <si>
    <t>Пацаева 9</t>
  </si>
  <si>
    <t>стоянка "росток"</t>
  </si>
  <si>
    <t>шкаф телемех.</t>
  </si>
  <si>
    <t>мира 18- 20</t>
  </si>
  <si>
    <t>б.н</t>
  </si>
  <si>
    <t>пушкина 56 женск.конс.</t>
  </si>
  <si>
    <t>космодем.5</t>
  </si>
  <si>
    <t>Ставского 26</t>
  </si>
  <si>
    <t>м-н обувь</t>
  </si>
  <si>
    <t>Космодемьян.5 каб.А</t>
  </si>
  <si>
    <t>Пушкина,56 женская консульт</t>
  </si>
  <si>
    <t>Космодемьян.5 каб.Б</t>
  </si>
  <si>
    <t>мира 10-12</t>
  </si>
  <si>
    <t>мира 14-16</t>
  </si>
  <si>
    <t>панель РЗАиТ</t>
  </si>
  <si>
    <t>Пацаева,15 школа №30</t>
  </si>
  <si>
    <t>хим.1р</t>
  </si>
  <si>
    <t>хим.2р</t>
  </si>
  <si>
    <t>вл-0,4 ул.горная</t>
  </si>
  <si>
    <t>школа 55</t>
  </si>
  <si>
    <t>Рупа ав. Вл-0,4</t>
  </si>
  <si>
    <t>мира 5-7</t>
  </si>
  <si>
    <t>приемный пункт</t>
  </si>
  <si>
    <t>мира 1-3 Ленинград,11-12</t>
  </si>
  <si>
    <t>9 эт.ж.д. каб1</t>
  </si>
  <si>
    <t>констр.2</t>
  </si>
  <si>
    <t>констр.10</t>
  </si>
  <si>
    <t>тц Ахуны</t>
  </si>
  <si>
    <t>ж.д.</t>
  </si>
  <si>
    <t>зал тяж.атлетики</t>
  </si>
  <si>
    <t>общежитие № 3</t>
  </si>
  <si>
    <t>лыжн.база (осн)</t>
  </si>
  <si>
    <t>конструктор,8</t>
  </si>
  <si>
    <t>общежитие № 1</t>
  </si>
  <si>
    <t>галет.чет.</t>
  </si>
  <si>
    <t>галет.нечет.</t>
  </si>
  <si>
    <t>галет.верх.к 9-и эт.дому</t>
  </si>
  <si>
    <t>калинина,113</t>
  </si>
  <si>
    <t>калинина, 121</t>
  </si>
  <si>
    <t>3 пр-д лобач..кирп.з-д ж.д.6</t>
  </si>
  <si>
    <t>маг. 3 пр-д лобач.сбс "агро" баня</t>
  </si>
  <si>
    <t>1 пр-д лобач. ж.д.9</t>
  </si>
  <si>
    <t>ДДТ</t>
  </si>
  <si>
    <t>я/с 75</t>
  </si>
  <si>
    <t>ж.д. 119а,  строймаш</t>
  </si>
  <si>
    <t>калин.117а.конд.ф-ка</t>
  </si>
  <si>
    <t>ж.д. 119Б п.3</t>
  </si>
  <si>
    <t>3 пр-д лобач.ж.д.6 кир.з-д</t>
  </si>
  <si>
    <t>маг. 3 пр-д лобач.</t>
  </si>
  <si>
    <t>3 пр-д лобач. д.3</t>
  </si>
  <si>
    <t>калин.111а</t>
  </si>
  <si>
    <t>гск "золотой ключик"</t>
  </si>
  <si>
    <t>калин.121</t>
  </si>
  <si>
    <t>володарского,29</t>
  </si>
  <si>
    <t>Московская,40 луч.А</t>
  </si>
  <si>
    <t>худ.мастер."Керамика",володар.29</t>
  </si>
  <si>
    <t>Московская,40 луч.Б</t>
  </si>
  <si>
    <t>Максима Горького,38</t>
  </si>
  <si>
    <t>паркинг каб2</t>
  </si>
  <si>
    <t>банк ВТБ-24</t>
  </si>
  <si>
    <t>штаб ГО</t>
  </si>
  <si>
    <t>бизнес центр "Волга"московс.56</t>
  </si>
  <si>
    <t>подиум Московск.38 Кураева,5</t>
  </si>
  <si>
    <t>паркинг каб1</t>
  </si>
  <si>
    <t>Московская,40 луч.2"А"</t>
  </si>
  <si>
    <t>Московская,40 луч.2"Б"</t>
  </si>
  <si>
    <t>калинина 100</t>
  </si>
  <si>
    <t>калинина 102 А</t>
  </si>
  <si>
    <t>калинина 102,104 А</t>
  </si>
  <si>
    <t>калинина 104</t>
  </si>
  <si>
    <t>овражная четная</t>
  </si>
  <si>
    <t>овраж.,вишневая</t>
  </si>
  <si>
    <t>1Б (б/н)</t>
  </si>
  <si>
    <t>1Г (б/н)</t>
  </si>
  <si>
    <t>поселок №1</t>
  </si>
  <si>
    <t>сторожка-кладбище</t>
  </si>
  <si>
    <t>поселок №2</t>
  </si>
  <si>
    <t>вл насел. Правая</t>
  </si>
  <si>
    <t>уют</t>
  </si>
  <si>
    <t>контора</t>
  </si>
  <si>
    <t>вл насел. левая</t>
  </si>
  <si>
    <t>рмм</t>
  </si>
  <si>
    <t>кардон студен,43</t>
  </si>
  <si>
    <t>скрипкин</t>
  </si>
  <si>
    <t>ревьера</t>
  </si>
  <si>
    <t>вышка сот св</t>
  </si>
  <si>
    <t>руб.на стене</t>
  </si>
  <si>
    <t>гараж.коопер.</t>
  </si>
  <si>
    <t>мира,11,п.3</t>
  </si>
  <si>
    <t>мира,11,п.6</t>
  </si>
  <si>
    <t>мира,11,п.2</t>
  </si>
  <si>
    <t>мира,14 эт.дом</t>
  </si>
  <si>
    <t>ф-20</t>
  </si>
  <si>
    <t>мира,8  магнит</t>
  </si>
  <si>
    <t>ф-32</t>
  </si>
  <si>
    <t>мира,19</t>
  </si>
  <si>
    <t>мира,23</t>
  </si>
  <si>
    <t>мира,19 п.3</t>
  </si>
  <si>
    <t>школа 25</t>
  </si>
  <si>
    <t>1-й пр-д лобач., лобач.5</t>
  </si>
  <si>
    <t>калинина 103-105</t>
  </si>
  <si>
    <t>калинина 107/1</t>
  </si>
  <si>
    <t>калинина 105,лобач.5</t>
  </si>
  <si>
    <t>лобачевского, 3</t>
  </si>
  <si>
    <t>ТП-224</t>
  </si>
  <si>
    <t>мира,58</t>
  </si>
  <si>
    <t>попова,64</t>
  </si>
  <si>
    <t>мира,68</t>
  </si>
  <si>
    <t>мира,66</t>
  </si>
  <si>
    <t>мира,64</t>
  </si>
  <si>
    <t>ВЛ-0,4 транспортная</t>
  </si>
  <si>
    <t>фабр.9</t>
  </si>
  <si>
    <t>поликл.</t>
  </si>
  <si>
    <t>поликлин.</t>
  </si>
  <si>
    <t>фабр.7</t>
  </si>
  <si>
    <t>общежитие маяк</t>
  </si>
  <si>
    <t>ВЛ-0,4 населен.</t>
  </si>
  <si>
    <t>Тархан.11</t>
  </si>
  <si>
    <t>Тархан.11  лифт</t>
  </si>
  <si>
    <t>фабр.14</t>
  </si>
  <si>
    <t>д/к маяк</t>
  </si>
  <si>
    <t>ледян.дом</t>
  </si>
  <si>
    <t>фабр.11</t>
  </si>
  <si>
    <t>Тархан.7А</t>
  </si>
  <si>
    <t>фабр.2</t>
  </si>
  <si>
    <t>фабр.8/Тарх.12</t>
  </si>
  <si>
    <t>Тарх.13,15</t>
  </si>
  <si>
    <t>фабр.4</t>
  </si>
  <si>
    <t>без назв.</t>
  </si>
  <si>
    <t>фабр.6</t>
  </si>
  <si>
    <t>ант.47, маг.,п.7,8</t>
  </si>
  <si>
    <t>ант.47,,п.7,8</t>
  </si>
  <si>
    <t>вру 0,4 кВ п.4-6</t>
  </si>
  <si>
    <t>ф3</t>
  </si>
  <si>
    <t>ант.47, маг.</t>
  </si>
  <si>
    <t>ж.д. 4,6 п.</t>
  </si>
  <si>
    <t>мира,70 1подъезд</t>
  </si>
  <si>
    <t>мира,70 , 2,3 под.</t>
  </si>
  <si>
    <t>маг."Слобода"</t>
  </si>
  <si>
    <t>поликл.дет.</t>
  </si>
  <si>
    <t>мира,72</t>
  </si>
  <si>
    <t>магаз."НРБ"</t>
  </si>
  <si>
    <t>оранж.населен.</t>
  </si>
  <si>
    <t>водопьян.населен</t>
  </si>
  <si>
    <t>зеленая население</t>
  </si>
  <si>
    <t>коннозавод. Насел.</t>
  </si>
  <si>
    <t>зеленая, 11д</t>
  </si>
  <si>
    <t>кинотеатр заря</t>
  </si>
  <si>
    <t>шк.№4 доп.корп.</t>
  </si>
  <si>
    <t>спорт.зал шк№4</t>
  </si>
  <si>
    <t>корпус 1  КАБА</t>
  </si>
  <si>
    <t>КАББ</t>
  </si>
  <si>
    <t>бабаян руб.1</t>
  </si>
  <si>
    <t xml:space="preserve">руб.2Бабаян </t>
  </si>
  <si>
    <t>пресс</t>
  </si>
  <si>
    <t>руб.3Бабаян</t>
  </si>
  <si>
    <t>на ВРУ 3,1 ул.Мира,70А,ввод 1</t>
  </si>
  <si>
    <t>лицей</t>
  </si>
  <si>
    <t>на ВРУ 2,1 ул.Мира,70А,ввод 1</t>
  </si>
  <si>
    <t>на ВРУ 3,1 ул.Мира,70А,ввод 2</t>
  </si>
  <si>
    <t>ж/д мира,74</t>
  </si>
  <si>
    <t>Мира,74 80 кв.ж.д.</t>
  </si>
  <si>
    <t>на ВРУ 1,1 ул.Мира,70А,ввод 1</t>
  </si>
  <si>
    <t>на ВРУ 2,1 ул.Мира,70А,ввод 2</t>
  </si>
  <si>
    <t>на ВРУ 1,1 ул.Мира,70А,ввод 2</t>
  </si>
  <si>
    <t>РУ 10 кВ ШКТМ</t>
  </si>
  <si>
    <t>щит учета,прокат,олимп.аллея</t>
  </si>
  <si>
    <t xml:space="preserve"> тц."велес" каб.А</t>
  </si>
  <si>
    <t>произв.помещ.ул.Попова,28А</t>
  </si>
  <si>
    <t>гск "Полянка"</t>
  </si>
  <si>
    <t>дом офицеров каб.А1,А2</t>
  </si>
  <si>
    <t>торг.ост.пав.ленинградский</t>
  </si>
  <si>
    <t>м-н "цветкофф"</t>
  </si>
  <si>
    <t>ТМШУ</t>
  </si>
  <si>
    <t xml:space="preserve"> тц."велес" каб.Б</t>
  </si>
  <si>
    <t>джокер</t>
  </si>
  <si>
    <t>Попова, 10 институт-2</t>
  </si>
  <si>
    <t>дет.дом</t>
  </si>
  <si>
    <t>дет.дом №1</t>
  </si>
  <si>
    <t>спорт отдел</t>
  </si>
  <si>
    <t>попова,44</t>
  </si>
  <si>
    <t>д/сад 6</t>
  </si>
  <si>
    <t>метал.4А</t>
  </si>
  <si>
    <t>маяцкий</t>
  </si>
  <si>
    <t>насел., пр-д метал.</t>
  </si>
  <si>
    <t>кооп.строй.</t>
  </si>
  <si>
    <t>ооо ПКОПКЯ</t>
  </si>
  <si>
    <t>опт.торг.</t>
  </si>
  <si>
    <t>гараж ПГЭС</t>
  </si>
  <si>
    <t>пгэс ангар</t>
  </si>
  <si>
    <t xml:space="preserve">котельная пгэс </t>
  </si>
  <si>
    <t>котельная ПГЭС</t>
  </si>
  <si>
    <t>измайлова,15А</t>
  </si>
  <si>
    <t>попова,42</t>
  </si>
  <si>
    <t>попова,60,62</t>
  </si>
  <si>
    <t>попова,54</t>
  </si>
  <si>
    <t>попова,44,46,48</t>
  </si>
  <si>
    <t>попова,50</t>
  </si>
  <si>
    <t>попова,58</t>
  </si>
  <si>
    <t>стат.упр.каб.А 1</t>
  </si>
  <si>
    <t>нарк.контр.</t>
  </si>
  <si>
    <t>стат.упр.каб.А 2</t>
  </si>
  <si>
    <t>Пушкина,28А</t>
  </si>
  <si>
    <t>стат.упр.гараж</t>
  </si>
  <si>
    <t>Пушкина,28А  каб.</t>
  </si>
  <si>
    <t>пр-д Пушк,д.2,д.3</t>
  </si>
  <si>
    <t>дом 73 к.2</t>
  </si>
  <si>
    <t>кон.83</t>
  </si>
  <si>
    <t>дом 79 к.2</t>
  </si>
  <si>
    <t>кон.77</t>
  </si>
  <si>
    <t>дом 73 к.1</t>
  </si>
  <si>
    <t>дом 75 к.1</t>
  </si>
  <si>
    <t>дом 81 к.1</t>
  </si>
  <si>
    <t>дом 79 к.1</t>
  </si>
  <si>
    <t>дом 83 к.1</t>
  </si>
  <si>
    <t>московская,4б 2к</t>
  </si>
  <si>
    <t>московская,6А</t>
  </si>
  <si>
    <t>володарского 7</t>
  </si>
  <si>
    <t>ВЛ-0,4 ул.московская 4Б</t>
  </si>
  <si>
    <t>. Володарск.5</t>
  </si>
  <si>
    <t>Володарского,2</t>
  </si>
  <si>
    <t>ВРУ столов.школы№4 каб.Б</t>
  </si>
  <si>
    <t>московская,6а</t>
  </si>
  <si>
    <t>школа №4 бти</t>
  </si>
  <si>
    <t>ВРУ столов.школы№4 каб.А</t>
  </si>
  <si>
    <t>московск.4Б</t>
  </si>
  <si>
    <t>володар.2</t>
  </si>
  <si>
    <t>ул.К.Маркса,московск.2,4худ.школа 2к</t>
  </si>
  <si>
    <t>к.маркса,6</t>
  </si>
  <si>
    <t>училище</t>
  </si>
  <si>
    <t>красная,64А</t>
  </si>
  <si>
    <t>ист.фак.пед.инстит.каб.1</t>
  </si>
  <si>
    <t>красная60</t>
  </si>
  <si>
    <t>ленин ово</t>
  </si>
  <si>
    <t>красная,68</t>
  </si>
  <si>
    <t>население ВЛ</t>
  </si>
  <si>
    <t>дома обкома</t>
  </si>
  <si>
    <t>К.Маркса,6</t>
  </si>
  <si>
    <t>крсная, 64А</t>
  </si>
  <si>
    <t>ист.фак.пед.инстит.каб.2</t>
  </si>
  <si>
    <t>красная,60</t>
  </si>
  <si>
    <t>база</t>
  </si>
  <si>
    <t>чкалова,д.40</t>
  </si>
  <si>
    <t>МКНИУ куйбыш.32</t>
  </si>
  <si>
    <t>чкалова,д.40 офисы</t>
  </si>
  <si>
    <t>богдан.25</t>
  </si>
  <si>
    <t>ВРУ-3 чкалова,42</t>
  </si>
  <si>
    <t>ВРУ-1 чкалова,42</t>
  </si>
  <si>
    <t>куйбышева,1а</t>
  </si>
  <si>
    <t>ВРУ-2  чкалова,42</t>
  </si>
  <si>
    <t>богдан.38</t>
  </si>
  <si>
    <t>ВЛ-0,4 кВ Калин.25,27а,31а</t>
  </si>
  <si>
    <t>ВРУ21 чкалова,42</t>
  </si>
  <si>
    <t>Р-В</t>
  </si>
  <si>
    <t>Ф1 кафе</t>
  </si>
  <si>
    <t>Ф2 кафе</t>
  </si>
  <si>
    <t>дом, попова, 72</t>
  </si>
  <si>
    <t>попова,68</t>
  </si>
  <si>
    <t>хазар</t>
  </si>
  <si>
    <t xml:space="preserve"> попова, 72а</t>
  </si>
  <si>
    <t xml:space="preserve"> попова, 70</t>
  </si>
  <si>
    <t>КТП-265</t>
  </si>
  <si>
    <t>тамб.22 магнит</t>
  </si>
  <si>
    <t>свердлова,40</t>
  </si>
  <si>
    <t>ж/д тамб.22</t>
  </si>
  <si>
    <t>куйб.,45 музей</t>
  </si>
  <si>
    <t>ул.З.Космодемьян.1</t>
  </si>
  <si>
    <t>Захарова,7 п.7</t>
  </si>
  <si>
    <t>коттеджи сип</t>
  </si>
  <si>
    <t>ул.З.Космодемьян.3</t>
  </si>
  <si>
    <t>пензахлебопродукт,Захар.1,п.2</t>
  </si>
  <si>
    <t xml:space="preserve">красная,65 </t>
  </si>
  <si>
    <t>БТИ</t>
  </si>
  <si>
    <t>Сил. Мех. фак.</t>
  </si>
  <si>
    <t>ВЛ население, ботаническая</t>
  </si>
  <si>
    <t>освещ.мех.фак.</t>
  </si>
  <si>
    <t>5 корпус</t>
  </si>
  <si>
    <t>Зоо практ.</t>
  </si>
  <si>
    <t>тех.фак. (старый)</t>
  </si>
  <si>
    <t>новый корпус</t>
  </si>
  <si>
    <t>новый корпус СХА</t>
  </si>
  <si>
    <t>столовая мхп и лаб.</t>
  </si>
  <si>
    <t>столовая каб.2</t>
  </si>
  <si>
    <t>гл.корпус</t>
  </si>
  <si>
    <t>ботанич,20</t>
  </si>
  <si>
    <t>голухин, пейнтбол</t>
  </si>
  <si>
    <t>красн.горка, 37А,37Б</t>
  </si>
  <si>
    <t>столовая "журавушка"</t>
  </si>
  <si>
    <t>краснн.горка 39/56</t>
  </si>
  <si>
    <t>богданова,54</t>
  </si>
  <si>
    <t>калинина,76п.4,п.5</t>
  </si>
  <si>
    <t>калинина,76,п.1,2,3</t>
  </si>
  <si>
    <t>Б.Н.</t>
  </si>
  <si>
    <t>калинина,61п.5</t>
  </si>
  <si>
    <t>в/ч62542</t>
  </si>
  <si>
    <t>калинина,61п.1 ЦТП201</t>
  </si>
  <si>
    <t>ВРУ заочн.фин.инст-т</t>
  </si>
  <si>
    <t>калинина,,61А</t>
  </si>
  <si>
    <t>маг."южный" гараж</t>
  </si>
  <si>
    <t>калинина,61п.6</t>
  </si>
  <si>
    <t>калинина,63/37</t>
  </si>
  <si>
    <t>ж.д.Пензмаш</t>
  </si>
  <si>
    <t>в/ч 49595</t>
  </si>
  <si>
    <t>калинина,33А(МНЭПУ)</t>
  </si>
  <si>
    <t>пр.Малосвердловск.№6</t>
  </si>
  <si>
    <t>Кр.Горка,36(гараж)маг."южный"</t>
  </si>
  <si>
    <t>свердлова,26</t>
  </si>
  <si>
    <t>ввод №2 вру-1 д/сад 109</t>
  </si>
  <si>
    <t>магазин караван</t>
  </si>
  <si>
    <t>мира,29,31</t>
  </si>
  <si>
    <t>мира,27</t>
  </si>
  <si>
    <t>клуб бокса</t>
  </si>
  <si>
    <t>спутник</t>
  </si>
  <si>
    <t>попова,38</t>
  </si>
  <si>
    <t>мира,48</t>
  </si>
  <si>
    <t>фок к.1,2</t>
  </si>
  <si>
    <t>бизнес-инкубатор</t>
  </si>
  <si>
    <t>общ.НИИ Мира,53</t>
  </si>
  <si>
    <t>мира,51</t>
  </si>
  <si>
    <t>мира,55</t>
  </si>
  <si>
    <t>мира, 33</t>
  </si>
  <si>
    <t>мира 49-47 каб.2</t>
  </si>
  <si>
    <t>мира, 47А</t>
  </si>
  <si>
    <t>мира, 49</t>
  </si>
  <si>
    <t>мира,47А</t>
  </si>
  <si>
    <t>каб.1 мира 49-47</t>
  </si>
  <si>
    <t>мира 39</t>
  </si>
  <si>
    <t>каб.1 мира 59</t>
  </si>
  <si>
    <t>мира 45</t>
  </si>
  <si>
    <t>мира, 41</t>
  </si>
  <si>
    <t>мира, 53 общ.НИИ</t>
  </si>
  <si>
    <t>мира,43</t>
  </si>
  <si>
    <t>каб.2 мира, 59</t>
  </si>
  <si>
    <t>кооп.гаражи</t>
  </si>
  <si>
    <t>сарай район №2</t>
  </si>
  <si>
    <t>адм.корпус</t>
  </si>
  <si>
    <t>корп.мастерские</t>
  </si>
  <si>
    <t>профилакторий</t>
  </si>
  <si>
    <t>профилак.</t>
  </si>
  <si>
    <t>мойка</t>
  </si>
  <si>
    <t>сарай новые</t>
  </si>
  <si>
    <t>АБК</t>
  </si>
  <si>
    <t>новый цех</t>
  </si>
  <si>
    <t>Демьяна Бедного 61</t>
  </si>
  <si>
    <t>Баженова</t>
  </si>
  <si>
    <t>Крымская</t>
  </si>
  <si>
    <t>население СИП4х70</t>
  </si>
  <si>
    <t>население СИП 4х70</t>
  </si>
  <si>
    <t>гоголя,41</t>
  </si>
  <si>
    <t>гоголя,43</t>
  </si>
  <si>
    <t>поликлиника</t>
  </si>
  <si>
    <t>калинина 74</t>
  </si>
  <si>
    <t>свердлова,19,17</t>
  </si>
  <si>
    <t>калинина,74,к.Б</t>
  </si>
  <si>
    <t>неразобрала направление</t>
  </si>
  <si>
    <t>проломная весенняя</t>
  </si>
  <si>
    <t>мотоц.низ,средн.2-й пр-д ,Яблоч</t>
  </si>
  <si>
    <t>ВЛ-0,4 кВ Громова,Тимиряз.низ</t>
  </si>
  <si>
    <t>мотоциклетная верх</t>
  </si>
  <si>
    <t>Громова,Карпинск.четн</t>
  </si>
  <si>
    <t>Тимиряз.верх</t>
  </si>
  <si>
    <t>мотоциклет.83А</t>
  </si>
  <si>
    <t>пролом</t>
  </si>
  <si>
    <t>горная Дарвина</t>
  </si>
  <si>
    <t>зак.собр.</t>
  </si>
  <si>
    <t>соб. Нуж.</t>
  </si>
  <si>
    <t>кирова 15</t>
  </si>
  <si>
    <t>бекешская/гражд</t>
  </si>
  <si>
    <t>бек 40Б</t>
  </si>
  <si>
    <t>бек/чайков</t>
  </si>
  <si>
    <t>ключевая</t>
  </si>
  <si>
    <t>общежит.</t>
  </si>
  <si>
    <t>5эт.ж.д. ангарс.11</t>
  </si>
  <si>
    <t>ул.верещагина,2</t>
  </si>
  <si>
    <t>ангарская начало</t>
  </si>
  <si>
    <t>магазин,котел.</t>
  </si>
  <si>
    <t>мебель</t>
  </si>
  <si>
    <t>терн.</t>
  </si>
  <si>
    <t>бриг.</t>
  </si>
  <si>
    <t>Тухач.94</t>
  </si>
  <si>
    <t>павлушкина,19</t>
  </si>
  <si>
    <t>павлушкина,21,27 котел.</t>
  </si>
  <si>
    <t>павлушкина,23-25</t>
  </si>
  <si>
    <t>д/сад котельная</t>
  </si>
  <si>
    <t>ВЛ насел.Павлуш.Уральская</t>
  </si>
  <si>
    <t>Вокзальная ПавлушкинаОсадная</t>
  </si>
  <si>
    <t>спорт.комплекс</t>
  </si>
  <si>
    <t>Мичурина</t>
  </si>
  <si>
    <t>столовая орл</t>
  </si>
  <si>
    <t>ВЛ-0,4 кВ Лесозащитная</t>
  </si>
  <si>
    <t>Мичурина 16/2</t>
  </si>
  <si>
    <t>6 кв.дом</t>
  </si>
  <si>
    <t>скважина</t>
  </si>
  <si>
    <t>корпус2</t>
  </si>
  <si>
    <t>лечеб.корп. Котельная</t>
  </si>
  <si>
    <t>спальн.корпус</t>
  </si>
  <si>
    <t>сереб.бор</t>
  </si>
  <si>
    <t>6 этажн.спальн.корп.</t>
  </si>
  <si>
    <t>Мичурина 28</t>
  </si>
  <si>
    <t>баня орлён</t>
  </si>
  <si>
    <t>аптека фармация</t>
  </si>
  <si>
    <t>хоз.блок</t>
  </si>
  <si>
    <t>стар.корпус</t>
  </si>
  <si>
    <t>московск,13 офис каб.А</t>
  </si>
  <si>
    <t>московск,13А каб.А</t>
  </si>
  <si>
    <t>литер.музей каб.1</t>
  </si>
  <si>
    <t>московск,11 каб.А</t>
  </si>
  <si>
    <t>ВЛ-0,4 кВ  московск.</t>
  </si>
  <si>
    <t>московск,5 каб.А</t>
  </si>
  <si>
    <t>банк ВТБ</t>
  </si>
  <si>
    <t>внешторгбанк, московск,9 каб.А</t>
  </si>
  <si>
    <t>московск,3 каб.А</t>
  </si>
  <si>
    <t>моск 1/32 офисы</t>
  </si>
  <si>
    <t>моск,3 каб.А жильё</t>
  </si>
  <si>
    <t>наш дом моск,11</t>
  </si>
  <si>
    <t>маг-н бабаян</t>
  </si>
  <si>
    <t xml:space="preserve">моск,102 (жилье) </t>
  </si>
  <si>
    <t>ВЛ-0,4 Кирова (монастырь)</t>
  </si>
  <si>
    <t>кафе-бар Кирова,4а</t>
  </si>
  <si>
    <t>Кирова,19 фитнес</t>
  </si>
  <si>
    <t>московск,17 каб.1</t>
  </si>
  <si>
    <t>РБР банк московск,3 каб.А</t>
  </si>
  <si>
    <t>московск,17 каб.2</t>
  </si>
  <si>
    <t>московск,17А</t>
  </si>
  <si>
    <t>московск,12 жильё</t>
  </si>
  <si>
    <t>банк Рус.Стандарт,Кирова,4</t>
  </si>
  <si>
    <t>моск 1/32 каб.Б  офисы</t>
  </si>
  <si>
    <t>СТО Кирова,19,21</t>
  </si>
  <si>
    <t>инвестторгбанк каб.Б</t>
  </si>
  <si>
    <t>насел.0,4 Кирова,К.Маркса низ</t>
  </si>
  <si>
    <t>изд.Наш дом Моск.11</t>
  </si>
  <si>
    <t>ВТб-24 Моск,9 каб.Б</t>
  </si>
  <si>
    <t>моск,13 каб.Б офис</t>
  </si>
  <si>
    <t>моск,13А каб.Б</t>
  </si>
  <si>
    <t>госпиталь воен.</t>
  </si>
  <si>
    <t>моск,11 каб.Б</t>
  </si>
  <si>
    <t>моск,5 каб.Б</t>
  </si>
  <si>
    <t>московск,3 жильё каб.Б</t>
  </si>
  <si>
    <t>лит.музей каб.А</t>
  </si>
  <si>
    <t>троицкий женский монастырь</t>
  </si>
  <si>
    <t>школа № 46</t>
  </si>
  <si>
    <t>перовск.</t>
  </si>
  <si>
    <t>насел.прав.стор.</t>
  </si>
  <si>
    <t>луговая</t>
  </si>
  <si>
    <t>планетная 1а</t>
  </si>
  <si>
    <t>планетная</t>
  </si>
  <si>
    <t>Д.Бедного, спортив.</t>
  </si>
  <si>
    <t>2-й Славянский</t>
  </si>
  <si>
    <t>славянский</t>
  </si>
  <si>
    <t>коробкова затонная</t>
  </si>
  <si>
    <t xml:space="preserve">ВРУ спец.подвал ВРИК </t>
  </si>
  <si>
    <t>ВРУ РИК № 1</t>
  </si>
  <si>
    <t>ооо"фея" чкалова,32</t>
  </si>
  <si>
    <t>муз.школа</t>
  </si>
  <si>
    <t>чкал.,богдан. ВЛ-0,4(нижн.фид)</t>
  </si>
  <si>
    <t>здан.РК КПСС ввод 1</t>
  </si>
  <si>
    <t>дом книголюба</t>
  </si>
  <si>
    <t>куйбышева,20 каб.Б</t>
  </si>
  <si>
    <t>собес</t>
  </si>
  <si>
    <t>ВРУ РИК № 2</t>
  </si>
  <si>
    <t>ВРУ муз.школа</t>
  </si>
  <si>
    <t>спец.подвал РИК №1</t>
  </si>
  <si>
    <t>РК КПСС</t>
  </si>
  <si>
    <t>чкалова калинина верх.фид.</t>
  </si>
  <si>
    <t>куйбышева,20 встроен.помещ.</t>
  </si>
  <si>
    <t>куйбышева,20 каб.А</t>
  </si>
  <si>
    <t>новограждан. СИП</t>
  </si>
  <si>
    <t>Некраова пр-д СИП</t>
  </si>
  <si>
    <t>зеленстрой</t>
  </si>
  <si>
    <t>бекешская низ</t>
  </si>
  <si>
    <t>зеленый овраг</t>
  </si>
  <si>
    <t>бекешская верх</t>
  </si>
  <si>
    <t>ж.д.49</t>
  </si>
  <si>
    <t>коннозавод.47</t>
  </si>
  <si>
    <t>ж.д.53</t>
  </si>
  <si>
    <t>ж.д.55</t>
  </si>
  <si>
    <t>ж.д.51</t>
  </si>
  <si>
    <t>ВЛ-0,4 сип коттедж,столярка</t>
  </si>
  <si>
    <t>вл-0,4 сип</t>
  </si>
  <si>
    <t>ж.д.47</t>
  </si>
  <si>
    <t>ул.Окружн.,литовск.пр-д</t>
  </si>
  <si>
    <t>чебышева четн.,волгоградск.</t>
  </si>
  <si>
    <t>чебышева нечетная</t>
  </si>
  <si>
    <t>конозав,25п.2</t>
  </si>
  <si>
    <t>конозав,25/1  п.2</t>
  </si>
  <si>
    <t>насел. Лодочн.</t>
  </si>
  <si>
    <t>снайперская</t>
  </si>
  <si>
    <t>м-н Сосны</t>
  </si>
  <si>
    <t>маг "сосны"</t>
  </si>
  <si>
    <t>ТП-353н</t>
  </si>
  <si>
    <t>ягодная,9</t>
  </si>
  <si>
    <t>насел.ягодная</t>
  </si>
  <si>
    <t>котельн. Каб.1</t>
  </si>
  <si>
    <t>бассейн  ввод1</t>
  </si>
  <si>
    <t>Грибоед,ягодная,населен</t>
  </si>
  <si>
    <t>школа ввод №2</t>
  </si>
  <si>
    <t>пищеблок каб.2</t>
  </si>
  <si>
    <t>ягодная,9 каб.2</t>
  </si>
  <si>
    <t>котельн. Каб.2</t>
  </si>
  <si>
    <t>вру бассейн</t>
  </si>
  <si>
    <t>куйбыш.верх</t>
  </si>
  <si>
    <t>куйбыш,чкалова</t>
  </si>
  <si>
    <t>куйбышева,15</t>
  </si>
  <si>
    <t>м.радищева</t>
  </si>
  <si>
    <t>пож. Часть.</t>
  </si>
  <si>
    <t>Волга кред банк</t>
  </si>
  <si>
    <t xml:space="preserve"> спорт клуб ключевск,49</t>
  </si>
  <si>
    <t>шиномонтаж</t>
  </si>
  <si>
    <t>подгорный проезд</t>
  </si>
  <si>
    <t>овражная,вишневая,светофор</t>
  </si>
  <si>
    <t>маг.воронова,овражная</t>
  </si>
  <si>
    <t>маг.ватутина 105а</t>
  </si>
  <si>
    <t>училище 1</t>
  </si>
  <si>
    <t>училище 2</t>
  </si>
  <si>
    <t>Захарова,24,котел.,муз.учил.</t>
  </si>
  <si>
    <t>прогулочная ул.</t>
  </si>
  <si>
    <t>ул.революц.2 Титов</t>
  </si>
  <si>
    <t>ново-революц.18</t>
  </si>
  <si>
    <t>ж/д ул.М.Радищевская,д.1</t>
  </si>
  <si>
    <t>атракцион</t>
  </si>
  <si>
    <t>вл насел.</t>
  </si>
  <si>
    <t>доброл.</t>
  </si>
  <si>
    <t>сад.кольцо 172</t>
  </si>
  <si>
    <t>осв.п-ин</t>
  </si>
  <si>
    <t>ВЛ ключевск.(кураева)</t>
  </si>
  <si>
    <t>ВЛ-революц</t>
  </si>
  <si>
    <t>соцобеспеч.</t>
  </si>
  <si>
    <t>Волга кредит банк</t>
  </si>
  <si>
    <t>ключевск. 49</t>
  </si>
  <si>
    <t>спорт клуб</t>
  </si>
  <si>
    <t>пилот.18-38</t>
  </si>
  <si>
    <t>пилот.40</t>
  </si>
  <si>
    <t>боровицкого</t>
  </si>
  <si>
    <t>краснова, 29а</t>
  </si>
  <si>
    <t>фортуна к.1</t>
  </si>
  <si>
    <t>сто "умнов"</t>
  </si>
  <si>
    <t>фортуна к.2</t>
  </si>
  <si>
    <t>орловская верх.</t>
  </si>
  <si>
    <t>орловская низ</t>
  </si>
  <si>
    <t>аксакова</t>
  </si>
  <si>
    <t>гипрозем. верх.</t>
  </si>
  <si>
    <t>гипрозем. Низ</t>
  </si>
  <si>
    <t>лифт</t>
  </si>
  <si>
    <t>доверие каб.46</t>
  </si>
  <si>
    <t>пром.строй 3 каб.</t>
  </si>
  <si>
    <t>гл.корп.2 очер.ф.7(резерв)</t>
  </si>
  <si>
    <t>столовая (основной)ф.8</t>
  </si>
  <si>
    <t>мотоцие.нечет.сред.ВЛ0,4 кв насел.</t>
  </si>
  <si>
    <t>бекешская,10</t>
  </si>
  <si>
    <t>бекешская,12</t>
  </si>
  <si>
    <t>маг.автоцентр</t>
  </si>
  <si>
    <t>бекешская,4</t>
  </si>
  <si>
    <t>компл.пто бекешск.</t>
  </si>
  <si>
    <t>Чайковского,10</t>
  </si>
  <si>
    <t>Тимиряз.четн.ВЛ-0,4 населен.</t>
  </si>
  <si>
    <t>бекешская,4 сапожок</t>
  </si>
  <si>
    <t>бекешская,8</t>
  </si>
  <si>
    <t>бекешская,6</t>
  </si>
  <si>
    <t>вл+сип</t>
  </si>
  <si>
    <t>кл</t>
  </si>
  <si>
    <t>ТП-390</t>
  </si>
  <si>
    <t>ип крючков</t>
  </si>
  <si>
    <t>ип кружков</t>
  </si>
  <si>
    <t>кухря интерн.</t>
  </si>
  <si>
    <t>корпус глухонемых</t>
  </si>
  <si>
    <t>на ВЛ-0,4 кВ пр-д Тимирязева</t>
  </si>
  <si>
    <t>мини магаз.Атозапчасть</t>
  </si>
  <si>
    <t>27 кв.ж.д.</t>
  </si>
  <si>
    <t>т.д."маяк"</t>
  </si>
  <si>
    <t>вл-0,4 магазин</t>
  </si>
  <si>
    <t>бумаж.14,заруб.21,ж.д.,аптека</t>
  </si>
  <si>
    <t>вл-0,4 частн.сектор</t>
  </si>
  <si>
    <t>стад.2,4</t>
  </si>
  <si>
    <t>фок ввод №2</t>
  </si>
  <si>
    <t>стад. №3</t>
  </si>
  <si>
    <t>3-й фестив.пр-д ВЛ-0,4 кВ</t>
  </si>
  <si>
    <t>зарубина,27</t>
  </si>
  <si>
    <t>стадион.д.1</t>
  </si>
  <si>
    <t>стадион.д.3</t>
  </si>
  <si>
    <t>стадион2,4</t>
  </si>
  <si>
    <t>вл-0,4 стадион</t>
  </si>
  <si>
    <t>калинина,123 п.1</t>
  </si>
  <si>
    <t>ул.Окружная</t>
  </si>
  <si>
    <t>д/сад, Аксакова,2а</t>
  </si>
  <si>
    <t>орловский проезд</t>
  </si>
  <si>
    <t>ясли сад 79</t>
  </si>
  <si>
    <t>магазин к."А"</t>
  </si>
  <si>
    <t>лобачевского,8</t>
  </si>
  <si>
    <t>1-й,2-й пр-д лобач,красн.50,54, сип лев.</t>
  </si>
  <si>
    <t>лобач.10,12,14,16,Красн.46,48,52,56,58 сип (прав)</t>
  </si>
  <si>
    <t>1-й пр-д лобач.2 - 4</t>
  </si>
  <si>
    <t>лобач.4,6, калинина 109,111</t>
  </si>
  <si>
    <t>д.108А</t>
  </si>
  <si>
    <t>д.110А</t>
  </si>
  <si>
    <t>д.106,106А</t>
  </si>
  <si>
    <t>калинина,110/108</t>
  </si>
  <si>
    <t>фирма</t>
  </si>
  <si>
    <t>д.112</t>
  </si>
  <si>
    <t>насос.каб.1</t>
  </si>
  <si>
    <t>насос.каб.2</t>
  </si>
  <si>
    <t>корпус №3</t>
  </si>
  <si>
    <t>гор.б-ца №3</t>
  </si>
  <si>
    <t>ул.володарского</t>
  </si>
  <si>
    <t>дом учителя</t>
  </si>
  <si>
    <t>корпус №4</t>
  </si>
  <si>
    <t>ул красная население</t>
  </si>
  <si>
    <t>корпус 4</t>
  </si>
  <si>
    <t>корпус 3</t>
  </si>
  <si>
    <t>КНС ввод2</t>
  </si>
  <si>
    <t>КНС ввод 1</t>
  </si>
  <si>
    <t>радуж,дальноречен.нечет.,засеч,мичурина</t>
  </si>
  <si>
    <t>дальнереч.заозерная</t>
  </si>
  <si>
    <t>заозер.,дальнереч.,2-я дальнереч.</t>
  </si>
  <si>
    <t>правая сторона</t>
  </si>
  <si>
    <t>2-х эт.дома лев.сторона</t>
  </si>
  <si>
    <t>хранилище</t>
  </si>
  <si>
    <t>д№18</t>
  </si>
  <si>
    <t>тепличная,12 п.2</t>
  </si>
  <si>
    <t>освещение ТП</t>
  </si>
  <si>
    <t>тепличная,11 п4</t>
  </si>
  <si>
    <t>тепличная,11 п2</t>
  </si>
  <si>
    <t>тепличная,10 п1 к2</t>
  </si>
  <si>
    <t>РУ 10кВ, шкафАВР кБ</t>
  </si>
  <si>
    <t>ООО"МЕТАН"</t>
  </si>
  <si>
    <t>ЦТП№1</t>
  </si>
  <si>
    <t>д№14,п2</t>
  </si>
  <si>
    <t>д16,п2</t>
  </si>
  <si>
    <t>д№17</t>
  </si>
  <si>
    <t>киоск Молоко</t>
  </si>
  <si>
    <t>пр.Волод.6</t>
  </si>
  <si>
    <t>цок.эт.</t>
  </si>
  <si>
    <t>связьбанк</t>
  </si>
  <si>
    <t>Волод.12А,16,гаражи, архив</t>
  </si>
  <si>
    <t>измайлова,41а</t>
  </si>
  <si>
    <t>боровиковского,81</t>
  </si>
  <si>
    <t>ул.Ливицкого</t>
  </si>
  <si>
    <t>боровиковского нечет.</t>
  </si>
  <si>
    <t>боровиковского четн.</t>
  </si>
  <si>
    <t>2-ой пр-д Ливицкого 3-х эт.дом</t>
  </si>
  <si>
    <t>ВЛ-0,4КНС</t>
  </si>
  <si>
    <t>Обл.сов.проф.</t>
  </si>
  <si>
    <t>худ.шк. Ул.К.Маркса</t>
  </si>
  <si>
    <t>ул.Советская,2 ателье</t>
  </si>
  <si>
    <t>Ф8(население)</t>
  </si>
  <si>
    <t>1,2,3-ий пр-д литовский</t>
  </si>
  <si>
    <t>пром.группа</t>
  </si>
  <si>
    <t>ласточка спальн.корп.к.1</t>
  </si>
  <si>
    <t>склад.помещ.(монако)</t>
  </si>
  <si>
    <t>ласточка спальн.корп.к.2</t>
  </si>
  <si>
    <t>рес.ласточка ,каб.основной</t>
  </si>
  <si>
    <t xml:space="preserve">летнее кафе ласточка </t>
  </si>
  <si>
    <t>теплица</t>
  </si>
  <si>
    <t>агрострой холдинг</t>
  </si>
  <si>
    <t>ТП-477</t>
  </si>
  <si>
    <t>кардон студен, 41 кабА</t>
  </si>
  <si>
    <t>кардон студен 41 каб Б</t>
  </si>
  <si>
    <t>урицкого,1 8</t>
  </si>
  <si>
    <t>котельная к.1</t>
  </si>
  <si>
    <t>котельная к.2</t>
  </si>
  <si>
    <t>урицкого,14</t>
  </si>
  <si>
    <t>теплопункт к.2</t>
  </si>
  <si>
    <t>теплопункт к.1</t>
  </si>
  <si>
    <t>ВЛ-0,4 кВ</t>
  </si>
  <si>
    <t>урицкого,16</t>
  </si>
  <si>
    <t>население ВЛ-0,4 кВ Урицкого</t>
  </si>
  <si>
    <t>стройплощадка</t>
  </si>
  <si>
    <t>ТП-485</t>
  </si>
  <si>
    <t>д.4</t>
  </si>
  <si>
    <t>щит.1</t>
  </si>
  <si>
    <t>ст</t>
  </si>
  <si>
    <t>клуб.1</t>
  </si>
  <si>
    <t>лагерь</t>
  </si>
  <si>
    <t>ЯБПВ</t>
  </si>
  <si>
    <t>обезьянник</t>
  </si>
  <si>
    <t>бел.медведь</t>
  </si>
  <si>
    <t>ВЛ-0,4 насел</t>
  </si>
  <si>
    <t>стоянка паркинг</t>
  </si>
  <si>
    <t>гараж НИИ</t>
  </si>
  <si>
    <t>инст.</t>
  </si>
  <si>
    <t>насел.</t>
  </si>
  <si>
    <t>меб.  д.61,63</t>
  </si>
  <si>
    <t>насел.(прав.стор.)</t>
  </si>
  <si>
    <t>ленингр.3а,5,7</t>
  </si>
  <si>
    <t>я/сад № 109</t>
  </si>
  <si>
    <t>ленингр.4,5,6</t>
  </si>
  <si>
    <t>ж.д.галет.11 ВРУ 2</t>
  </si>
  <si>
    <t>ж.д.галет.11А ввод1</t>
  </si>
  <si>
    <t>ж.д. №2 ввод1</t>
  </si>
  <si>
    <t>ВРУ-маг. Галет.11</t>
  </si>
  <si>
    <t>ж.д.галет.11 ВРУ1</t>
  </si>
  <si>
    <t>ж.д. №2 ввод 2</t>
  </si>
  <si>
    <t>ж.д.галет.11А в2</t>
  </si>
  <si>
    <t>ж.д.галет.11 ВРУ2</t>
  </si>
  <si>
    <t>ж.д.галет.11 вру1</t>
  </si>
  <si>
    <t>ТП-507А</t>
  </si>
  <si>
    <t>д/сад стройка</t>
  </si>
  <si>
    <t>ИПБОЮЛ Зимин</t>
  </si>
  <si>
    <t>дом 119А</t>
  </si>
  <si>
    <t>дом 119</t>
  </si>
  <si>
    <t>воздушный жилой поселок</t>
  </si>
  <si>
    <t>дом 117, 117А</t>
  </si>
  <si>
    <t>токарная,.16 ввод1 маг.</t>
  </si>
  <si>
    <t>ввод №1 котел.</t>
  </si>
  <si>
    <t>ф.8</t>
  </si>
  <si>
    <t>галет. Пекар.</t>
  </si>
  <si>
    <t>токарная,18 ателье.в1</t>
  </si>
  <si>
    <t>галетная,19 в1</t>
  </si>
  <si>
    <t>ж.д.галет.19 ввод2</t>
  </si>
  <si>
    <t>ж.д. №16 токар. В2</t>
  </si>
  <si>
    <t>ввод №2 котел.</t>
  </si>
  <si>
    <t>ф12</t>
  </si>
  <si>
    <t>ж.д. №18 токар. Ателье</t>
  </si>
  <si>
    <t>галет. Пекар. Ип "богданов"</t>
  </si>
  <si>
    <t>ленингр.3</t>
  </si>
  <si>
    <t>попова,22</t>
  </si>
  <si>
    <t>ленингр.2, попова,22</t>
  </si>
  <si>
    <t>попова,16А, 20А</t>
  </si>
  <si>
    <t>попова,18А,20</t>
  </si>
  <si>
    <t>Стр.Паркинг</t>
  </si>
  <si>
    <t>гск строитель</t>
  </si>
  <si>
    <t>автосалон каб.А</t>
  </si>
  <si>
    <t>автостоянка</t>
  </si>
  <si>
    <t>автосалон каб.Б</t>
  </si>
  <si>
    <t>стадион</t>
  </si>
  <si>
    <t>торг.пав.</t>
  </si>
  <si>
    <t>ленинградская11,ж.д.</t>
  </si>
  <si>
    <t>ТРК11 +котельн.</t>
  </si>
  <si>
    <t>кижеват.5</t>
  </si>
  <si>
    <t>кижеват.11</t>
  </si>
  <si>
    <t>кижеват.1</t>
  </si>
  <si>
    <t>кижеват.3,9а</t>
  </si>
  <si>
    <t>кижеват.9,п.8</t>
  </si>
  <si>
    <t>кижеват.9, п.4</t>
  </si>
  <si>
    <t xml:space="preserve">РП  № 20 шкаф РЗАиТ </t>
  </si>
  <si>
    <t>кижеват.3</t>
  </si>
  <si>
    <t>кижеват.9,п.4</t>
  </si>
  <si>
    <t>РЗАиТ</t>
  </si>
  <si>
    <t>мед.центр</t>
  </si>
  <si>
    <t>д/сад № 6</t>
  </si>
  <si>
    <t>киж.17 п.1</t>
  </si>
  <si>
    <t>ОАО МЕТАН</t>
  </si>
  <si>
    <t>киж.19Б каб.А</t>
  </si>
  <si>
    <t>киж.19Б  жилье к АБ</t>
  </si>
  <si>
    <t>киж.19  каб.А,офис</t>
  </si>
  <si>
    <t>киж23  к 1,2</t>
  </si>
  <si>
    <t>киж.17а,магазин</t>
  </si>
  <si>
    <t>киж.23Б</t>
  </si>
  <si>
    <t>киж. 25</t>
  </si>
  <si>
    <t>киж.15 п8</t>
  </si>
  <si>
    <t>киж.19Б каб.Б, встроен.помещ.</t>
  </si>
  <si>
    <t>киж.19 офис</t>
  </si>
  <si>
    <t>пто автомойка</t>
  </si>
  <si>
    <t>киж.23 Б</t>
  </si>
  <si>
    <t>киж 19, кВГ</t>
  </si>
  <si>
    <t>воронова,12</t>
  </si>
  <si>
    <t>воронова,10</t>
  </si>
  <si>
    <t>кижев.15 (откл)</t>
  </si>
  <si>
    <t>цтп жэк гаражи</t>
  </si>
  <si>
    <t>д/сад № 10</t>
  </si>
  <si>
    <t>киж.17</t>
  </si>
  <si>
    <t>воронова,8 магазин</t>
  </si>
  <si>
    <t>кижев.17, под.8</t>
  </si>
  <si>
    <t>су- 13</t>
  </si>
  <si>
    <t>кижев.15</t>
  </si>
  <si>
    <t>воронова, 8</t>
  </si>
  <si>
    <t>воронова, 8, кафе</t>
  </si>
  <si>
    <t>д/сад № 7 44</t>
  </si>
  <si>
    <t>воронова,под.4 каб.1</t>
  </si>
  <si>
    <t>воронова  4а,под.8,10</t>
  </si>
  <si>
    <t>воронова,8 под.8</t>
  </si>
  <si>
    <t>школа № 32</t>
  </si>
  <si>
    <t>универсам</t>
  </si>
  <si>
    <t>ФОК каб.1</t>
  </si>
  <si>
    <t>воронова,4а</t>
  </si>
  <si>
    <t>воронова,4</t>
  </si>
  <si>
    <t>воронова,2 нежилое помещ.</t>
  </si>
  <si>
    <t>воронова,2, под.6,7</t>
  </si>
  <si>
    <t>ФОК каб.2</t>
  </si>
  <si>
    <t>14 эт.дом</t>
  </si>
  <si>
    <t>маг.дол каб.А</t>
  </si>
  <si>
    <t>киж.30п.2каб.А</t>
  </si>
  <si>
    <t>киж.26 офисы</t>
  </si>
  <si>
    <t>киж.30п.3</t>
  </si>
  <si>
    <t>школа №72 луч.1</t>
  </si>
  <si>
    <t>киж.28 каб.А</t>
  </si>
  <si>
    <t>киж.24</t>
  </si>
  <si>
    <t>киж.30п.5</t>
  </si>
  <si>
    <t xml:space="preserve">киж.28 </t>
  </si>
  <si>
    <t>киж.30п.2</t>
  </si>
  <si>
    <t>киж.26 салон красоты</t>
  </si>
  <si>
    <t xml:space="preserve">школа №72 </t>
  </si>
  <si>
    <t>киж.26</t>
  </si>
  <si>
    <t>киж.20п.4</t>
  </si>
  <si>
    <t>киж.18п.2</t>
  </si>
  <si>
    <t>киж.22</t>
  </si>
  <si>
    <t>цтп 40</t>
  </si>
  <si>
    <t>д/сад 150</t>
  </si>
  <si>
    <t>киж.14</t>
  </si>
  <si>
    <t>киж.16</t>
  </si>
  <si>
    <t>цтп-40</t>
  </si>
  <si>
    <t>киж.18</t>
  </si>
  <si>
    <t>российск.47</t>
  </si>
  <si>
    <t>российск.45п.5</t>
  </si>
  <si>
    <t>российск.41п.5</t>
  </si>
  <si>
    <t>цтп-38</t>
  </si>
  <si>
    <t>гаражи"вишневая"</t>
  </si>
  <si>
    <t>российск.31 п.3</t>
  </si>
  <si>
    <t>российск.31п.5</t>
  </si>
  <si>
    <t>гск "дизелист"</t>
  </si>
  <si>
    <t>российск.29</t>
  </si>
  <si>
    <t>сто А</t>
  </si>
  <si>
    <t>союзсвязьстрой</t>
  </si>
  <si>
    <t>гск "российский"</t>
  </si>
  <si>
    <t>гск "окружной"</t>
  </si>
  <si>
    <t>гск "коммунальник"</t>
  </si>
  <si>
    <t>осн.эл.щит,эл.цех/мастерск.</t>
  </si>
  <si>
    <t>б/н СИП</t>
  </si>
  <si>
    <t>ост.пав.</t>
  </si>
  <si>
    <t>киж.10 п.6</t>
  </si>
  <si>
    <t>киж.6 п.1</t>
  </si>
  <si>
    <t>вру ж/д</t>
  </si>
  <si>
    <t>кинотеатр</t>
  </si>
  <si>
    <t>вру ж/д киж.6 п.4</t>
  </si>
  <si>
    <t>киж.6 п.4</t>
  </si>
  <si>
    <t>д.4п.8</t>
  </si>
  <si>
    <t>киж.4 п6</t>
  </si>
  <si>
    <t>стом.пол.каб.Б</t>
  </si>
  <si>
    <t>киж.2</t>
  </si>
  <si>
    <t>киж.4</t>
  </si>
  <si>
    <t>школа № 65 каб.А,Б</t>
  </si>
  <si>
    <t>воронова, 24, п.2, каб.А</t>
  </si>
  <si>
    <t>кижеват.27, п.1, каб.А</t>
  </si>
  <si>
    <t>воронова,24, п.5, каб.А</t>
  </si>
  <si>
    <t>воронова,24, п.4, каб.А</t>
  </si>
  <si>
    <t>Силикатная, 8А</t>
  </si>
  <si>
    <t>воронова,24, п.5, каб.Б</t>
  </si>
  <si>
    <t>кижеват.27, п.1, каб.Б</t>
  </si>
  <si>
    <t>воронова,24, п.4, каб.Б</t>
  </si>
  <si>
    <t>воронова,24, п.2, каб.Б</t>
  </si>
  <si>
    <t>Силикатная, 8А каб.Б</t>
  </si>
  <si>
    <t>кижеватова 29б маг.</t>
  </si>
  <si>
    <t>кижеватова 31</t>
  </si>
  <si>
    <t>кижеватова 29</t>
  </si>
  <si>
    <t>кижеватова 27 а</t>
  </si>
  <si>
    <t>кижеватова 33 п 2</t>
  </si>
  <si>
    <t>кижеватова 33 п 5</t>
  </si>
  <si>
    <t>кижеватова 29 а</t>
  </si>
  <si>
    <t>кижеватова 33 а</t>
  </si>
  <si>
    <t>титаник 2 КЛ</t>
  </si>
  <si>
    <t xml:space="preserve">кижеватова 29 </t>
  </si>
  <si>
    <t>киж.35, п.4</t>
  </si>
  <si>
    <t>киж.35, п.3</t>
  </si>
  <si>
    <t>киж.37, п.4</t>
  </si>
  <si>
    <t>кижеватова 37</t>
  </si>
  <si>
    <t>киж.37</t>
  </si>
  <si>
    <t>гск заря 2 кл</t>
  </si>
  <si>
    <t>тсж"Солнечный"</t>
  </si>
  <si>
    <t>воронова, 18</t>
  </si>
  <si>
    <t>гараж силикатная, 3</t>
  </si>
  <si>
    <t>воронова, 18 п 3</t>
  </si>
  <si>
    <t>цтп 48</t>
  </si>
  <si>
    <t>воронова, 18 п 5</t>
  </si>
  <si>
    <t>воронова, 18 п.2</t>
  </si>
  <si>
    <t>воронова, 18 а</t>
  </si>
  <si>
    <t>тсж "Солнечный"</t>
  </si>
  <si>
    <t>гск "Солнечный"</t>
  </si>
  <si>
    <t>гск " Сокол"  Силикат.4А</t>
  </si>
  <si>
    <t>ВЛ-0,4 Красн.кирп. Силикат.</t>
  </si>
  <si>
    <t>воронова 18 п 3</t>
  </si>
  <si>
    <t>ТП-587</t>
  </si>
  <si>
    <t>вру ж/д банк</t>
  </si>
  <si>
    <t>вру блок Б п4</t>
  </si>
  <si>
    <t>вру ж/д п4</t>
  </si>
  <si>
    <t>вру ж/д блок В П1-3</t>
  </si>
  <si>
    <t>вру блок А п5</t>
  </si>
  <si>
    <t>вру ж/д блок А банк</t>
  </si>
  <si>
    <t>вру блок Б п4 встроен.</t>
  </si>
  <si>
    <t>вру ж/д блок Б п4</t>
  </si>
  <si>
    <t>красная,29</t>
  </si>
  <si>
    <t>стар. корпус</t>
  </si>
  <si>
    <t>н.корпус</t>
  </si>
  <si>
    <t>ватутина, 8</t>
  </si>
  <si>
    <t>лобачев.13</t>
  </si>
  <si>
    <t>ватут.6а к.2</t>
  </si>
  <si>
    <t>ватутина, 8 луч.2</t>
  </si>
  <si>
    <t>оптика</t>
  </si>
  <si>
    <t>3-й подгорный пр 8а</t>
  </si>
  <si>
    <t>школа 28</t>
  </si>
  <si>
    <t>ват 10</t>
  </si>
  <si>
    <t>красн.45 п.2</t>
  </si>
  <si>
    <t>красн.45 п.8</t>
  </si>
  <si>
    <t>красн.45 п.6</t>
  </si>
  <si>
    <t>красн.45 п.3</t>
  </si>
  <si>
    <t>ватутина, 10 п.3</t>
  </si>
  <si>
    <t>ВЛ-0,4 кВ ват</t>
  </si>
  <si>
    <t>д/с 94</t>
  </si>
  <si>
    <t>банк кузнецкий</t>
  </si>
  <si>
    <t>калинина, 80</t>
  </si>
  <si>
    <t>жэу, гоголя, 81</t>
  </si>
  <si>
    <t>пож.сервис</t>
  </si>
  <si>
    <t>гоголя, 85</t>
  </si>
  <si>
    <t>калинина, 82</t>
  </si>
  <si>
    <t>торг.павильон, 84б</t>
  </si>
  <si>
    <t>игров.автоматы</t>
  </si>
  <si>
    <t>калинина,156</t>
  </si>
  <si>
    <t>калинина, 154а п.1</t>
  </si>
  <si>
    <t>кафе "Славянский"</t>
  </si>
  <si>
    <t>калинина, 156</t>
  </si>
  <si>
    <t>калинина,156 п.1 к.1</t>
  </si>
  <si>
    <t>калинина,156 п.2 к.2</t>
  </si>
  <si>
    <t>калинина,156 п.3 к.2</t>
  </si>
  <si>
    <t>калинина, 154а</t>
  </si>
  <si>
    <t>калинина,135 ящик ЯБПВУ</t>
  </si>
  <si>
    <t>калинина, 154а п3 каб.1</t>
  </si>
  <si>
    <t>калинина,152а</t>
  </si>
  <si>
    <t>цтп № 1</t>
  </si>
  <si>
    <t>калинина,152</t>
  </si>
  <si>
    <t>Ф-11</t>
  </si>
  <si>
    <t>калинина, 154а п.3 каб2</t>
  </si>
  <si>
    <t>цтп № 2</t>
  </si>
  <si>
    <t>калинина,152-135</t>
  </si>
  <si>
    <t>ооо"Экспресс"(центр доп.образ.Авангард")</t>
  </si>
  <si>
    <t>ВЛ население,Маркина</t>
  </si>
  <si>
    <t>ВЛ-0,4,Маркина,баня,военк.гибдд</t>
  </si>
  <si>
    <t>агрохим.лаб.,калинина,150</t>
  </si>
  <si>
    <t>Маркина,2а,корпус 3</t>
  </si>
  <si>
    <t>фабрич.насел</t>
  </si>
  <si>
    <t>Тархан.7/11</t>
  </si>
  <si>
    <t>Тарх.5/11</t>
  </si>
  <si>
    <t>Тархан.7</t>
  </si>
  <si>
    <t>население кафе</t>
  </si>
  <si>
    <t>почта  АТС 34</t>
  </si>
  <si>
    <t>РДК рабочий</t>
  </si>
  <si>
    <t>овд</t>
  </si>
  <si>
    <t>воронежская,2, 2Б</t>
  </si>
  <si>
    <t>магаз.Терн.131</t>
  </si>
  <si>
    <t>насел.пр-дП.Морозова</t>
  </si>
  <si>
    <t>насел.Военкомат,ателье</t>
  </si>
  <si>
    <t>прокуратура,музей,райком</t>
  </si>
  <si>
    <t>насел.опора</t>
  </si>
  <si>
    <t>терновск.98, магнит</t>
  </si>
  <si>
    <t>РАСТ-Т к.2, терновск.135</t>
  </si>
  <si>
    <t>насел.типогр.</t>
  </si>
  <si>
    <t>фотон</t>
  </si>
  <si>
    <t xml:space="preserve">ташкентская </t>
  </si>
  <si>
    <t>спортивная</t>
  </si>
  <si>
    <t>батумская,подгорная</t>
  </si>
  <si>
    <t>П.Морозова</t>
  </si>
  <si>
    <t>таганрогская,пушкарский пр-д,</t>
  </si>
  <si>
    <t>Краснояр. четная</t>
  </si>
  <si>
    <t>Донецкая,Романовка</t>
  </si>
  <si>
    <t>Красноярская нечет.</t>
  </si>
  <si>
    <t>Рост,Донец,Белинск,нов.порядок</t>
  </si>
  <si>
    <t>Бакинская</t>
  </si>
  <si>
    <t>Заовражная</t>
  </si>
  <si>
    <t>Краснодарская</t>
  </si>
  <si>
    <t>Ростовская Заливная</t>
  </si>
  <si>
    <t>сурск.рынок к.1</t>
  </si>
  <si>
    <t>тернлвск.172,п.1 к."А"</t>
  </si>
  <si>
    <t>тернлвск.172,п.5 к."А"</t>
  </si>
  <si>
    <t>терновск.172,п.1 к.2</t>
  </si>
  <si>
    <t>сурск.рынок к.2</t>
  </si>
  <si>
    <t>И.Т.П. к.2</t>
  </si>
  <si>
    <t>тернлвск.172,п.5 к.2</t>
  </si>
  <si>
    <t>типогр,полиц,от.стат, налог.,населен, колышл.,башмак.</t>
  </si>
  <si>
    <t>сбер., росстрах, котельн, насел,,кишин.,ростовск.</t>
  </si>
  <si>
    <t>вл 0.4 (котедж)</t>
  </si>
  <si>
    <t>пенс.фонд</t>
  </si>
  <si>
    <t>управл.пенс.фонда</t>
  </si>
  <si>
    <t>освещен школы</t>
  </si>
  <si>
    <t>Ивановская четная</t>
  </si>
  <si>
    <t>Ивановская нечетная</t>
  </si>
  <si>
    <t>терновск.нечет.</t>
  </si>
  <si>
    <t>4 проезд терновск.</t>
  </si>
  <si>
    <t>проезд сухум.скл.8</t>
  </si>
  <si>
    <t>терновск.201 каб.А</t>
  </si>
  <si>
    <t>проезд терновск.резерв</t>
  </si>
  <si>
    <t>4 проезд терновск.13-15</t>
  </si>
  <si>
    <t>терновского нечет.</t>
  </si>
  <si>
    <t>проезд сухум. 8</t>
  </si>
  <si>
    <t>терновск.201 каб.Б</t>
  </si>
  <si>
    <t>петровск. 24 кБ</t>
  </si>
  <si>
    <t>терновского,209</t>
  </si>
  <si>
    <t>терновского,203 п.1 ввод 2 каб.1</t>
  </si>
  <si>
    <t>терновского,203 п.1 ввод 1 каб.1</t>
  </si>
  <si>
    <t>терновского,203 п.2  каб.1</t>
  </si>
  <si>
    <t>терновского,203 п.3  каб.1</t>
  </si>
  <si>
    <t>терновск.209</t>
  </si>
  <si>
    <t>4 проезд терновск. Дом2</t>
  </si>
  <si>
    <t>терновск.203 п1,вв1 к2</t>
  </si>
  <si>
    <t>терновского,203 п.1 ввод 2 каб.2</t>
  </si>
  <si>
    <t>терновского,203 п.3 к2</t>
  </si>
  <si>
    <t>Ростовская, 1А</t>
  </si>
  <si>
    <t>население,пушкари</t>
  </si>
  <si>
    <t>днепропетровская</t>
  </si>
  <si>
    <t>ателье,росбанк,котельная</t>
  </si>
  <si>
    <t>новосёловка</t>
  </si>
  <si>
    <t>терновского</t>
  </si>
  <si>
    <t>БКЧ</t>
  </si>
  <si>
    <t>ул Гомеля</t>
  </si>
  <si>
    <t>сухумский проезд</t>
  </si>
  <si>
    <t>гомельская</t>
  </si>
  <si>
    <t>Левитана</t>
  </si>
  <si>
    <t>б/нСИП</t>
  </si>
  <si>
    <t>пушанина,54 п.2 2к</t>
  </si>
  <si>
    <t>пушанина,54 п.1 2к</t>
  </si>
  <si>
    <t>пушанина, 2</t>
  </si>
  <si>
    <t>пушанина, 4</t>
  </si>
  <si>
    <t>пушанина,54   п.1 2к</t>
  </si>
  <si>
    <t>стройка 2к</t>
  </si>
  <si>
    <t>экспер.4книги</t>
  </si>
  <si>
    <t>д/сад ясли</t>
  </si>
  <si>
    <t>экспер.10- 2А</t>
  </si>
  <si>
    <t>кухня д/сад</t>
  </si>
  <si>
    <t>экспер.3</t>
  </si>
  <si>
    <t>экспер.д 2</t>
  </si>
  <si>
    <t>экспер.д 1</t>
  </si>
  <si>
    <t>экспер.11</t>
  </si>
  <si>
    <t>экспер.7а</t>
  </si>
  <si>
    <t>экспер.7б(павильон),СВЕТОФОР</t>
  </si>
  <si>
    <t>экспер.8</t>
  </si>
  <si>
    <t>экспер.10</t>
  </si>
  <si>
    <t>ч.п.Якупов</t>
  </si>
  <si>
    <t>экспер.8,торг.центр ателье</t>
  </si>
  <si>
    <t>экспер.8, ателье</t>
  </si>
  <si>
    <t>90 кв.ж.д.</t>
  </si>
  <si>
    <t>экспер. 9</t>
  </si>
  <si>
    <t>экспер. 6</t>
  </si>
  <si>
    <t>экспер. 7,торг.центр</t>
  </si>
  <si>
    <t>ГАИ светофор</t>
  </si>
  <si>
    <t>экспер.5, DUTY FREE</t>
  </si>
  <si>
    <t>экспер. 7,</t>
  </si>
  <si>
    <t>экспер. 7,торг.комплекс</t>
  </si>
  <si>
    <t>экспер. 8 (торг-быт.комплекс)</t>
  </si>
  <si>
    <t>экспер. 7,(гастроном)</t>
  </si>
  <si>
    <t>экспер.8,торг.центр</t>
  </si>
  <si>
    <t>д/сад 27</t>
  </si>
  <si>
    <t>пушанина,18</t>
  </si>
  <si>
    <t>пушанина,11</t>
  </si>
  <si>
    <t>пушанина,9а</t>
  </si>
  <si>
    <t>пушанина,8</t>
  </si>
  <si>
    <t>экспер.15</t>
  </si>
  <si>
    <t>пушанина,13 п.1,2</t>
  </si>
  <si>
    <t>экспер.13,14</t>
  </si>
  <si>
    <t>пушанина,24</t>
  </si>
  <si>
    <t>пушанина,22</t>
  </si>
  <si>
    <t>экспер.17</t>
  </si>
  <si>
    <t>пушанина,9 п3</t>
  </si>
  <si>
    <t>пушанина,20</t>
  </si>
  <si>
    <t>экспер.18</t>
  </si>
  <si>
    <t>экспер.16</t>
  </si>
  <si>
    <t>экспер.12</t>
  </si>
  <si>
    <t>руб. ул. Рокотова, брюллова</t>
  </si>
  <si>
    <t>3й руб Айвазовского</t>
  </si>
  <si>
    <t>крымского</t>
  </si>
  <si>
    <t>Рокотова</t>
  </si>
  <si>
    <t>кольцевая (прав.стор)</t>
  </si>
  <si>
    <t>магазин кафе</t>
  </si>
  <si>
    <t>кольцевая (лев.стор)</t>
  </si>
  <si>
    <t>мясницкая</t>
  </si>
  <si>
    <t>АТС 34</t>
  </si>
  <si>
    <t>пушанина,3 п.7</t>
  </si>
  <si>
    <t>пушанина,12,п.6</t>
  </si>
  <si>
    <t>общежитеи ПМК 880</t>
  </si>
  <si>
    <t>д/сад солнышко</t>
  </si>
  <si>
    <t>пушанина,40 - 30</t>
  </si>
  <si>
    <t>ж/д 30</t>
  </si>
  <si>
    <t>магазин "овощи"</t>
  </si>
  <si>
    <t>п-26</t>
  </si>
  <si>
    <t>ВЛ-0,4 кВ пушанина,96</t>
  </si>
  <si>
    <t>ф4</t>
  </si>
  <si>
    <t>общежитие пмк</t>
  </si>
  <si>
    <t>пушанина 6</t>
  </si>
  <si>
    <t>125 дом ввод №1</t>
  </si>
  <si>
    <t>пушанина,6 п2</t>
  </si>
  <si>
    <t>эксперим.19</t>
  </si>
  <si>
    <t>эксперим.20</t>
  </si>
  <si>
    <t>ип Коновалов (АЗС)</t>
  </si>
  <si>
    <t>кафе "Орбита"</t>
  </si>
  <si>
    <t>терновского, 251</t>
  </si>
  <si>
    <t>ВЛ-0,4кВ Терновского243-244</t>
  </si>
  <si>
    <t>моя родня</t>
  </si>
  <si>
    <t>ВЛ в/ч</t>
  </si>
  <si>
    <t>жил. Дом 1</t>
  </si>
  <si>
    <t>эл.проезд 10</t>
  </si>
  <si>
    <t>д/с 120 кабА</t>
  </si>
  <si>
    <t>ЭЛ-проезд 1</t>
  </si>
  <si>
    <t>эл.прлезд 3</t>
  </si>
  <si>
    <t>д/сад №120 к."Б"</t>
  </si>
  <si>
    <t xml:space="preserve"> ДОС-4 ЭЛ-проезд 1</t>
  </si>
  <si>
    <t>ф-2</t>
  </si>
  <si>
    <t>пушанина,42</t>
  </si>
  <si>
    <t>пушанина,32 - 28</t>
  </si>
  <si>
    <t>пушанина,34</t>
  </si>
  <si>
    <t>гск "сатурн"</t>
  </si>
  <si>
    <t>ф-13</t>
  </si>
  <si>
    <t>здание профсоюза,гараж</t>
  </si>
  <si>
    <t>калинина,116</t>
  </si>
  <si>
    <t>дом пионеров каб.1,2</t>
  </si>
  <si>
    <t>Тимирязева,95В прожекторы</t>
  </si>
  <si>
    <t>прожект.фут.поля</t>
  </si>
  <si>
    <t>насос.рабоч.</t>
  </si>
  <si>
    <t>насос.резерв</t>
  </si>
  <si>
    <t>терристорн.резерв.</t>
  </si>
  <si>
    <t>панель Н.О.</t>
  </si>
  <si>
    <t>дом связи</t>
  </si>
  <si>
    <t>чкалова,7</t>
  </si>
  <si>
    <t>тоо"бригантино"</t>
  </si>
  <si>
    <t>Наб.мойки, 15а</t>
  </si>
  <si>
    <t>чкалова ,13</t>
  </si>
  <si>
    <t>гоголя, 5</t>
  </si>
  <si>
    <t>питание тм</t>
  </si>
  <si>
    <t>гоголя, 5 к.2</t>
  </si>
  <si>
    <t>чкалова,15</t>
  </si>
  <si>
    <t>учеб.корп.</t>
  </si>
  <si>
    <t>ж.д.19А</t>
  </si>
  <si>
    <t>3-х эт.дом</t>
  </si>
  <si>
    <t>гл.уч.корп.</t>
  </si>
  <si>
    <t>бн</t>
  </si>
  <si>
    <t>ВЛ сплавная</t>
  </si>
  <si>
    <t>подлесная,19, ФОК, котельн.</t>
  </si>
  <si>
    <t>спорткомплекс</t>
  </si>
  <si>
    <t>К.Маркса 12</t>
  </si>
  <si>
    <t>ящик 4</t>
  </si>
  <si>
    <t>ящик 1,2,3</t>
  </si>
  <si>
    <t>ящик 5,6,7</t>
  </si>
  <si>
    <t>ящик 8,9,10,11</t>
  </si>
  <si>
    <t>ящик 5,7 глав.ворота</t>
  </si>
  <si>
    <t>д.э.у.</t>
  </si>
  <si>
    <t>парафарм. И.п."Авдеев"</t>
  </si>
  <si>
    <t>парафарм. И.п."Аникина"</t>
  </si>
  <si>
    <t>дор.мост</t>
  </si>
  <si>
    <t>ж.д. фабр.5</t>
  </si>
  <si>
    <t>фабр.3</t>
  </si>
  <si>
    <t>магазин 6п</t>
  </si>
  <si>
    <t>фабр.5 тех.этаж</t>
  </si>
  <si>
    <t>автостоянка №1</t>
  </si>
  <si>
    <t>офисы подъезд 4</t>
  </si>
  <si>
    <t>фабр.3 п.4</t>
  </si>
  <si>
    <t>фабр.3 п.1</t>
  </si>
  <si>
    <t>фабр.3 п.3</t>
  </si>
  <si>
    <t>фабр.3 п.2</t>
  </si>
  <si>
    <t>. фабр.5</t>
  </si>
  <si>
    <t>. фабр.5  цтп</t>
  </si>
  <si>
    <t>фабр.3 п.6</t>
  </si>
  <si>
    <t>маг.п.5</t>
  </si>
  <si>
    <t xml:space="preserve">автостоянка </t>
  </si>
  <si>
    <t>фабр.3 п.5</t>
  </si>
  <si>
    <t>фабр.3 п.2 офисы</t>
  </si>
  <si>
    <t xml:space="preserve">фабр.3 </t>
  </si>
  <si>
    <t>баня к1</t>
  </si>
  <si>
    <t>теннисный корт</t>
  </si>
  <si>
    <t>котельная к1</t>
  </si>
  <si>
    <t>гостиница к1</t>
  </si>
  <si>
    <t>олимп.аллея (кпп)</t>
  </si>
  <si>
    <t>гостин.комплекс к1</t>
  </si>
  <si>
    <t>гостевой домик</t>
  </si>
  <si>
    <t>котельная к2</t>
  </si>
  <si>
    <t>гостиница к2</t>
  </si>
  <si>
    <t>гостин.комплекс к2</t>
  </si>
  <si>
    <t xml:space="preserve">СТ1 </t>
  </si>
  <si>
    <t>тамбовская 1</t>
  </si>
  <si>
    <t>тамбовская 1, каб 2</t>
  </si>
  <si>
    <t>ул.тамб.1 п1</t>
  </si>
  <si>
    <t>тамбовс.1 п 2</t>
  </si>
  <si>
    <t>тамб.11 офисы  каб.2</t>
  </si>
  <si>
    <t>тамб 1 п 3 офисы</t>
  </si>
  <si>
    <t>тамбовск.1б</t>
  </si>
  <si>
    <t>ж/д №4 ВРУ № 1</t>
  </si>
  <si>
    <t>тамб.1 п 3</t>
  </si>
  <si>
    <t xml:space="preserve">СТ2 </t>
  </si>
  <si>
    <t>тамбовская 1 офисы</t>
  </si>
  <si>
    <t>ул.тамб.1п 1</t>
  </si>
  <si>
    <t>тамб 11 п1</t>
  </si>
  <si>
    <t>тамбовс.1 п 2офисы</t>
  </si>
  <si>
    <t>тамб.1 п 2</t>
  </si>
  <si>
    <t>ул.тамб.11офис каб1</t>
  </si>
  <si>
    <t>тамб.1 п 3 офисы</t>
  </si>
  <si>
    <t>тамб 1б</t>
  </si>
  <si>
    <t>тамб1 п3</t>
  </si>
  <si>
    <t>ТП-836</t>
  </si>
  <si>
    <t>б.н 2кл</t>
  </si>
  <si>
    <t>б.н.2 кл</t>
  </si>
  <si>
    <t>роснефть нейтр.104</t>
  </si>
  <si>
    <t>автомойка автономная</t>
  </si>
  <si>
    <t>и.п.русеев</t>
  </si>
  <si>
    <t>ТП-841</t>
  </si>
  <si>
    <t>н.о.моста</t>
  </si>
  <si>
    <t>сердобская2,сердобская2Б,инсарская1А,заречная1А</t>
  </si>
  <si>
    <t>сердобская 2В</t>
  </si>
  <si>
    <t>уч.центр</t>
  </si>
  <si>
    <t>злобина51Б</t>
  </si>
  <si>
    <t>ВНС</t>
  </si>
  <si>
    <t>сердобская2А</t>
  </si>
  <si>
    <t>злобина 51Б</t>
  </si>
  <si>
    <t>н.о.Моста</t>
  </si>
  <si>
    <t>ТП-844</t>
  </si>
  <si>
    <t>свердлова 49 эл щит офис</t>
  </si>
  <si>
    <t xml:space="preserve">красная-свердлова 19-55 п4 2кл </t>
  </si>
  <si>
    <t xml:space="preserve">красная-свердлова 19-55 п2 вст.помещения к А </t>
  </si>
  <si>
    <t>красная-свердлова 19-55п2 2 кл</t>
  </si>
  <si>
    <t>красная-свердлова 19-55 п4 вст помещ кА</t>
  </si>
  <si>
    <t>свердлова 49 эл.щитовая жилье каб1</t>
  </si>
  <si>
    <t>красная-свердлова 19-55 п2 кА поликлоника</t>
  </si>
  <si>
    <t>красная-свердлова 19-55 п4 2кл жилье к Б1 и Б2</t>
  </si>
  <si>
    <t xml:space="preserve">красная-свердлова 19-55 п2 вст.помещения к Б </t>
  </si>
  <si>
    <t>красная-свердлова 19-55 п4 вст помещ кБ</t>
  </si>
  <si>
    <t>свердлова 49 эл.щитовая жилье каб2</t>
  </si>
  <si>
    <t>красная-свердлова 19-55 п2 кБ поликлоника</t>
  </si>
  <si>
    <t>н.казан,4,п.1</t>
  </si>
  <si>
    <t>н.казан,8,п.1</t>
  </si>
  <si>
    <t>н.казан,4,п.4</t>
  </si>
  <si>
    <t>н.казан,2,п.1</t>
  </si>
  <si>
    <t>н.казан,8,п.3</t>
  </si>
  <si>
    <t>н.казан,2,п.2</t>
  </si>
  <si>
    <t>н.казан,4,п.2</t>
  </si>
  <si>
    <t>ф2</t>
  </si>
  <si>
    <t>н.казан,8,п.4</t>
  </si>
  <si>
    <t>н.казан,2,п.4</t>
  </si>
  <si>
    <t>н.казан,2В</t>
  </si>
  <si>
    <t>ж/д 2а п.1</t>
  </si>
  <si>
    <t>ж/д 2а п.3</t>
  </si>
  <si>
    <t>дом, 6 п.3</t>
  </si>
  <si>
    <t>дом, 6 п.1</t>
  </si>
  <si>
    <t>дом, 2Б п.1</t>
  </si>
  <si>
    <t>дом, 6 ввод1</t>
  </si>
  <si>
    <t>ж/д 6 п.3</t>
  </si>
  <si>
    <t>дом 6а нов кв</t>
  </si>
  <si>
    <t>ГСК  гаражи</t>
  </si>
  <si>
    <t xml:space="preserve"> 14 п.2дом №</t>
  </si>
  <si>
    <t>н.каз.20</t>
  </si>
  <si>
    <t>н.казан.18,п.2 каб.1</t>
  </si>
  <si>
    <t>н.казан.10</t>
  </si>
  <si>
    <t>н.казан.14,п.2</t>
  </si>
  <si>
    <t>н.казан.18,п.2 каб2</t>
  </si>
  <si>
    <t>ж/д 11 секц.А офис 2к</t>
  </si>
  <si>
    <t>ж/д 11 секц.Б офис</t>
  </si>
  <si>
    <t>ж/д 11 Б 2к</t>
  </si>
  <si>
    <t>ж/д 11 секц.В офис</t>
  </si>
  <si>
    <t>тамб9А секц.2 (ге) 2к</t>
  </si>
  <si>
    <t>ж/д 11 секц.2 офис</t>
  </si>
  <si>
    <t xml:space="preserve">ж/д 11 секц.В </t>
  </si>
  <si>
    <t>ж/д 11 А офис</t>
  </si>
  <si>
    <t>ж/д 11 А 2к</t>
  </si>
  <si>
    <t>ж/д 11 Г офис</t>
  </si>
  <si>
    <t>тамб.9А   2к</t>
  </si>
  <si>
    <t>ж/д 11 Б офис</t>
  </si>
  <si>
    <t xml:space="preserve">ж/д 11 В </t>
  </si>
  <si>
    <t>вру №1 к.1</t>
  </si>
  <si>
    <t>вру №3 к.1А,1Б</t>
  </si>
  <si>
    <t>вру №2 к.1Б</t>
  </si>
  <si>
    <t>вру №1 к.2</t>
  </si>
  <si>
    <t>вру №2 к.2А</t>
  </si>
  <si>
    <t>вру "Пит-стоп"</t>
  </si>
  <si>
    <t>вру №2 к.2Б</t>
  </si>
  <si>
    <t>вру №3 к.2А,2Б</t>
  </si>
  <si>
    <t>вл-0,4,дегтярный затон,4</t>
  </si>
  <si>
    <t>опора 1 - 9</t>
  </si>
  <si>
    <t>опора 1 -2</t>
  </si>
  <si>
    <t>опора № 36</t>
  </si>
  <si>
    <t>фидр 1</t>
  </si>
  <si>
    <t>ТП-878</t>
  </si>
  <si>
    <t>д.сад к1</t>
  </si>
  <si>
    <t>д.сад к2</t>
  </si>
  <si>
    <t>д/сад к.1</t>
  </si>
  <si>
    <t>д/сад к.2</t>
  </si>
  <si>
    <t>куйбыш,34 встроен.пом.</t>
  </si>
  <si>
    <t>куйбыш,34 ж/д</t>
  </si>
  <si>
    <t>олимп1п.2</t>
  </si>
  <si>
    <t>олимп1п.1</t>
  </si>
  <si>
    <t>б/н (кнс)руб 3</t>
  </si>
  <si>
    <t>б/н руб.4</t>
  </si>
  <si>
    <t>б/н руб1</t>
  </si>
  <si>
    <t>б/н руб2</t>
  </si>
  <si>
    <t>руб4 б/н</t>
  </si>
  <si>
    <t>офис к.А</t>
  </si>
  <si>
    <t>5подъезд КЛ-А</t>
  </si>
  <si>
    <t>4подъезд кл-А</t>
  </si>
  <si>
    <t>б/н руб3</t>
  </si>
  <si>
    <t>б/н руб4</t>
  </si>
  <si>
    <t>5подъезд,к.Б</t>
  </si>
  <si>
    <t>офис к.Б</t>
  </si>
  <si>
    <t>4подъезд,к.Б</t>
  </si>
  <si>
    <t>гск "Сура"</t>
  </si>
  <si>
    <t>гск "Придорожный"</t>
  </si>
  <si>
    <t>дом 186</t>
  </si>
  <si>
    <t>дом 190 п.1</t>
  </si>
  <si>
    <t>дом 190 п.2</t>
  </si>
  <si>
    <t>б.н.(192)</t>
  </si>
  <si>
    <t>дом 192 п.1</t>
  </si>
  <si>
    <t>ТП-923</t>
  </si>
  <si>
    <t>магазин 6а</t>
  </si>
  <si>
    <t>терн.158</t>
  </si>
  <si>
    <t>ж/д6 4п</t>
  </si>
  <si>
    <t>ж/д6 к1</t>
  </si>
  <si>
    <t>ж/д 6а</t>
  </si>
  <si>
    <t>магаз.6а</t>
  </si>
  <si>
    <t>терн.158Б п7</t>
  </si>
  <si>
    <t>торг.павильон</t>
  </si>
  <si>
    <t>терновск.д.182</t>
  </si>
  <si>
    <t>маг."бумеранг"</t>
  </si>
  <si>
    <t>терн., 174 п.3</t>
  </si>
  <si>
    <t>терновск.д.174, п 1 - 2</t>
  </si>
  <si>
    <t>терн., 180</t>
  </si>
  <si>
    <t>терновск.д.176</t>
  </si>
  <si>
    <t>почта АТС к.1 атлант</t>
  </si>
  <si>
    <t>ТЦ СУРА</t>
  </si>
  <si>
    <t>терновского,180,почта АТС к.2</t>
  </si>
  <si>
    <t>б/н фаза "С" нагрев.</t>
  </si>
  <si>
    <t>ОСВ Термодом</t>
  </si>
  <si>
    <t>терновского,170,п1-4</t>
  </si>
  <si>
    <t>книж.магазин</t>
  </si>
  <si>
    <t>стройка магазин</t>
  </si>
  <si>
    <t>терновского,170,п5-9</t>
  </si>
  <si>
    <t>4подъезд</t>
  </si>
  <si>
    <t>терновского,160</t>
  </si>
  <si>
    <t>сму-21 магазин</t>
  </si>
  <si>
    <t>п.5 к.2</t>
  </si>
  <si>
    <t>терн., 160 "Б"</t>
  </si>
  <si>
    <t>гск терновский</t>
  </si>
  <si>
    <t>терн.166</t>
  </si>
  <si>
    <t>терн 164п.1к.1</t>
  </si>
  <si>
    <t xml:space="preserve"> терн.164, п.5 к.1</t>
  </si>
  <si>
    <t>иван.71</t>
  </si>
  <si>
    <t>терешк.10 п.1</t>
  </si>
  <si>
    <t>терешк.10а</t>
  </si>
  <si>
    <t>терешк.10б</t>
  </si>
  <si>
    <t>вадинск,10</t>
  </si>
  <si>
    <t>вадинск,9</t>
  </si>
  <si>
    <t>вадинск,11</t>
  </si>
  <si>
    <t>терешк.10в,котел.</t>
  </si>
  <si>
    <t>терешк.6</t>
  </si>
  <si>
    <t>терешк.8в,котельная</t>
  </si>
  <si>
    <t>терешк.6ПЗ</t>
  </si>
  <si>
    <t>терешк.8</t>
  </si>
  <si>
    <t>вадин.7А</t>
  </si>
  <si>
    <t>вадин.6</t>
  </si>
  <si>
    <t>иван.10э/д</t>
  </si>
  <si>
    <t>ивановская 143 п.1,2,3</t>
  </si>
  <si>
    <t>вадин.7</t>
  </si>
  <si>
    <t>иван.150,152</t>
  </si>
  <si>
    <t>вадин.6,стом.</t>
  </si>
  <si>
    <t>иван.148</t>
  </si>
  <si>
    <t>ж/д 143 п.1,2,3</t>
  </si>
  <si>
    <t>ТП-930</t>
  </si>
  <si>
    <t>каб1 вру 3</t>
  </si>
  <si>
    <t xml:space="preserve">б/н </t>
  </si>
  <si>
    <t>14 п1 кабА</t>
  </si>
  <si>
    <t>14 п3 кабА</t>
  </si>
  <si>
    <t>152 п2</t>
  </si>
  <si>
    <t>вру №1 ж/д148</t>
  </si>
  <si>
    <t>14 п3 каб б</t>
  </si>
  <si>
    <t>14 п1 кабБ</t>
  </si>
  <si>
    <t>дом 11 вру-1</t>
  </si>
  <si>
    <t>дом 11 вру- 2</t>
  </si>
  <si>
    <t>дом 11 вру-3</t>
  </si>
  <si>
    <t>тер.165 п.5</t>
  </si>
  <si>
    <t>тер.162 п.2</t>
  </si>
  <si>
    <t>тер.162А</t>
  </si>
  <si>
    <t>тер.162 А</t>
  </si>
  <si>
    <t>ТП-933</t>
  </si>
  <si>
    <t>вру ж/д22</t>
  </si>
  <si>
    <t>вру ж/д 23</t>
  </si>
  <si>
    <t>ж/д22 итп</t>
  </si>
  <si>
    <t>терновского 214 п 3 кА</t>
  </si>
  <si>
    <t>терновского214 п4 кА вст.помещен</t>
  </si>
  <si>
    <t>терновского 214 п4 кА жилье</t>
  </si>
  <si>
    <t>терновск.214 п5 вст помещ кА</t>
  </si>
  <si>
    <t>терн.214 п5 кА жилье</t>
  </si>
  <si>
    <t>терн.214 под3 вст.к А.помещ</t>
  </si>
  <si>
    <t>терн.214 под.1,2 жилье кА</t>
  </si>
  <si>
    <t>терн.214 п6 вст помещ кА</t>
  </si>
  <si>
    <t>терн.214 п6 жилье кА</t>
  </si>
  <si>
    <t>ж/д 22 вст.помещ</t>
  </si>
  <si>
    <t>терн.214 п 1,2 вст помещ к А</t>
  </si>
  <si>
    <t>терн.214 п4 вст помещ кБ</t>
  </si>
  <si>
    <t>терновского 214 п 3 кБ</t>
  </si>
  <si>
    <t>терновского214 п6 кБ вст.помещен</t>
  </si>
  <si>
    <t>терновск.214 п4 кабБ жилье</t>
  </si>
  <si>
    <t>терновс.214 п3 встр.пом. Каб.Б</t>
  </si>
  <si>
    <t>терн.214 п5 кБ жилье</t>
  </si>
  <si>
    <t>терн.214 под1,2 вст.помещ.к.Б</t>
  </si>
  <si>
    <t>ж/д 22 б/с№1 встр.предпр.банк</t>
  </si>
  <si>
    <t>терн.214 п1,2 жилье кБ</t>
  </si>
  <si>
    <t>терновс.214 п5 встр пом к.Б</t>
  </si>
  <si>
    <t>терн.214 п 6 жилье к Б</t>
  </si>
  <si>
    <t>ж/д22 б/с№1 ВРЦ</t>
  </si>
  <si>
    <t>вру-6</t>
  </si>
  <si>
    <t>вру-2</t>
  </si>
  <si>
    <t>ЯСНВ</t>
  </si>
  <si>
    <t>вру-3</t>
  </si>
  <si>
    <t>вру-1</t>
  </si>
  <si>
    <t>вру-5</t>
  </si>
  <si>
    <t>ТП-962</t>
  </si>
  <si>
    <t>сухумская,11п5-6</t>
  </si>
  <si>
    <t>сухумская,11 п3-4</t>
  </si>
  <si>
    <t>сухумская,11 офисы</t>
  </si>
  <si>
    <t>сухумская,11п1-2</t>
  </si>
  <si>
    <t xml:space="preserve"> метан</t>
  </si>
  <si>
    <t>ТП-971</t>
  </si>
  <si>
    <t>СИП Гараж</t>
  </si>
  <si>
    <t>ВЛ Романовка</t>
  </si>
  <si>
    <t>кольцевая</t>
  </si>
  <si>
    <t xml:space="preserve">Слава </t>
  </si>
  <si>
    <t>АГЗС</t>
  </si>
  <si>
    <t>вру №2  слава</t>
  </si>
  <si>
    <t>ввод 2 слава</t>
  </si>
  <si>
    <t>вру №2  ввод 2   слава</t>
  </si>
  <si>
    <t xml:space="preserve">Слава (штаны) </t>
  </si>
  <si>
    <t>терн.253,моя родня</t>
  </si>
  <si>
    <t>здоровье</t>
  </si>
  <si>
    <t>Слава(штаны)</t>
  </si>
  <si>
    <t>слава</t>
  </si>
  <si>
    <t>совхоз.тех.(Р)</t>
  </si>
  <si>
    <t>учеб.корпус 1</t>
  </si>
  <si>
    <t>ВЛ-0,4 дом 8А</t>
  </si>
  <si>
    <t>сип котельная.д.12А</t>
  </si>
  <si>
    <t xml:space="preserve"> ВЛ дома №8,11,12,13,48,48</t>
  </si>
  <si>
    <t>ВЛ дома №7А,7</t>
  </si>
  <si>
    <t>столярка</t>
  </si>
  <si>
    <t>пекарня лаваш</t>
  </si>
  <si>
    <t>руб.1</t>
  </si>
  <si>
    <t>хоз.помещение</t>
  </si>
  <si>
    <t>население. Мебельн.цех</t>
  </si>
  <si>
    <t>ресторан "Засека"</t>
  </si>
  <si>
    <t>сип дача</t>
  </si>
  <si>
    <t>совхоз тех.д.21В,21 общежит.2,3</t>
  </si>
  <si>
    <t>совхоз.тех.27</t>
  </si>
  <si>
    <t>общ.уч.корпус.сел.ак.</t>
  </si>
  <si>
    <t>налоговая</t>
  </si>
  <si>
    <t>совхоз.21а,21б</t>
  </si>
  <si>
    <t>засека</t>
  </si>
  <si>
    <t>ул.бурмистрова 2к</t>
  </si>
  <si>
    <t>база 2к</t>
  </si>
  <si>
    <t>бурмистрова,1</t>
  </si>
  <si>
    <t>ВЛ-0,4 насел.,бурмистрова,1</t>
  </si>
  <si>
    <t>тепличная,37 офисы</t>
  </si>
  <si>
    <t>тепличная,41 котельн</t>
  </si>
  <si>
    <t>тепличная,41 ВРУ-1 ж/д</t>
  </si>
  <si>
    <t>тепличная,37 ВРУ-0,4</t>
  </si>
  <si>
    <t>тепличная,37,котельная</t>
  </si>
  <si>
    <t>тепличная,39</t>
  </si>
  <si>
    <t>тепличная,41 ВРУ-2  ж/д</t>
  </si>
  <si>
    <t>магазин№2 тепличная 10</t>
  </si>
  <si>
    <t>тепличная,37 котельн</t>
  </si>
  <si>
    <t>тепличная 39</t>
  </si>
  <si>
    <t>мазин№1 тепличная,10</t>
  </si>
  <si>
    <t>руб№2</t>
  </si>
  <si>
    <t>руб№3</t>
  </si>
  <si>
    <t>руб.№4</t>
  </si>
  <si>
    <t>руб№5</t>
  </si>
  <si>
    <t>школа№62 осн.пит</t>
  </si>
  <si>
    <t>кнс-1</t>
  </si>
  <si>
    <t>кнс-2</t>
  </si>
  <si>
    <t>школа №62 резерв</t>
  </si>
  <si>
    <t>ТП-1002</t>
  </si>
  <si>
    <t>антон.18 жилье</t>
  </si>
  <si>
    <t>ж/д 8 под.5 каб.1</t>
  </si>
  <si>
    <t>антон.18 офисы</t>
  </si>
  <si>
    <t>антон 18 под.2</t>
  </si>
  <si>
    <t>антон.20 офис</t>
  </si>
  <si>
    <t>антон 20 под2</t>
  </si>
  <si>
    <t>антон.20 под.4</t>
  </si>
  <si>
    <t>глаз.клин.антон.18</t>
  </si>
  <si>
    <t>ж/д20 под.4</t>
  </si>
  <si>
    <t>антон.20 п.5</t>
  </si>
  <si>
    <t>под2 каб2 антон.20</t>
  </si>
  <si>
    <t>антон.18 под.2</t>
  </si>
  <si>
    <t>ТП-1003</t>
  </si>
  <si>
    <t>антон. 26 вру 5 офис</t>
  </si>
  <si>
    <t>ж/д антон.26 вру 2</t>
  </si>
  <si>
    <t>антон 28 вру3</t>
  </si>
  <si>
    <t>антон. 26 вру1</t>
  </si>
  <si>
    <t>антон 26 вру4</t>
  </si>
  <si>
    <t>антон. 26 вру 3</t>
  </si>
  <si>
    <t>антон 28 вру1 ввод1</t>
  </si>
  <si>
    <t>антон28 вру2 ввод1</t>
  </si>
  <si>
    <t>антон.26 вру2</t>
  </si>
  <si>
    <t>антон 28 вру3 ввод2</t>
  </si>
  <si>
    <t>антон 28 вру1 ввод2</t>
  </si>
  <si>
    <t>антон28 вру2 ввод2</t>
  </si>
  <si>
    <t>ТП-1004</t>
  </si>
  <si>
    <t>б/с</t>
  </si>
  <si>
    <t>ж/д №51 б/с</t>
  </si>
  <si>
    <t>антон.22 5б/с</t>
  </si>
  <si>
    <t>б/с  1 ж/д "2</t>
  </si>
  <si>
    <t>ж/д№5 2 б/с</t>
  </si>
  <si>
    <t>б/с №3 вру 2</t>
  </si>
  <si>
    <t>б/с №5 ж/д№2</t>
  </si>
  <si>
    <t>б/с№3 ж/д2</t>
  </si>
  <si>
    <r>
      <t>б/с№5 ж/д</t>
    </r>
    <r>
      <rPr>
        <i/>
        <sz val="10"/>
        <rFont val="Arial Cyr"/>
        <charset val="204"/>
      </rPr>
      <t>2</t>
    </r>
  </si>
  <si>
    <t>5б/с</t>
  </si>
  <si>
    <t>б/с№1 вру1 ж/д№2</t>
  </si>
  <si>
    <t>3б/с</t>
  </si>
  <si>
    <t>1б/с</t>
  </si>
  <si>
    <t>ж/д №5 вру2</t>
  </si>
  <si>
    <t>ж/д№ 5 вру3</t>
  </si>
  <si>
    <t>ж/д№5 вру2</t>
  </si>
  <si>
    <t>рокотова</t>
  </si>
  <si>
    <t>полтавская</t>
  </si>
  <si>
    <t>федотова, брюллова</t>
  </si>
  <si>
    <t>айвазовского</t>
  </si>
  <si>
    <t>горная вверх</t>
  </si>
  <si>
    <t>горная низ</t>
  </si>
  <si>
    <t>горная 3а неж.пом.</t>
  </si>
  <si>
    <t>горн.1-й проезд.</t>
  </si>
  <si>
    <t>3й пр-д добролюб.,ул.добролюб. Нечет</t>
  </si>
  <si>
    <t>ул.добролюб.78-80</t>
  </si>
  <si>
    <t>ул.сосновка</t>
  </si>
  <si>
    <t>озд.компл.сосновка</t>
  </si>
  <si>
    <t>баженова четная</t>
  </si>
  <si>
    <t>крымская,139</t>
  </si>
  <si>
    <t>баженова ф-1</t>
  </si>
  <si>
    <t>Д № 76 ВРУ- 2</t>
  </si>
  <si>
    <t>Д № 74 ВРУ- 1</t>
  </si>
  <si>
    <t>Д № 70 (офис) ВРУ- 3</t>
  </si>
  <si>
    <t>Д № 70 ВРУ- 1</t>
  </si>
  <si>
    <t>измайлова 58 строй пл</t>
  </si>
  <si>
    <t>Д № 76 ВРУ-1</t>
  </si>
  <si>
    <t>д№70 вру2</t>
  </si>
  <si>
    <t xml:space="preserve"> д №76 вру2</t>
  </si>
  <si>
    <t>д№74 вру1</t>
  </si>
  <si>
    <t>д№76 вру3 офис</t>
  </si>
  <si>
    <t>д№76 вру1</t>
  </si>
  <si>
    <t>д№70 вру3 офисы</t>
  </si>
  <si>
    <t>д№70</t>
  </si>
  <si>
    <t>д№70 вру1</t>
  </si>
  <si>
    <t>свердл.2А</t>
  </si>
  <si>
    <t>окружная.79</t>
  </si>
  <si>
    <t>окружная.30</t>
  </si>
  <si>
    <t>окружная 79</t>
  </si>
  <si>
    <t>окружная 30</t>
  </si>
  <si>
    <t>теннисный клуб</t>
  </si>
  <si>
    <t>пушкари,43</t>
  </si>
  <si>
    <t>Земняков А.В.</t>
  </si>
  <si>
    <t>Пушкари 49</t>
  </si>
  <si>
    <t>пушкари 47</t>
  </si>
  <si>
    <t>куйбышева,36 ВРУ1</t>
  </si>
  <si>
    <t>куйбышева,36 офисы</t>
  </si>
  <si>
    <t xml:space="preserve">куйбышева,36 </t>
  </si>
  <si>
    <t>котельная. Окружн.,115Б</t>
  </si>
  <si>
    <t>автосер.ул. Окружная</t>
  </si>
  <si>
    <t>азс "Союз"</t>
  </si>
  <si>
    <t>окружная 115А</t>
  </si>
  <si>
    <t>Ру-0,4 кВ (стр-ка),и.п."Асаев",терн.241</t>
  </si>
  <si>
    <t>ВРУ-0,4 стройка ип Асаев</t>
  </si>
  <si>
    <t>ф1</t>
  </si>
  <si>
    <t>ТП-1170</t>
  </si>
  <si>
    <t>гидроспецфунд.строй</t>
  </si>
  <si>
    <t>ООО Метек</t>
  </si>
  <si>
    <t>дача</t>
  </si>
  <si>
    <t>ТП-1199</t>
  </si>
  <si>
    <t>кнс каб.2</t>
  </si>
  <si>
    <t>дом 2 каб2</t>
  </si>
  <si>
    <t>итп каб2</t>
  </si>
  <si>
    <t>дом1 каб2</t>
  </si>
  <si>
    <t>кнс каб.1</t>
  </si>
  <si>
    <t>дом 1 каб1</t>
  </si>
  <si>
    <t>итп каб1</t>
  </si>
  <si>
    <t>дом2 каб1</t>
  </si>
  <si>
    <t>ТП-1393</t>
  </si>
  <si>
    <t>зарубина 17</t>
  </si>
  <si>
    <t>кательная спартаковская 18,26</t>
  </si>
  <si>
    <t>спатраковский переулок</t>
  </si>
  <si>
    <t>кательная спарт.9</t>
  </si>
  <si>
    <t>спартаковская</t>
  </si>
  <si>
    <t>автосалон</t>
  </si>
  <si>
    <t>ТП-2057</t>
  </si>
  <si>
    <t>ж.д. 6Б  п.5</t>
  </si>
  <si>
    <t>ж.д. 6Б  п.4</t>
  </si>
  <si>
    <t>встр.помещ.офисы</t>
  </si>
  <si>
    <t>ж.д. 6Б  п.2</t>
  </si>
  <si>
    <t>ж.д. 6Б  п.1</t>
  </si>
  <si>
    <t>новоказ 10 п3</t>
  </si>
  <si>
    <t>ж.д. 6Б  п.3</t>
  </si>
  <si>
    <t>ТП-3002</t>
  </si>
  <si>
    <t>Q-1</t>
  </si>
  <si>
    <t>Q-2</t>
  </si>
  <si>
    <t>Q-5 п2</t>
  </si>
  <si>
    <t>Q-6 п1</t>
  </si>
  <si>
    <t>володарского 36</t>
  </si>
  <si>
    <t>м.горького</t>
  </si>
  <si>
    <t>кинотеатр 4этаж</t>
  </si>
  <si>
    <t>холод машина</t>
  </si>
  <si>
    <t>щитовая ВЛ-1</t>
  </si>
  <si>
    <t>пожарн.станция</t>
  </si>
  <si>
    <t>регионалы</t>
  </si>
  <si>
    <t>2 гуся</t>
  </si>
  <si>
    <t>KFS шоколад</t>
  </si>
  <si>
    <t>6 этаж</t>
  </si>
  <si>
    <t>ВЛ-2</t>
  </si>
  <si>
    <t>котельная  ввод 2</t>
  </si>
  <si>
    <t>ТП-3406</t>
  </si>
  <si>
    <t>красная74,вру-3офисы к А</t>
  </si>
  <si>
    <t>красная 74 вру3, ж/д кА</t>
  </si>
  <si>
    <t>красная 74, вру4 кА</t>
  </si>
  <si>
    <t>б/н  Ф  (160А)</t>
  </si>
  <si>
    <t xml:space="preserve">  Ф 2  (200А)</t>
  </si>
  <si>
    <t xml:space="preserve">  Ф 4  (250А)</t>
  </si>
  <si>
    <t>красная74,вру-4 кБ</t>
  </si>
  <si>
    <t>красная 74 вру3, ж/д кБ</t>
  </si>
  <si>
    <t>б/назв.(32А)</t>
  </si>
  <si>
    <t>б/назв.(250А)</t>
  </si>
  <si>
    <t>б/назв.(200А)</t>
  </si>
  <si>
    <t>б/назв.(320А)</t>
  </si>
  <si>
    <t>б/н  250А</t>
  </si>
  <si>
    <t>б/н  160А</t>
  </si>
  <si>
    <t>б/н  200А</t>
  </si>
  <si>
    <t>фонарный №1,№2,№3</t>
  </si>
  <si>
    <t>б/н  125А</t>
  </si>
  <si>
    <t>ВРУ магаз.</t>
  </si>
  <si>
    <t>б/н  100А</t>
  </si>
  <si>
    <t>б/н   250А</t>
  </si>
  <si>
    <t>уч. 18А</t>
  </si>
  <si>
    <t>Ф.3  мойка</t>
  </si>
  <si>
    <t>Ф.2 кнс</t>
  </si>
  <si>
    <t>Ф.1</t>
  </si>
  <si>
    <t>Ф.3</t>
  </si>
  <si>
    <t>Ф.4</t>
  </si>
  <si>
    <t>Ф.2</t>
  </si>
  <si>
    <t>Ф.5</t>
  </si>
  <si>
    <t>фид.ул.осв.</t>
  </si>
  <si>
    <t>дом 5,6,9,10</t>
  </si>
  <si>
    <t>дом 5,7,13,15</t>
  </si>
  <si>
    <t>фид.№ 1</t>
  </si>
  <si>
    <t>фид. № 2</t>
  </si>
  <si>
    <t>Ф2 инд.ж.д. №331-338</t>
  </si>
  <si>
    <t>Ф 1 ж.д. №322-330</t>
  </si>
  <si>
    <t>Ф7 пнс</t>
  </si>
  <si>
    <t>Ф 4 ж.д. №393-317</t>
  </si>
  <si>
    <t>Ф 5 ж.д. №387-313</t>
  </si>
  <si>
    <t>Ф 6 ж.д. №322-330</t>
  </si>
  <si>
    <t>жилье</t>
  </si>
  <si>
    <t>АВР  б/с 2</t>
  </si>
  <si>
    <t xml:space="preserve">АВР, жилье </t>
  </si>
  <si>
    <t xml:space="preserve">АВР  б/с </t>
  </si>
  <si>
    <t>жилье  б/с</t>
  </si>
  <si>
    <t>встройка б/с 1</t>
  </si>
  <si>
    <t>жилье  1  б/с</t>
  </si>
  <si>
    <t xml:space="preserve">б/с  АВР  </t>
  </si>
  <si>
    <t>в стр</t>
  </si>
  <si>
    <t xml:space="preserve">АВР  </t>
  </si>
  <si>
    <t>АВР ввод №2 стр.8 п.2</t>
  </si>
  <si>
    <t>мира, 40 п. 1 ввод № 2</t>
  </si>
  <si>
    <t>мира, 40А п. 2 ввод № 2</t>
  </si>
  <si>
    <t>помещ.АВР, жилье ввод № 2</t>
  </si>
  <si>
    <t>помещ.магаз.ввод № 2</t>
  </si>
  <si>
    <t>помещ., жилье ввод № 2</t>
  </si>
  <si>
    <t>п1 стр. 8 дом</t>
  </si>
  <si>
    <t>мира, 40А п. 2 АВР</t>
  </si>
  <si>
    <t>АРР п.4 стр. 8</t>
  </si>
  <si>
    <t>мира, 40А п. 1 АВР</t>
  </si>
  <si>
    <t>мира, 44 п. 2 магазин</t>
  </si>
  <si>
    <t>мира дом п.2 ст 8</t>
  </si>
  <si>
    <t>мира, 44 п. 2  АВР</t>
  </si>
  <si>
    <t>мира, 44 п. 2</t>
  </si>
  <si>
    <t xml:space="preserve">помещ.АВР, жилье </t>
  </si>
  <si>
    <t xml:space="preserve">помещ., жилье </t>
  </si>
  <si>
    <t xml:space="preserve"> стр. 8  п.2 АВР</t>
  </si>
  <si>
    <t>мира, 40А п. 1 офис</t>
  </si>
  <si>
    <t>мира, 44 п. 2 АВР</t>
  </si>
  <si>
    <t>2 п. дом стр 8</t>
  </si>
  <si>
    <t xml:space="preserve">мира, 44 п. 2 </t>
  </si>
  <si>
    <t xml:space="preserve"> п. 1 дом стр 8</t>
  </si>
  <si>
    <t xml:space="preserve"> п. 1 стр 8</t>
  </si>
  <si>
    <t xml:space="preserve">мира, 40А п. 1 </t>
  </si>
  <si>
    <t>мира, 40А п. 2</t>
  </si>
  <si>
    <t>ж/д Мира,34 (3А)</t>
  </si>
  <si>
    <t>ж/д Мира,36 (3Б)</t>
  </si>
  <si>
    <t>тц"Велес" Попова,4Б</t>
  </si>
  <si>
    <t>ж/д Попова,30</t>
  </si>
  <si>
    <t>фидер 1 2 каб.</t>
  </si>
  <si>
    <t>ооо"привод"</t>
  </si>
  <si>
    <t>Район №3</t>
  </si>
  <si>
    <t>Район №1</t>
  </si>
  <si>
    <t>по состоянию на  январь 2021 года</t>
  </si>
</sst>
</file>

<file path=xl/styles.xml><?xml version="1.0" encoding="utf-8"?>
<styleSheet xmlns="http://schemas.openxmlformats.org/spreadsheetml/2006/main">
  <fonts count="12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Cyr"/>
      <charset val="204"/>
    </font>
    <font>
      <b/>
      <sz val="24"/>
      <name val="Arial Cyr"/>
      <charset val="204"/>
    </font>
    <font>
      <i/>
      <sz val="10"/>
      <name val="Arial Cyr"/>
      <charset val="204"/>
    </font>
    <font>
      <sz val="9"/>
      <name val="Arial Cyr"/>
      <charset val="204"/>
    </font>
    <font>
      <b/>
      <sz val="2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/>
    <xf numFmtId="0" fontId="0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0" fontId="0" fillId="3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16" fontId="0" fillId="0" borderId="3" xfId="0" applyNumberFormat="1" applyBorder="1" applyAlignment="1">
      <alignment horizontal="center" vertical="center" wrapText="1"/>
    </xf>
    <xf numFmtId="16" fontId="7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" fontId="2" fillId="0" borderId="3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2:CE3742"/>
  <sheetViews>
    <sheetView tabSelected="1" zoomScaleNormal="100" workbookViewId="0">
      <pane ySplit="8" topLeftCell="A9" activePane="bottomLeft" state="frozen"/>
      <selection pane="bottomLeft" activeCell="T2" sqref="T2"/>
    </sheetView>
  </sheetViews>
  <sheetFormatPr defaultRowHeight="12.75"/>
  <cols>
    <col min="1" max="1" width="5.7109375" style="9" customWidth="1"/>
    <col min="2" max="2" width="10.7109375" customWidth="1"/>
    <col min="3" max="3" width="5.7109375" customWidth="1"/>
    <col min="4" max="4" width="10.7109375" customWidth="1"/>
    <col min="5" max="10" width="8.7109375" customWidth="1"/>
    <col min="11" max="11" width="9" customWidth="1"/>
    <col min="12" max="59" width="8.7109375" customWidth="1"/>
  </cols>
  <sheetData>
    <row r="2" spans="1:59">
      <c r="B2" s="2"/>
      <c r="C2" s="2"/>
      <c r="D2" s="2"/>
      <c r="E2" s="2"/>
      <c r="F2" s="2"/>
      <c r="G2" s="2"/>
      <c r="H2" s="2"/>
      <c r="I2" s="2"/>
      <c r="J2" s="2"/>
      <c r="K2" s="2"/>
      <c r="L2" s="2" t="s">
        <v>480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59">
      <c r="B3" s="2"/>
      <c r="C3" s="2"/>
      <c r="D3" s="2"/>
      <c r="E3" s="2"/>
      <c r="F3" s="2"/>
      <c r="G3" s="2"/>
      <c r="H3" s="2"/>
      <c r="I3" s="2"/>
      <c r="J3" s="2"/>
      <c r="K3" s="2" t="s">
        <v>481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59">
      <c r="B4" s="2"/>
      <c r="C4" s="2"/>
      <c r="D4" s="2"/>
      <c r="E4" s="2"/>
      <c r="F4" s="2"/>
      <c r="G4" s="2"/>
      <c r="H4" s="2"/>
      <c r="I4" s="2"/>
      <c r="J4" s="2"/>
      <c r="K4" s="2" t="s">
        <v>6225</v>
      </c>
      <c r="L4" s="2"/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59" ht="12.75" customHeight="1">
      <c r="A5" s="114" t="s">
        <v>588</v>
      </c>
      <c r="B5" s="114" t="s">
        <v>0</v>
      </c>
      <c r="C5" s="86" t="s">
        <v>885</v>
      </c>
      <c r="D5" s="86" t="s">
        <v>611</v>
      </c>
      <c r="E5" s="118" t="s">
        <v>483</v>
      </c>
      <c r="F5" s="119"/>
      <c r="G5" s="119"/>
      <c r="H5" s="119"/>
      <c r="I5" s="119"/>
      <c r="J5" s="120"/>
      <c r="K5" s="121" t="s">
        <v>608</v>
      </c>
      <c r="L5" s="122"/>
      <c r="M5" s="122"/>
      <c r="N5" s="122"/>
      <c r="O5" s="81" t="s">
        <v>609</v>
      </c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</row>
    <row r="6" spans="1:59" ht="12.75" customHeight="1">
      <c r="A6" s="115"/>
      <c r="B6" s="115"/>
      <c r="C6" s="117"/>
      <c r="D6" s="117"/>
      <c r="E6" s="108" t="s">
        <v>1</v>
      </c>
      <c r="F6" s="109"/>
      <c r="G6" s="110"/>
      <c r="H6" s="108" t="s">
        <v>2</v>
      </c>
      <c r="I6" s="109"/>
      <c r="J6" s="110"/>
      <c r="K6" s="123"/>
      <c r="L6" s="124"/>
      <c r="M6" s="124"/>
      <c r="N6" s="124"/>
      <c r="O6" s="81" t="s">
        <v>610</v>
      </c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</row>
    <row r="7" spans="1:59">
      <c r="A7" s="115"/>
      <c r="B7" s="115"/>
      <c r="C7" s="117"/>
      <c r="D7" s="117"/>
      <c r="E7" s="111"/>
      <c r="F7" s="112"/>
      <c r="G7" s="113"/>
      <c r="H7" s="111"/>
      <c r="I7" s="112"/>
      <c r="J7" s="113"/>
      <c r="K7" s="125"/>
      <c r="L7" s="126"/>
      <c r="M7" s="126"/>
      <c r="N7" s="126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</row>
    <row r="8" spans="1:59">
      <c r="A8" s="116"/>
      <c r="B8" s="116"/>
      <c r="C8" s="87"/>
      <c r="D8" s="87"/>
      <c r="E8" s="5" t="s">
        <v>3</v>
      </c>
      <c r="F8" s="5" t="s">
        <v>4</v>
      </c>
      <c r="G8" s="5" t="s">
        <v>5</v>
      </c>
      <c r="H8" s="5" t="s">
        <v>3</v>
      </c>
      <c r="I8" s="5" t="s">
        <v>4</v>
      </c>
      <c r="J8" s="5" t="s">
        <v>5</v>
      </c>
      <c r="K8" s="5" t="s">
        <v>482</v>
      </c>
      <c r="L8" s="5" t="s">
        <v>4</v>
      </c>
      <c r="M8" s="5" t="s">
        <v>5</v>
      </c>
      <c r="N8" s="5">
        <v>0</v>
      </c>
      <c r="O8" s="6" t="s">
        <v>482</v>
      </c>
      <c r="P8" s="6" t="s">
        <v>4</v>
      </c>
      <c r="Q8" s="6" t="s">
        <v>5</v>
      </c>
      <c r="R8" s="6" t="s">
        <v>482</v>
      </c>
      <c r="S8" s="6" t="s">
        <v>4</v>
      </c>
      <c r="T8" s="6" t="s">
        <v>5</v>
      </c>
      <c r="U8" s="6" t="s">
        <v>482</v>
      </c>
      <c r="V8" s="6" t="s">
        <v>4</v>
      </c>
      <c r="W8" s="6" t="s">
        <v>5</v>
      </c>
      <c r="X8" s="6" t="s">
        <v>482</v>
      </c>
      <c r="Y8" s="6" t="s">
        <v>4</v>
      </c>
      <c r="Z8" s="6" t="s">
        <v>5</v>
      </c>
      <c r="AA8" s="6" t="s">
        <v>482</v>
      </c>
      <c r="AB8" s="6" t="s">
        <v>4</v>
      </c>
      <c r="AC8" s="6" t="s">
        <v>5</v>
      </c>
      <c r="AD8" s="6" t="s">
        <v>482</v>
      </c>
      <c r="AE8" s="6" t="s">
        <v>4</v>
      </c>
      <c r="AF8" s="6" t="s">
        <v>5</v>
      </c>
      <c r="AG8" s="6" t="s">
        <v>482</v>
      </c>
      <c r="AH8" s="6" t="s">
        <v>4</v>
      </c>
      <c r="AI8" s="6" t="s">
        <v>5</v>
      </c>
      <c r="AJ8" s="6" t="s">
        <v>482</v>
      </c>
      <c r="AK8" s="6" t="s">
        <v>4</v>
      </c>
      <c r="AL8" s="6" t="s">
        <v>5</v>
      </c>
      <c r="AM8" s="6" t="s">
        <v>482</v>
      </c>
      <c r="AN8" s="6" t="s">
        <v>4</v>
      </c>
      <c r="AO8" s="6" t="s">
        <v>5</v>
      </c>
      <c r="AP8" s="6" t="s">
        <v>482</v>
      </c>
      <c r="AQ8" s="6" t="s">
        <v>4</v>
      </c>
      <c r="AR8" s="6" t="s">
        <v>5</v>
      </c>
      <c r="AS8" s="6" t="s">
        <v>482</v>
      </c>
      <c r="AT8" s="6" t="s">
        <v>4</v>
      </c>
      <c r="AU8" s="6" t="s">
        <v>5</v>
      </c>
      <c r="AV8" s="6" t="s">
        <v>482</v>
      </c>
      <c r="AW8" s="6" t="s">
        <v>4</v>
      </c>
      <c r="AX8" s="6" t="s">
        <v>5</v>
      </c>
      <c r="AY8" s="6" t="s">
        <v>482</v>
      </c>
      <c r="AZ8" s="6" t="s">
        <v>4</v>
      </c>
      <c r="BA8" s="6" t="s">
        <v>5</v>
      </c>
      <c r="BB8" s="6" t="s">
        <v>482</v>
      </c>
      <c r="BC8" s="6" t="s">
        <v>4</v>
      </c>
      <c r="BD8" s="6" t="s">
        <v>5</v>
      </c>
      <c r="BE8" s="6" t="s">
        <v>482</v>
      </c>
      <c r="BF8" s="6" t="s">
        <v>4</v>
      </c>
      <c r="BG8" s="6" t="s">
        <v>5</v>
      </c>
    </row>
    <row r="9" spans="1:59" ht="57.75" customHeight="1">
      <c r="A9" s="35" t="s">
        <v>6224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25"/>
      <c r="AP9" s="23"/>
      <c r="AQ9" s="24"/>
      <c r="AR9" s="25"/>
      <c r="AS9" s="23"/>
      <c r="AT9" s="24"/>
      <c r="AU9" s="25"/>
      <c r="AV9" s="23"/>
      <c r="AW9" s="24"/>
      <c r="AX9" s="25"/>
      <c r="AY9" s="23"/>
      <c r="AZ9" s="24"/>
      <c r="BA9" s="25"/>
      <c r="BB9" s="23"/>
      <c r="BC9" s="24"/>
      <c r="BD9" s="25"/>
      <c r="BE9" s="23"/>
      <c r="BF9" s="24"/>
      <c r="BG9" s="25"/>
    </row>
    <row r="10" spans="1:59">
      <c r="A10" s="50">
        <v>3</v>
      </c>
      <c r="B10" s="70" t="s">
        <v>7</v>
      </c>
      <c r="C10" s="70">
        <v>1</v>
      </c>
      <c r="D10" s="12"/>
      <c r="E10" s="10"/>
      <c r="F10" s="5"/>
      <c r="G10" s="5"/>
      <c r="H10" s="5"/>
      <c r="I10" s="5"/>
      <c r="J10" s="5"/>
      <c r="K10" s="10"/>
      <c r="L10" s="10"/>
      <c r="M10" s="10"/>
      <c r="N10" s="1"/>
      <c r="O10" s="99" t="s">
        <v>888</v>
      </c>
      <c r="P10" s="100"/>
      <c r="Q10" s="101"/>
      <c r="R10" s="99" t="s">
        <v>889</v>
      </c>
      <c r="S10" s="100"/>
      <c r="T10" s="101"/>
      <c r="U10" s="99" t="s">
        <v>890</v>
      </c>
      <c r="V10" s="100"/>
      <c r="W10" s="101"/>
      <c r="X10" s="99" t="s">
        <v>891</v>
      </c>
      <c r="Y10" s="100"/>
      <c r="Z10" s="101"/>
      <c r="AA10" s="99" t="s">
        <v>892</v>
      </c>
      <c r="AB10" s="100"/>
      <c r="AC10" s="101"/>
      <c r="AD10" s="99" t="s">
        <v>893</v>
      </c>
      <c r="AE10" s="100"/>
      <c r="AF10" s="101"/>
      <c r="AG10" s="99" t="s">
        <v>894</v>
      </c>
      <c r="AH10" s="100"/>
      <c r="AI10" s="101"/>
      <c r="AJ10" s="99"/>
      <c r="AK10" s="100"/>
      <c r="AL10" s="101"/>
      <c r="AM10" s="99"/>
      <c r="AN10" s="100"/>
      <c r="AO10" s="101"/>
      <c r="AP10" s="99"/>
      <c r="AQ10" s="100"/>
      <c r="AR10" s="101"/>
      <c r="AS10" s="99"/>
      <c r="AT10" s="100"/>
      <c r="AU10" s="101"/>
      <c r="AV10" s="99"/>
      <c r="AW10" s="100"/>
      <c r="AX10" s="101"/>
      <c r="AY10" s="99"/>
      <c r="AZ10" s="100"/>
      <c r="BA10" s="101"/>
      <c r="BB10" s="99"/>
      <c r="BC10" s="100"/>
      <c r="BD10" s="101"/>
      <c r="BE10" s="99"/>
      <c r="BF10" s="100"/>
      <c r="BG10" s="101"/>
    </row>
    <row r="11" spans="1:59">
      <c r="A11" s="51"/>
      <c r="B11" s="71"/>
      <c r="C11" s="71"/>
      <c r="D11" s="7" t="s">
        <v>1054</v>
      </c>
      <c r="E11" s="10">
        <v>231</v>
      </c>
      <c r="F11" s="10">
        <v>230</v>
      </c>
      <c r="G11" s="10">
        <v>231</v>
      </c>
      <c r="H11" s="10"/>
      <c r="I11" s="10"/>
      <c r="J11" s="10"/>
      <c r="K11" s="10">
        <f t="shared" ref="K11:K12" si="0">O11+R11+U11+X11+AA11+AD11+AG11+AJ11+AM11+AP11+AS11+AV11+AY11+BB11+BE11</f>
        <v>91</v>
      </c>
      <c r="L11" s="10">
        <f t="shared" ref="L11:L12" si="1">P11+S11+V11+Y11+AB11+AE11+AH11+AK11+AN11+AQ11+AT11+AW11+AZ11+BC11+BF11</f>
        <v>96</v>
      </c>
      <c r="M11" s="10">
        <f t="shared" ref="M11:M12" si="2">Q11+T11+W11+Z11+AC11+AF11+AI11+AL11+AO11+AR11+AU11+AX11+BA11+BD11+BG11</f>
        <v>100</v>
      </c>
      <c r="N11" s="10">
        <v>8</v>
      </c>
      <c r="O11" s="11">
        <v>9</v>
      </c>
      <c r="P11" s="11">
        <v>13</v>
      </c>
      <c r="Q11" s="11">
        <v>8</v>
      </c>
      <c r="R11" s="11">
        <v>41</v>
      </c>
      <c r="S11" s="11">
        <v>22</v>
      </c>
      <c r="T11" s="11">
        <v>27</v>
      </c>
      <c r="U11" s="11">
        <v>2</v>
      </c>
      <c r="V11" s="11">
        <v>9</v>
      </c>
      <c r="W11" s="11">
        <v>3</v>
      </c>
      <c r="X11" s="11">
        <v>26</v>
      </c>
      <c r="Y11" s="11">
        <v>24</v>
      </c>
      <c r="Z11" s="11">
        <v>22</v>
      </c>
      <c r="AA11" s="11">
        <v>13</v>
      </c>
      <c r="AB11" s="11">
        <v>13</v>
      </c>
      <c r="AC11" s="11">
        <v>25</v>
      </c>
      <c r="AD11" s="11">
        <v>0</v>
      </c>
      <c r="AE11" s="11">
        <v>0</v>
      </c>
      <c r="AF11" s="11">
        <v>0</v>
      </c>
      <c r="AG11" s="11"/>
      <c r="AH11" s="11">
        <v>15</v>
      </c>
      <c r="AI11" s="11">
        <v>15</v>
      </c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1:59">
      <c r="A12" s="52"/>
      <c r="B12" s="72"/>
      <c r="C12" s="72"/>
      <c r="D12" s="12"/>
      <c r="E12" s="10"/>
      <c r="F12" s="10"/>
      <c r="G12" s="10"/>
      <c r="H12" s="10"/>
      <c r="I12" s="10"/>
      <c r="J12" s="10"/>
      <c r="K12" s="10">
        <f t="shared" si="0"/>
        <v>0</v>
      </c>
      <c r="L12" s="10">
        <f t="shared" si="1"/>
        <v>0</v>
      </c>
      <c r="M12" s="10">
        <f t="shared" si="2"/>
        <v>0</v>
      </c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1:59">
      <c r="A13" s="50">
        <v>19</v>
      </c>
      <c r="B13" s="70" t="s">
        <v>19</v>
      </c>
      <c r="C13" s="70">
        <v>1</v>
      </c>
      <c r="D13" s="12"/>
      <c r="E13" s="4"/>
      <c r="F13" s="4"/>
      <c r="G13" s="4"/>
      <c r="H13" s="4"/>
      <c r="I13" s="4"/>
      <c r="J13" s="4"/>
      <c r="K13" s="10"/>
      <c r="L13" s="10"/>
      <c r="M13" s="10"/>
      <c r="N13" s="10"/>
      <c r="O13" s="99" t="s">
        <v>1016</v>
      </c>
      <c r="P13" s="100"/>
      <c r="Q13" s="101"/>
      <c r="R13" s="99"/>
      <c r="S13" s="100"/>
      <c r="T13" s="101"/>
      <c r="U13" s="99"/>
      <c r="V13" s="100"/>
      <c r="W13" s="101"/>
      <c r="X13" s="99"/>
      <c r="Y13" s="100"/>
      <c r="Z13" s="101"/>
      <c r="AA13" s="99"/>
      <c r="AB13" s="100"/>
      <c r="AC13" s="101"/>
      <c r="AD13" s="99"/>
      <c r="AE13" s="100"/>
      <c r="AF13" s="101"/>
      <c r="AG13" s="99"/>
      <c r="AH13" s="100"/>
      <c r="AI13" s="101"/>
      <c r="AJ13" s="99"/>
      <c r="AK13" s="100"/>
      <c r="AL13" s="101"/>
      <c r="AM13" s="99"/>
      <c r="AN13" s="100"/>
      <c r="AO13" s="101"/>
      <c r="AP13" s="99"/>
      <c r="AQ13" s="100"/>
      <c r="AR13" s="101"/>
      <c r="AS13" s="99"/>
      <c r="AT13" s="100"/>
      <c r="AU13" s="101"/>
      <c r="AV13" s="99"/>
      <c r="AW13" s="100"/>
      <c r="AX13" s="101"/>
      <c r="AY13" s="99"/>
      <c r="AZ13" s="100"/>
      <c r="BA13" s="101"/>
      <c r="BB13" s="99"/>
      <c r="BC13" s="100"/>
      <c r="BD13" s="101"/>
      <c r="BE13" s="99"/>
      <c r="BF13" s="100"/>
      <c r="BG13" s="101"/>
    </row>
    <row r="14" spans="1:59">
      <c r="A14" s="51"/>
      <c r="B14" s="71"/>
      <c r="C14" s="71"/>
      <c r="D14" s="7" t="s">
        <v>1054</v>
      </c>
      <c r="E14" s="4">
        <v>238</v>
      </c>
      <c r="F14" s="4">
        <v>238</v>
      </c>
      <c r="G14" s="4">
        <v>238</v>
      </c>
      <c r="H14" s="4"/>
      <c r="I14" s="4"/>
      <c r="J14" s="4"/>
      <c r="K14" s="10">
        <f t="shared" ref="K14:K15" si="3">O14+R14+U14+X14+AA14+AD14+AG14+AJ14+AM14+AP14+AS14+AV14+AY14+BB14+BE14</f>
        <v>1</v>
      </c>
      <c r="L14" s="10">
        <f t="shared" ref="L14:L15" si="4">P14+S14+V14+Y14+AB14+AE14+AH14+AK14+AN14+AQ14+AT14+AW14+AZ14+BC14+BF14</f>
        <v>1</v>
      </c>
      <c r="M14" s="10">
        <f t="shared" ref="M14:M15" si="5">Q14+T14+W14+Z14+AC14+AF14+AI14+AL14+AO14+AR14+AU14+AX14+BA14+BD14+BG14</f>
        <v>1</v>
      </c>
      <c r="N14" s="10">
        <v>1</v>
      </c>
      <c r="O14" s="11">
        <v>1</v>
      </c>
      <c r="P14" s="11">
        <v>1</v>
      </c>
      <c r="Q14" s="11">
        <v>1</v>
      </c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1:59">
      <c r="A15" s="52"/>
      <c r="B15" s="72"/>
      <c r="C15" s="72"/>
      <c r="D15" s="12"/>
      <c r="E15" s="4"/>
      <c r="F15" s="4"/>
      <c r="G15" s="4"/>
      <c r="H15" s="4"/>
      <c r="I15" s="4"/>
      <c r="J15" s="4"/>
      <c r="K15" s="10">
        <f t="shared" si="3"/>
        <v>0</v>
      </c>
      <c r="L15" s="10">
        <f t="shared" si="4"/>
        <v>0</v>
      </c>
      <c r="M15" s="10">
        <f t="shared" si="5"/>
        <v>0</v>
      </c>
      <c r="N15" s="1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1:59">
      <c r="A16" s="50">
        <v>20</v>
      </c>
      <c r="B16" s="70" t="s">
        <v>20</v>
      </c>
      <c r="C16" s="70">
        <v>1</v>
      </c>
      <c r="D16" s="12"/>
      <c r="E16" s="4"/>
      <c r="F16" s="4"/>
      <c r="G16" s="4"/>
      <c r="H16" s="4"/>
      <c r="I16" s="4"/>
      <c r="J16" s="4"/>
      <c r="K16" s="10"/>
      <c r="L16" s="10"/>
      <c r="M16" s="10"/>
      <c r="N16" s="10"/>
      <c r="O16" s="99" t="s">
        <v>1301</v>
      </c>
      <c r="P16" s="100"/>
      <c r="Q16" s="101"/>
      <c r="R16" s="99" t="s">
        <v>1154</v>
      </c>
      <c r="S16" s="100"/>
      <c r="T16" s="101"/>
      <c r="U16" s="99" t="s">
        <v>1302</v>
      </c>
      <c r="V16" s="100"/>
      <c r="W16" s="101"/>
      <c r="X16" s="99" t="s">
        <v>1303</v>
      </c>
      <c r="Y16" s="100"/>
      <c r="Z16" s="101"/>
      <c r="AA16" s="99"/>
      <c r="AB16" s="100"/>
      <c r="AC16" s="101"/>
      <c r="AD16" s="99"/>
      <c r="AE16" s="100"/>
      <c r="AF16" s="101"/>
      <c r="AG16" s="99"/>
      <c r="AH16" s="100"/>
      <c r="AI16" s="101"/>
      <c r="AJ16" s="99"/>
      <c r="AK16" s="100"/>
      <c r="AL16" s="101"/>
      <c r="AM16" s="99"/>
      <c r="AN16" s="100"/>
      <c r="AO16" s="101"/>
      <c r="AP16" s="99"/>
      <c r="AQ16" s="100"/>
      <c r="AR16" s="101"/>
      <c r="AS16" s="99"/>
      <c r="AT16" s="100"/>
      <c r="AU16" s="101"/>
      <c r="AV16" s="99"/>
      <c r="AW16" s="100"/>
      <c r="AX16" s="101"/>
      <c r="AY16" s="99"/>
      <c r="AZ16" s="100"/>
      <c r="BA16" s="101"/>
      <c r="BB16" s="99"/>
      <c r="BC16" s="100"/>
      <c r="BD16" s="101"/>
      <c r="BE16" s="99"/>
      <c r="BF16" s="100"/>
      <c r="BG16" s="101"/>
    </row>
    <row r="17" spans="1:59">
      <c r="A17" s="51"/>
      <c r="B17" s="71"/>
      <c r="C17" s="71"/>
      <c r="D17" s="12" t="s">
        <v>886</v>
      </c>
      <c r="E17" s="10">
        <v>237</v>
      </c>
      <c r="F17" s="10">
        <v>238</v>
      </c>
      <c r="G17" s="10">
        <v>240</v>
      </c>
      <c r="H17" s="4"/>
      <c r="I17" s="4"/>
      <c r="J17" s="4"/>
      <c r="K17" s="10">
        <f t="shared" ref="K17:K18" si="6">O17+R17+U17+X17+AA17+AD17+AG17+AJ17+AM17+AP17+AS17+AV17+AY17+BB17+BE17</f>
        <v>11</v>
      </c>
      <c r="L17" s="10">
        <f t="shared" ref="L17:L18" si="7">P17+S17+V17+Y17+AB17+AE17+AH17+AK17+AN17+AQ17+AT17+AW17+AZ17+BC17+BF17</f>
        <v>18</v>
      </c>
      <c r="M17" s="10">
        <f t="shared" ref="M17:M18" si="8">Q17+T17+W17+Z17+AC17+AF17+AI17+AL17+AO17+AR17+AU17+AX17+BA17+BD17+BG17</f>
        <v>2</v>
      </c>
      <c r="N17" s="10">
        <v>11</v>
      </c>
      <c r="O17" s="11">
        <v>0</v>
      </c>
      <c r="P17" s="11">
        <v>0</v>
      </c>
      <c r="Q17" s="11">
        <v>0</v>
      </c>
      <c r="R17" s="11">
        <v>11</v>
      </c>
      <c r="S17" s="11">
        <v>18</v>
      </c>
      <c r="T17" s="11">
        <v>2</v>
      </c>
      <c r="U17" s="11">
        <v>0</v>
      </c>
      <c r="V17" s="11">
        <v>0</v>
      </c>
      <c r="W17" s="11">
        <v>0</v>
      </c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1:59">
      <c r="A18" s="52"/>
      <c r="B18" s="72"/>
      <c r="C18" s="72"/>
      <c r="D18" s="12" t="s">
        <v>887</v>
      </c>
      <c r="E18" s="10">
        <v>2333</v>
      </c>
      <c r="F18" s="10">
        <v>232</v>
      </c>
      <c r="G18" s="10">
        <v>232</v>
      </c>
      <c r="H18" s="4"/>
      <c r="I18" s="4"/>
      <c r="J18" s="4"/>
      <c r="K18" s="10">
        <f t="shared" si="6"/>
        <v>17</v>
      </c>
      <c r="L18" s="10">
        <f t="shared" si="7"/>
        <v>15</v>
      </c>
      <c r="M18" s="10">
        <f t="shared" si="8"/>
        <v>21</v>
      </c>
      <c r="N18" s="10">
        <v>3</v>
      </c>
      <c r="O18" s="11">
        <v>7</v>
      </c>
      <c r="P18" s="11">
        <v>8</v>
      </c>
      <c r="Q18" s="11">
        <v>8</v>
      </c>
      <c r="R18" s="11">
        <v>9</v>
      </c>
      <c r="S18" s="11">
        <v>7</v>
      </c>
      <c r="T18" s="11">
        <v>13</v>
      </c>
      <c r="U18" s="11"/>
      <c r="V18" s="11"/>
      <c r="W18" s="11"/>
      <c r="X18" s="11">
        <v>1</v>
      </c>
      <c r="Y18" s="13"/>
      <c r="Z18" s="13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</row>
    <row r="19" spans="1:59">
      <c r="A19" s="50">
        <v>23</v>
      </c>
      <c r="B19" s="70" t="s">
        <v>23</v>
      </c>
      <c r="C19" s="70">
        <v>1</v>
      </c>
      <c r="D19" s="12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99" t="s">
        <v>1122</v>
      </c>
      <c r="P19" s="100"/>
      <c r="Q19" s="101"/>
      <c r="R19" s="99" t="s">
        <v>1123</v>
      </c>
      <c r="S19" s="100"/>
      <c r="T19" s="101"/>
      <c r="U19" s="99" t="s">
        <v>1124</v>
      </c>
      <c r="V19" s="100"/>
      <c r="W19" s="101"/>
      <c r="X19" s="99" t="s">
        <v>1125</v>
      </c>
      <c r="Y19" s="100"/>
      <c r="Z19" s="101"/>
      <c r="AA19" s="99"/>
      <c r="AB19" s="100"/>
      <c r="AC19" s="101"/>
      <c r="AD19" s="99"/>
      <c r="AE19" s="100"/>
      <c r="AF19" s="101"/>
      <c r="AG19" s="99"/>
      <c r="AH19" s="100"/>
      <c r="AI19" s="101"/>
      <c r="AJ19" s="99"/>
      <c r="AK19" s="100"/>
      <c r="AL19" s="101"/>
      <c r="AM19" s="99"/>
      <c r="AN19" s="100"/>
      <c r="AO19" s="101"/>
      <c r="AP19" s="99"/>
      <c r="AQ19" s="100"/>
      <c r="AR19" s="101"/>
      <c r="AS19" s="99"/>
      <c r="AT19" s="100"/>
      <c r="AU19" s="101"/>
      <c r="AV19" s="99"/>
      <c r="AW19" s="100"/>
      <c r="AX19" s="101"/>
      <c r="AY19" s="99"/>
      <c r="AZ19" s="100"/>
      <c r="BA19" s="101"/>
      <c r="BB19" s="99"/>
      <c r="BC19" s="100"/>
      <c r="BD19" s="101"/>
      <c r="BE19" s="99"/>
      <c r="BF19" s="100"/>
      <c r="BG19" s="101"/>
    </row>
    <row r="20" spans="1:59">
      <c r="A20" s="51"/>
      <c r="B20" s="71"/>
      <c r="C20" s="71"/>
      <c r="D20" s="12" t="s">
        <v>886</v>
      </c>
      <c r="E20" s="10">
        <v>238</v>
      </c>
      <c r="F20" s="10">
        <v>236</v>
      </c>
      <c r="G20" s="10">
        <v>240</v>
      </c>
      <c r="H20" s="10"/>
      <c r="I20" s="10"/>
      <c r="J20" s="10"/>
      <c r="K20" s="10">
        <f t="shared" ref="K20:K21" si="9">O20+R20+U20+X20+AA20+AD20+AG20+AJ20+AM20+AP20+AS20+AV20+AY20+BB20+BE20</f>
        <v>16</v>
      </c>
      <c r="L20" s="10">
        <f t="shared" ref="L20:L21" si="10">P20+S20+V20+Y20+AB20+AE20+AH20+AK20+AN20+AQ20+AT20+AW20+AZ20+BC20+BF20</f>
        <v>15</v>
      </c>
      <c r="M20" s="10">
        <f t="shared" ref="M20:M21" si="11">Q20+T20+W20+Z20+AC20+AF20+AI20+AL20+AO20+AR20+AU20+AX20+BA20+BD20+BG20</f>
        <v>5</v>
      </c>
      <c r="N20" s="10">
        <v>1</v>
      </c>
      <c r="O20" s="11">
        <v>16</v>
      </c>
      <c r="P20" s="11">
        <v>12</v>
      </c>
      <c r="Q20" s="11">
        <v>5</v>
      </c>
      <c r="R20" s="11">
        <v>0</v>
      </c>
      <c r="S20" s="11">
        <v>3</v>
      </c>
      <c r="T20" s="11">
        <v>0</v>
      </c>
      <c r="U20" s="11">
        <v>0</v>
      </c>
      <c r="V20" s="11">
        <v>0</v>
      </c>
      <c r="W20" s="11">
        <v>0</v>
      </c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>
      <c r="A21" s="52"/>
      <c r="B21" s="72"/>
      <c r="C21" s="72"/>
      <c r="D21" s="12" t="s">
        <v>887</v>
      </c>
      <c r="E21" s="10">
        <v>232</v>
      </c>
      <c r="F21" s="10">
        <v>232</v>
      </c>
      <c r="G21" s="10">
        <v>232</v>
      </c>
      <c r="H21" s="10"/>
      <c r="I21" s="10"/>
      <c r="J21" s="10"/>
      <c r="K21" s="10">
        <f t="shared" si="9"/>
        <v>51</v>
      </c>
      <c r="L21" s="10">
        <f t="shared" si="10"/>
        <v>41</v>
      </c>
      <c r="M21" s="10">
        <f t="shared" si="11"/>
        <v>41</v>
      </c>
      <c r="N21" s="10">
        <v>2</v>
      </c>
      <c r="O21" s="11"/>
      <c r="P21" s="11"/>
      <c r="Q21" s="11"/>
      <c r="R21" s="11"/>
      <c r="S21" s="11"/>
      <c r="T21" s="11"/>
      <c r="U21" s="11">
        <v>45</v>
      </c>
      <c r="V21" s="11">
        <v>41</v>
      </c>
      <c r="W21" s="11">
        <v>41</v>
      </c>
      <c r="X21" s="11">
        <v>6</v>
      </c>
      <c r="Y21" s="11">
        <v>0</v>
      </c>
      <c r="Z21" s="11">
        <v>0</v>
      </c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>
      <c r="A22" s="50">
        <v>24</v>
      </c>
      <c r="B22" s="70" t="s">
        <v>1138</v>
      </c>
      <c r="C22" s="70">
        <v>1</v>
      </c>
      <c r="D22" s="12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99" t="s">
        <v>1127</v>
      </c>
      <c r="P22" s="100"/>
      <c r="Q22" s="101"/>
      <c r="R22" s="99" t="s">
        <v>1135</v>
      </c>
      <c r="S22" s="100"/>
      <c r="T22" s="101"/>
      <c r="U22" s="99" t="s">
        <v>1137</v>
      </c>
      <c r="V22" s="100"/>
      <c r="W22" s="101"/>
      <c r="X22" s="99" t="s">
        <v>1128</v>
      </c>
      <c r="Y22" s="100"/>
      <c r="Z22" s="101"/>
      <c r="AA22" s="99" t="s">
        <v>1129</v>
      </c>
      <c r="AB22" s="100"/>
      <c r="AC22" s="101"/>
      <c r="AD22" s="99" t="s">
        <v>1130</v>
      </c>
      <c r="AE22" s="100"/>
      <c r="AF22" s="101"/>
      <c r="AG22" s="99" t="s">
        <v>1131</v>
      </c>
      <c r="AH22" s="100"/>
      <c r="AI22" s="101"/>
      <c r="AJ22" s="99" t="s">
        <v>1132</v>
      </c>
      <c r="AK22" s="100"/>
      <c r="AL22" s="101"/>
      <c r="AM22" s="99" t="s">
        <v>1133</v>
      </c>
      <c r="AN22" s="100"/>
      <c r="AO22" s="101"/>
      <c r="AP22" s="99" t="s">
        <v>1134</v>
      </c>
      <c r="AQ22" s="100"/>
      <c r="AR22" s="101"/>
      <c r="AS22" s="99" t="s">
        <v>1136</v>
      </c>
      <c r="AT22" s="100"/>
      <c r="AU22" s="101"/>
      <c r="AV22" s="99"/>
      <c r="AW22" s="100"/>
      <c r="AX22" s="101"/>
      <c r="AY22" s="99"/>
      <c r="AZ22" s="100"/>
      <c r="BA22" s="101"/>
      <c r="BB22" s="99"/>
      <c r="BC22" s="100"/>
      <c r="BD22" s="101"/>
      <c r="BE22" s="99"/>
      <c r="BF22" s="100"/>
      <c r="BG22" s="101"/>
    </row>
    <row r="23" spans="1:59">
      <c r="A23" s="51"/>
      <c r="B23" s="71"/>
      <c r="C23" s="71"/>
      <c r="D23" s="12" t="s">
        <v>886</v>
      </c>
      <c r="E23" s="10">
        <v>228</v>
      </c>
      <c r="F23" s="10">
        <v>228</v>
      </c>
      <c r="G23" s="10">
        <v>227</v>
      </c>
      <c r="H23" s="10"/>
      <c r="I23" s="10"/>
      <c r="J23" s="10"/>
      <c r="K23" s="10">
        <f t="shared" ref="K23:K24" si="12">O23+R23+U23+X23+AA23+AD23+AG23+AJ23+AM23+AP23+AS23+AV23+AY23+BB23+BE23</f>
        <v>351</v>
      </c>
      <c r="L23" s="10">
        <f t="shared" ref="L23:L24" si="13">P23+S23+V23+Y23+AB23+AE23+AH23+AK23+AN23+AQ23+AT23+AW23+AZ23+BC23+BF23</f>
        <v>341</v>
      </c>
      <c r="M23" s="10">
        <f t="shared" ref="M23:M24" si="14">Q23+T23+W23+Z23+AC23+AF23+AI23+AL23+AO23+AR23+AU23+AX23+BA23+BD23+BG23</f>
        <v>330</v>
      </c>
      <c r="N23" s="10">
        <v>15</v>
      </c>
      <c r="O23" s="11">
        <v>38</v>
      </c>
      <c r="P23" s="11">
        <v>31</v>
      </c>
      <c r="Q23" s="11">
        <v>36</v>
      </c>
      <c r="R23" s="11">
        <v>0</v>
      </c>
      <c r="S23" s="11">
        <v>0</v>
      </c>
      <c r="T23" s="11">
        <v>0</v>
      </c>
      <c r="U23" s="11">
        <v>56</v>
      </c>
      <c r="V23" s="11">
        <v>48</v>
      </c>
      <c r="W23" s="11">
        <v>45</v>
      </c>
      <c r="X23" s="11">
        <v>23</v>
      </c>
      <c r="Y23" s="11">
        <v>25</v>
      </c>
      <c r="Z23" s="11">
        <v>23</v>
      </c>
      <c r="AA23" s="11">
        <v>23</v>
      </c>
      <c r="AB23" s="11">
        <v>23</v>
      </c>
      <c r="AC23" s="11">
        <v>20</v>
      </c>
      <c r="AD23" s="11">
        <v>31</v>
      </c>
      <c r="AE23" s="11">
        <v>33</v>
      </c>
      <c r="AF23" s="11">
        <v>29</v>
      </c>
      <c r="AG23" s="11">
        <v>47</v>
      </c>
      <c r="AH23" s="11">
        <v>43</v>
      </c>
      <c r="AI23" s="11">
        <v>55</v>
      </c>
      <c r="AJ23" s="11">
        <v>61</v>
      </c>
      <c r="AK23" s="11">
        <v>61</v>
      </c>
      <c r="AL23" s="11">
        <v>59</v>
      </c>
      <c r="AM23" s="11">
        <v>72</v>
      </c>
      <c r="AN23" s="11">
        <v>77</v>
      </c>
      <c r="AO23" s="11">
        <v>63</v>
      </c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>
      <c r="A24" s="52"/>
      <c r="B24" s="72"/>
      <c r="C24" s="72"/>
      <c r="D24" s="12" t="s">
        <v>887</v>
      </c>
      <c r="E24" s="10">
        <v>224</v>
      </c>
      <c r="F24" s="10">
        <v>223</v>
      </c>
      <c r="G24" s="10">
        <v>223</v>
      </c>
      <c r="H24" s="10"/>
      <c r="I24" s="10"/>
      <c r="J24" s="10"/>
      <c r="K24" s="10">
        <f t="shared" si="12"/>
        <v>349</v>
      </c>
      <c r="L24" s="10">
        <f t="shared" si="13"/>
        <v>335</v>
      </c>
      <c r="M24" s="10">
        <f t="shared" si="14"/>
        <v>343</v>
      </c>
      <c r="N24" s="10">
        <v>26</v>
      </c>
      <c r="O24" s="11">
        <v>32</v>
      </c>
      <c r="P24" s="11">
        <v>37</v>
      </c>
      <c r="Q24" s="11">
        <v>31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12</v>
      </c>
      <c r="Y24" s="11">
        <v>4</v>
      </c>
      <c r="Z24" s="11">
        <v>10</v>
      </c>
      <c r="AA24" s="11">
        <v>52</v>
      </c>
      <c r="AB24" s="11">
        <v>30</v>
      </c>
      <c r="AC24" s="11">
        <v>65</v>
      </c>
      <c r="AD24" s="11">
        <v>73</v>
      </c>
      <c r="AE24" s="11">
        <v>75</v>
      </c>
      <c r="AF24" s="11">
        <v>73</v>
      </c>
      <c r="AG24" s="11">
        <v>0</v>
      </c>
      <c r="AH24" s="11">
        <v>0</v>
      </c>
      <c r="AI24" s="11">
        <v>0</v>
      </c>
      <c r="AJ24" s="11">
        <v>116</v>
      </c>
      <c r="AK24" s="11">
        <v>121</v>
      </c>
      <c r="AL24" s="11">
        <v>106</v>
      </c>
      <c r="AM24" s="11">
        <v>52</v>
      </c>
      <c r="AN24" s="11">
        <v>60</v>
      </c>
      <c r="AO24" s="11">
        <v>37</v>
      </c>
      <c r="AP24" s="11">
        <v>12</v>
      </c>
      <c r="AQ24" s="11">
        <v>8</v>
      </c>
      <c r="AR24" s="11">
        <v>21</v>
      </c>
      <c r="AS24" s="11">
        <v>0</v>
      </c>
      <c r="AT24" s="11">
        <v>0</v>
      </c>
      <c r="AU24" s="11">
        <v>0</v>
      </c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>
      <c r="A25" s="50">
        <v>25</v>
      </c>
      <c r="B25" s="70" t="s">
        <v>543</v>
      </c>
      <c r="C25" s="70">
        <v>1</v>
      </c>
      <c r="D25" s="12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99" t="s">
        <v>909</v>
      </c>
      <c r="P25" s="100"/>
      <c r="Q25" s="101"/>
      <c r="R25" s="99" t="s">
        <v>1011</v>
      </c>
      <c r="S25" s="100"/>
      <c r="T25" s="101"/>
      <c r="U25" s="99" t="s">
        <v>1012</v>
      </c>
      <c r="V25" s="100"/>
      <c r="W25" s="101"/>
      <c r="X25" s="99" t="s">
        <v>2268</v>
      </c>
      <c r="Y25" s="100"/>
      <c r="Z25" s="101"/>
      <c r="AA25" s="99" t="s">
        <v>2269</v>
      </c>
      <c r="AB25" s="100"/>
      <c r="AC25" s="101"/>
      <c r="AD25" s="99" t="s">
        <v>1013</v>
      </c>
      <c r="AE25" s="100"/>
      <c r="AF25" s="101"/>
      <c r="AG25" s="99" t="s">
        <v>2269</v>
      </c>
      <c r="AH25" s="100"/>
      <c r="AI25" s="101"/>
      <c r="AJ25" s="99" t="s">
        <v>1014</v>
      </c>
      <c r="AK25" s="100"/>
      <c r="AL25" s="101"/>
      <c r="AM25" s="99" t="s">
        <v>1015</v>
      </c>
      <c r="AN25" s="100"/>
      <c r="AO25" s="101"/>
      <c r="AP25" s="99" t="s">
        <v>2270</v>
      </c>
      <c r="AQ25" s="100"/>
      <c r="AR25" s="101"/>
      <c r="AS25" s="99" t="s">
        <v>1017</v>
      </c>
      <c r="AT25" s="100"/>
      <c r="AU25" s="101"/>
      <c r="AV25" s="99" t="s">
        <v>2108</v>
      </c>
      <c r="AW25" s="100"/>
      <c r="AX25" s="101"/>
      <c r="AY25" s="99" t="s">
        <v>2271</v>
      </c>
      <c r="AZ25" s="100"/>
      <c r="BA25" s="101"/>
      <c r="BB25" s="99" t="s">
        <v>2272</v>
      </c>
      <c r="BC25" s="100"/>
      <c r="BD25" s="101"/>
      <c r="BE25" s="99"/>
      <c r="BF25" s="100"/>
      <c r="BG25" s="101"/>
    </row>
    <row r="26" spans="1:59">
      <c r="A26" s="51"/>
      <c r="B26" s="71"/>
      <c r="C26" s="71"/>
      <c r="D26" s="12" t="s">
        <v>886</v>
      </c>
      <c r="E26" s="10">
        <v>233</v>
      </c>
      <c r="F26" s="10">
        <v>233</v>
      </c>
      <c r="G26" s="10">
        <v>235</v>
      </c>
      <c r="H26" s="10"/>
      <c r="I26" s="10"/>
      <c r="J26" s="10"/>
      <c r="K26" s="10">
        <f t="shared" ref="K26:K27" si="15">O26+R26+U26+X26+AA26+AD26+AG26+AJ26+AM26+AP26+AS26+AV26+AY26+BB26+BE26</f>
        <v>291</v>
      </c>
      <c r="L26" s="10">
        <f t="shared" ref="L26:L27" si="16">P26+S26+V26+Y26+AB26+AE26+AH26+AK26+AN26+AQ26+AT26+AW26+AZ26+BC26+BF26</f>
        <v>359</v>
      </c>
      <c r="M26" s="10">
        <f t="shared" ref="M26:M27" si="17">Q26+T26+W26+Z26+AC26+AF26+AI26+AL26+AO26+AR26+AU26+AX26+BA26+BD26+BG26</f>
        <v>297</v>
      </c>
      <c r="N26" s="10">
        <v>45</v>
      </c>
      <c r="O26" s="11">
        <v>2</v>
      </c>
      <c r="P26" s="11">
        <v>2</v>
      </c>
      <c r="Q26" s="11">
        <v>2</v>
      </c>
      <c r="R26" s="11">
        <v>163</v>
      </c>
      <c r="S26" s="11">
        <v>164</v>
      </c>
      <c r="T26" s="11">
        <v>205</v>
      </c>
      <c r="U26" s="11">
        <v>35</v>
      </c>
      <c r="V26" s="11">
        <v>30</v>
      </c>
      <c r="W26" s="11">
        <v>30</v>
      </c>
      <c r="X26" s="11">
        <v>13</v>
      </c>
      <c r="Y26" s="11">
        <v>8</v>
      </c>
      <c r="Z26" s="11">
        <v>6</v>
      </c>
      <c r="AA26" s="11">
        <v>45</v>
      </c>
      <c r="AB26" s="11">
        <v>80</v>
      </c>
      <c r="AC26" s="11">
        <v>30</v>
      </c>
      <c r="AD26" s="11">
        <v>2</v>
      </c>
      <c r="AE26" s="11">
        <v>1</v>
      </c>
      <c r="AF26" s="11">
        <v>0</v>
      </c>
      <c r="AG26" s="11">
        <v>5</v>
      </c>
      <c r="AH26" s="11">
        <v>2</v>
      </c>
      <c r="AI26" s="11">
        <v>1</v>
      </c>
      <c r="AJ26" s="11">
        <v>20</v>
      </c>
      <c r="AK26" s="11">
        <v>20</v>
      </c>
      <c r="AL26" s="11">
        <v>13</v>
      </c>
      <c r="AM26" s="11">
        <v>0</v>
      </c>
      <c r="AN26" s="11">
        <v>0</v>
      </c>
      <c r="AO26" s="11">
        <v>0</v>
      </c>
      <c r="AP26" s="11">
        <v>3</v>
      </c>
      <c r="AQ26" s="11">
        <v>2</v>
      </c>
      <c r="AR26" s="11">
        <v>0</v>
      </c>
      <c r="AS26" s="11">
        <v>3</v>
      </c>
      <c r="AT26" s="11">
        <v>50</v>
      </c>
      <c r="AU26" s="11">
        <v>10</v>
      </c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</row>
    <row r="27" spans="1:59">
      <c r="A27" s="52"/>
      <c r="B27" s="72"/>
      <c r="C27" s="72"/>
      <c r="D27" s="12" t="s">
        <v>887</v>
      </c>
      <c r="E27" s="10">
        <v>233</v>
      </c>
      <c r="F27" s="10">
        <v>233</v>
      </c>
      <c r="G27" s="10">
        <v>233</v>
      </c>
      <c r="H27" s="10"/>
      <c r="I27" s="10"/>
      <c r="J27" s="10"/>
      <c r="K27" s="10">
        <f t="shared" si="15"/>
        <v>211</v>
      </c>
      <c r="L27" s="10">
        <f t="shared" si="16"/>
        <v>197</v>
      </c>
      <c r="M27" s="10">
        <f t="shared" si="17"/>
        <v>131</v>
      </c>
      <c r="N27" s="10">
        <v>20</v>
      </c>
      <c r="O27" s="11">
        <v>120</v>
      </c>
      <c r="P27" s="11">
        <v>60</v>
      </c>
      <c r="Q27" s="11">
        <v>60</v>
      </c>
      <c r="R27" s="11">
        <v>4</v>
      </c>
      <c r="S27" s="11">
        <v>4</v>
      </c>
      <c r="T27" s="11">
        <v>2</v>
      </c>
      <c r="U27" s="11">
        <v>1</v>
      </c>
      <c r="V27" s="11">
        <v>1</v>
      </c>
      <c r="W27" s="11">
        <v>0</v>
      </c>
      <c r="X27" s="11"/>
      <c r="Y27" s="11"/>
      <c r="Z27" s="11"/>
      <c r="AA27" s="11">
        <v>30</v>
      </c>
      <c r="AB27" s="11">
        <v>30</v>
      </c>
      <c r="AC27" s="11">
        <v>20</v>
      </c>
      <c r="AD27" s="11">
        <v>4</v>
      </c>
      <c r="AE27" s="11">
        <v>25</v>
      </c>
      <c r="AF27" s="11">
        <v>15</v>
      </c>
      <c r="AG27" s="11">
        <v>12</v>
      </c>
      <c r="AH27" s="11">
        <v>10</v>
      </c>
      <c r="AI27" s="11">
        <v>8</v>
      </c>
      <c r="AJ27" s="11"/>
      <c r="AK27" s="11"/>
      <c r="AL27" s="11"/>
      <c r="AM27" s="11">
        <v>7</v>
      </c>
      <c r="AN27" s="11">
        <v>20</v>
      </c>
      <c r="AO27" s="11">
        <v>5</v>
      </c>
      <c r="AP27" s="11"/>
      <c r="AQ27" s="11"/>
      <c r="AR27" s="11"/>
      <c r="AS27" s="11">
        <v>30</v>
      </c>
      <c r="AT27" s="11">
        <v>45</v>
      </c>
      <c r="AU27" s="11">
        <v>20</v>
      </c>
      <c r="AV27" s="11">
        <v>2</v>
      </c>
      <c r="AW27" s="13">
        <v>2</v>
      </c>
      <c r="AX27" s="13">
        <v>1</v>
      </c>
      <c r="AY27" s="11">
        <v>0</v>
      </c>
      <c r="AZ27" s="11">
        <v>0</v>
      </c>
      <c r="BA27" s="11">
        <v>0</v>
      </c>
      <c r="BB27" s="11">
        <v>1</v>
      </c>
      <c r="BC27" s="11"/>
      <c r="BD27" s="11"/>
      <c r="BE27" s="11"/>
      <c r="BF27" s="11"/>
      <c r="BG27" s="11"/>
    </row>
    <row r="28" spans="1:59">
      <c r="A28" s="50">
        <v>26</v>
      </c>
      <c r="B28" s="70" t="s">
        <v>2252</v>
      </c>
      <c r="C28" s="70">
        <v>1</v>
      </c>
      <c r="D28" s="12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99" t="s">
        <v>2253</v>
      </c>
      <c r="P28" s="100"/>
      <c r="Q28" s="101"/>
      <c r="R28" s="99" t="s">
        <v>907</v>
      </c>
      <c r="S28" s="100"/>
      <c r="T28" s="101"/>
      <c r="U28" s="99" t="s">
        <v>2256</v>
      </c>
      <c r="V28" s="100"/>
      <c r="W28" s="101"/>
      <c r="X28" s="99" t="s">
        <v>2254</v>
      </c>
      <c r="Y28" s="100"/>
      <c r="Z28" s="101"/>
      <c r="AA28" s="99" t="s">
        <v>2255</v>
      </c>
      <c r="AB28" s="100"/>
      <c r="AC28" s="101"/>
      <c r="AD28" s="99"/>
      <c r="AE28" s="100"/>
      <c r="AF28" s="101"/>
      <c r="AG28" s="99"/>
      <c r="AH28" s="100"/>
      <c r="AI28" s="101"/>
      <c r="AJ28" s="99"/>
      <c r="AK28" s="100"/>
      <c r="AL28" s="101"/>
      <c r="AM28" s="99"/>
      <c r="AN28" s="100"/>
      <c r="AO28" s="101"/>
      <c r="AP28" s="99"/>
      <c r="AQ28" s="100"/>
      <c r="AR28" s="101"/>
      <c r="AS28" s="99"/>
      <c r="AT28" s="100"/>
      <c r="AU28" s="101"/>
      <c r="AV28" s="99"/>
      <c r="AW28" s="100"/>
      <c r="AX28" s="101"/>
      <c r="AY28" s="99"/>
      <c r="AZ28" s="100"/>
      <c r="BA28" s="101"/>
      <c r="BB28" s="99"/>
      <c r="BC28" s="100"/>
      <c r="BD28" s="101"/>
      <c r="BE28" s="99"/>
      <c r="BF28" s="100"/>
      <c r="BG28" s="101"/>
    </row>
    <row r="29" spans="1:59">
      <c r="A29" s="51"/>
      <c r="B29" s="71"/>
      <c r="C29" s="71"/>
      <c r="D29" s="12" t="s">
        <v>886</v>
      </c>
      <c r="E29" s="10">
        <v>222</v>
      </c>
      <c r="F29" s="10">
        <v>224</v>
      </c>
      <c r="G29" s="10">
        <v>225</v>
      </c>
      <c r="H29" s="10"/>
      <c r="I29" s="10"/>
      <c r="J29" s="10"/>
      <c r="K29" s="10">
        <f t="shared" ref="K29:K30" si="18">O29+R29+U29+X29+AA29+AD29+AG29+AJ29+AM29+AP29+AS29+AV29+AY29+BB29+BE29</f>
        <v>95</v>
      </c>
      <c r="L29" s="10">
        <f t="shared" ref="L29:L30" si="19">P29+S29+V29+Y29+AB29+AE29+AH29+AK29+AN29+AQ29+AT29+AW29+AZ29+BC29+BF29</f>
        <v>94</v>
      </c>
      <c r="M29" s="10">
        <f t="shared" ref="M29:M30" si="20">Q29+T29+W29+Z29+AC29+AF29+AI29+AL29+AO29+AR29+AU29+AX29+BA29+BD29+BG29</f>
        <v>95</v>
      </c>
      <c r="N29" s="10">
        <v>8</v>
      </c>
      <c r="O29" s="11">
        <v>38</v>
      </c>
      <c r="P29" s="11">
        <v>28</v>
      </c>
      <c r="Q29" s="11">
        <v>10</v>
      </c>
      <c r="R29" s="11">
        <v>14</v>
      </c>
      <c r="S29" s="11">
        <v>14</v>
      </c>
      <c r="T29" s="11">
        <v>14</v>
      </c>
      <c r="U29" s="11">
        <v>20</v>
      </c>
      <c r="V29" s="11">
        <v>15</v>
      </c>
      <c r="W29" s="11">
        <v>31</v>
      </c>
      <c r="X29" s="11">
        <v>19</v>
      </c>
      <c r="Y29" s="11">
        <v>25</v>
      </c>
      <c r="Z29" s="11">
        <v>35</v>
      </c>
      <c r="AA29" s="11">
        <v>4</v>
      </c>
      <c r="AB29" s="11">
        <v>12</v>
      </c>
      <c r="AC29" s="11">
        <v>5</v>
      </c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</row>
    <row r="30" spans="1:59">
      <c r="A30" s="52"/>
      <c r="B30" s="72"/>
      <c r="C30" s="72"/>
      <c r="D30" s="12" t="s">
        <v>887</v>
      </c>
      <c r="E30" s="10">
        <v>224</v>
      </c>
      <c r="F30" s="10">
        <v>225</v>
      </c>
      <c r="G30" s="10">
        <v>226</v>
      </c>
      <c r="H30" s="10"/>
      <c r="I30" s="10"/>
      <c r="J30" s="10"/>
      <c r="K30" s="10">
        <f t="shared" si="18"/>
        <v>67</v>
      </c>
      <c r="L30" s="10">
        <f t="shared" si="19"/>
        <v>67</v>
      </c>
      <c r="M30" s="10">
        <f t="shared" si="20"/>
        <v>68</v>
      </c>
      <c r="N30" s="10">
        <v>3</v>
      </c>
      <c r="O30" s="11">
        <v>41</v>
      </c>
      <c r="P30" s="11">
        <v>30</v>
      </c>
      <c r="Q30" s="11">
        <v>46</v>
      </c>
      <c r="R30" s="11">
        <v>0</v>
      </c>
      <c r="S30" s="11">
        <v>0</v>
      </c>
      <c r="T30" s="11">
        <v>0</v>
      </c>
      <c r="U30" s="11">
        <v>1</v>
      </c>
      <c r="V30" s="11">
        <v>9</v>
      </c>
      <c r="W30" s="11">
        <v>6</v>
      </c>
      <c r="X30" s="11">
        <v>23</v>
      </c>
      <c r="Y30" s="11">
        <v>26</v>
      </c>
      <c r="Z30" s="11">
        <v>14</v>
      </c>
      <c r="AA30" s="11">
        <v>2</v>
      </c>
      <c r="AB30" s="11">
        <v>2</v>
      </c>
      <c r="AC30" s="11">
        <v>2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3"/>
      <c r="AX30" s="13"/>
      <c r="AY30" s="11"/>
      <c r="AZ30" s="11"/>
      <c r="BA30" s="11"/>
      <c r="BB30" s="11"/>
      <c r="BC30" s="11"/>
      <c r="BD30" s="11"/>
      <c r="BE30" s="11"/>
      <c r="BF30" s="11"/>
      <c r="BG30" s="11"/>
    </row>
    <row r="31" spans="1:59">
      <c r="A31" s="50">
        <v>32</v>
      </c>
      <c r="B31" s="70" t="s">
        <v>616</v>
      </c>
      <c r="C31" s="70">
        <v>1</v>
      </c>
      <c r="D31" s="12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99" t="s">
        <v>1980</v>
      </c>
      <c r="P31" s="100"/>
      <c r="Q31" s="101"/>
      <c r="R31" s="99" t="s">
        <v>1981</v>
      </c>
      <c r="S31" s="100"/>
      <c r="T31" s="101"/>
      <c r="U31" s="99" t="s">
        <v>1982</v>
      </c>
      <c r="V31" s="100"/>
      <c r="W31" s="101"/>
      <c r="X31" s="99" t="s">
        <v>1983</v>
      </c>
      <c r="Y31" s="100"/>
      <c r="Z31" s="101"/>
      <c r="AA31" s="99" t="s">
        <v>1984</v>
      </c>
      <c r="AB31" s="100"/>
      <c r="AC31" s="101"/>
      <c r="AD31" s="99" t="s">
        <v>907</v>
      </c>
      <c r="AE31" s="100"/>
      <c r="AF31" s="101"/>
      <c r="AG31" s="99" t="s">
        <v>1985</v>
      </c>
      <c r="AH31" s="100"/>
      <c r="AI31" s="101"/>
      <c r="AJ31" s="99" t="s">
        <v>1051</v>
      </c>
      <c r="AK31" s="100"/>
      <c r="AL31" s="101"/>
      <c r="AM31" s="99" t="s">
        <v>1985</v>
      </c>
      <c r="AN31" s="100"/>
      <c r="AO31" s="101"/>
      <c r="AP31" s="99" t="s">
        <v>1252</v>
      </c>
      <c r="AQ31" s="100"/>
      <c r="AR31" s="101"/>
      <c r="AS31" s="99" t="s">
        <v>1252</v>
      </c>
      <c r="AT31" s="100"/>
      <c r="AU31" s="101"/>
      <c r="AV31" s="99"/>
      <c r="AW31" s="100"/>
      <c r="AX31" s="101"/>
      <c r="AY31" s="99"/>
      <c r="AZ31" s="100"/>
      <c r="BA31" s="101"/>
      <c r="BB31" s="99"/>
      <c r="BC31" s="100"/>
      <c r="BD31" s="101"/>
      <c r="BE31" s="99"/>
      <c r="BF31" s="100"/>
      <c r="BG31" s="101"/>
    </row>
    <row r="32" spans="1:59">
      <c r="A32" s="51"/>
      <c r="B32" s="71"/>
      <c r="C32" s="71"/>
      <c r="D32" s="12" t="s">
        <v>886</v>
      </c>
      <c r="E32" s="10">
        <v>226</v>
      </c>
      <c r="F32" s="10">
        <v>227</v>
      </c>
      <c r="G32" s="10">
        <v>229</v>
      </c>
      <c r="H32" s="10"/>
      <c r="I32" s="10"/>
      <c r="J32" s="10"/>
      <c r="K32" s="10">
        <f t="shared" ref="K32:K33" si="21">O32+R32+U32+X32+AA32+AD32+AG32+AJ32+AM32+AP32+AS32+AV32+AY32+BB32+BE32</f>
        <v>123</v>
      </c>
      <c r="L32" s="10">
        <f t="shared" ref="L32:L33" si="22">P32+S32+V32+Y32+AB32+AE32+AH32+AK32+AN32+AQ32+AT32+AW32+AZ32+BC32+BF32</f>
        <v>182</v>
      </c>
      <c r="M32" s="10">
        <f t="shared" ref="M32:M33" si="23">Q32+T32+W32+Z32+AC32+AF32+AI32+AL32+AO32+AR32+AU32+AX32+BA32+BD32+BG32</f>
        <v>130</v>
      </c>
      <c r="N32" s="10"/>
      <c r="O32" s="11">
        <v>30</v>
      </c>
      <c r="P32" s="11">
        <v>42</v>
      </c>
      <c r="Q32" s="11">
        <v>36</v>
      </c>
      <c r="R32" s="11">
        <v>24</v>
      </c>
      <c r="S32" s="11">
        <v>15</v>
      </c>
      <c r="T32" s="11">
        <v>16</v>
      </c>
      <c r="U32" s="11">
        <v>16</v>
      </c>
      <c r="V32" s="11">
        <v>49</v>
      </c>
      <c r="W32" s="11">
        <v>14</v>
      </c>
      <c r="X32" s="11">
        <v>0</v>
      </c>
      <c r="Y32" s="11">
        <v>0</v>
      </c>
      <c r="Z32" s="11">
        <v>0</v>
      </c>
      <c r="AA32" s="11">
        <v>42</v>
      </c>
      <c r="AB32" s="11">
        <v>65</v>
      </c>
      <c r="AC32" s="11">
        <v>54</v>
      </c>
      <c r="AD32" s="11">
        <v>11</v>
      </c>
      <c r="AE32" s="11">
        <v>10</v>
      </c>
      <c r="AF32" s="11">
        <v>9</v>
      </c>
      <c r="AG32" s="11">
        <v>0</v>
      </c>
      <c r="AH32" s="11">
        <v>0</v>
      </c>
      <c r="AI32" s="11">
        <v>0</v>
      </c>
      <c r="AJ32" s="11">
        <v>0</v>
      </c>
      <c r="AK32" s="11">
        <v>1</v>
      </c>
      <c r="AL32" s="11">
        <v>1</v>
      </c>
      <c r="AM32" s="11">
        <v>0</v>
      </c>
      <c r="AN32" s="11">
        <v>0</v>
      </c>
      <c r="AO32" s="11">
        <v>0</v>
      </c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</row>
    <row r="33" spans="1:59">
      <c r="A33" s="52"/>
      <c r="B33" s="72"/>
      <c r="C33" s="72"/>
      <c r="D33" s="12" t="s">
        <v>887</v>
      </c>
      <c r="E33" s="4">
        <v>228</v>
      </c>
      <c r="F33" s="4">
        <v>226</v>
      </c>
      <c r="G33" s="4">
        <v>228</v>
      </c>
      <c r="H33" s="4"/>
      <c r="I33" s="4"/>
      <c r="J33" s="4"/>
      <c r="K33" s="10">
        <f t="shared" si="21"/>
        <v>81</v>
      </c>
      <c r="L33" s="10">
        <f t="shared" si="22"/>
        <v>100</v>
      </c>
      <c r="M33" s="10">
        <f t="shared" si="23"/>
        <v>81</v>
      </c>
      <c r="N33" s="4"/>
      <c r="O33" s="11"/>
      <c r="P33" s="11"/>
      <c r="Q33" s="11"/>
      <c r="R33" s="11">
        <v>0</v>
      </c>
      <c r="S33" s="11">
        <v>0</v>
      </c>
      <c r="T33" s="11">
        <v>0</v>
      </c>
      <c r="U33" s="11">
        <v>25</v>
      </c>
      <c r="V33" s="11">
        <v>22</v>
      </c>
      <c r="W33" s="11">
        <v>17</v>
      </c>
      <c r="X33" s="11">
        <v>17</v>
      </c>
      <c r="Y33" s="11">
        <v>17</v>
      </c>
      <c r="Z33" s="11">
        <v>12</v>
      </c>
      <c r="AA33" s="11">
        <v>0</v>
      </c>
      <c r="AB33" s="11">
        <v>0</v>
      </c>
      <c r="AC33" s="11">
        <v>0</v>
      </c>
      <c r="AD33" s="11"/>
      <c r="AE33" s="11"/>
      <c r="AF33" s="11"/>
      <c r="AG33" s="11">
        <v>22</v>
      </c>
      <c r="AH33" s="11">
        <v>45</v>
      </c>
      <c r="AI33" s="11">
        <v>35</v>
      </c>
      <c r="AJ33" s="11"/>
      <c r="AK33" s="11"/>
      <c r="AL33" s="11"/>
      <c r="AM33" s="11">
        <v>17</v>
      </c>
      <c r="AN33" s="11">
        <v>16</v>
      </c>
      <c r="AO33" s="11">
        <v>17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</row>
    <row r="34" spans="1:59">
      <c r="A34" s="50">
        <v>33</v>
      </c>
      <c r="B34" s="70" t="s">
        <v>617</v>
      </c>
      <c r="C34" s="70">
        <v>1</v>
      </c>
      <c r="D34" s="12"/>
      <c r="E34" s="4"/>
      <c r="F34" s="4"/>
      <c r="G34" s="4"/>
      <c r="H34" s="4"/>
      <c r="I34" s="4"/>
      <c r="J34" s="4"/>
      <c r="K34" s="10"/>
      <c r="L34" s="10"/>
      <c r="M34" s="10"/>
      <c r="N34" s="4"/>
      <c r="O34" s="99" t="s">
        <v>998</v>
      </c>
      <c r="P34" s="100"/>
      <c r="Q34" s="101"/>
      <c r="R34" s="99" t="s">
        <v>1607</v>
      </c>
      <c r="S34" s="100"/>
      <c r="T34" s="101"/>
      <c r="U34" s="99" t="s">
        <v>1608</v>
      </c>
      <c r="V34" s="100"/>
      <c r="W34" s="101"/>
      <c r="X34" s="99" t="s">
        <v>1609</v>
      </c>
      <c r="Y34" s="100"/>
      <c r="Z34" s="101"/>
      <c r="AA34" s="99"/>
      <c r="AB34" s="100"/>
      <c r="AC34" s="101"/>
      <c r="AD34" s="99"/>
      <c r="AE34" s="100"/>
      <c r="AF34" s="101"/>
      <c r="AG34" s="99"/>
      <c r="AH34" s="100"/>
      <c r="AI34" s="101"/>
      <c r="AJ34" s="99"/>
      <c r="AK34" s="100"/>
      <c r="AL34" s="101"/>
      <c r="AM34" s="99"/>
      <c r="AN34" s="100"/>
      <c r="AO34" s="101"/>
      <c r="AP34" s="99"/>
      <c r="AQ34" s="100"/>
      <c r="AR34" s="101"/>
      <c r="AS34" s="99"/>
      <c r="AT34" s="100"/>
      <c r="AU34" s="101"/>
      <c r="AV34" s="99"/>
      <c r="AW34" s="100"/>
      <c r="AX34" s="101"/>
      <c r="AY34" s="99"/>
      <c r="AZ34" s="100"/>
      <c r="BA34" s="101"/>
      <c r="BB34" s="99"/>
      <c r="BC34" s="100"/>
      <c r="BD34" s="101"/>
      <c r="BE34" s="99"/>
      <c r="BF34" s="100"/>
      <c r="BG34" s="101"/>
    </row>
    <row r="35" spans="1:59">
      <c r="A35" s="51"/>
      <c r="B35" s="71"/>
      <c r="C35" s="71"/>
      <c r="D35" s="12" t="s">
        <v>886</v>
      </c>
      <c r="E35" s="10">
        <v>228</v>
      </c>
      <c r="F35" s="10">
        <v>231</v>
      </c>
      <c r="G35" s="10">
        <v>228</v>
      </c>
      <c r="H35" s="4"/>
      <c r="I35" s="4"/>
      <c r="J35" s="4"/>
      <c r="K35" s="10">
        <f t="shared" ref="K35:K36" si="24">O35+R35+U35+X35+AA35+AD35+AG35+AJ35+AM35+AP35+AS35+AV35+AY35+BB35+BE35</f>
        <v>24</v>
      </c>
      <c r="L35" s="10">
        <f t="shared" ref="L35:L36" si="25">P35+S35+V35+Y35+AB35+AE35+AH35+AK35+AN35+AQ35+AT35+AW35+AZ35+BC35+BF35</f>
        <v>2</v>
      </c>
      <c r="M35" s="10">
        <f t="shared" ref="M35:M36" si="26">Q35+T35+W35+Z35+AC35+AF35+AI35+AL35+AO35+AR35+AU35+AX35+BA35+BD35+BG35</f>
        <v>11</v>
      </c>
      <c r="N35" s="10">
        <v>12</v>
      </c>
      <c r="O35" s="11">
        <v>0</v>
      </c>
      <c r="P35" s="11">
        <v>0</v>
      </c>
      <c r="Q35" s="11">
        <v>0</v>
      </c>
      <c r="R35" s="11">
        <v>3</v>
      </c>
      <c r="S35" s="11">
        <v>0</v>
      </c>
      <c r="T35" s="11">
        <v>0</v>
      </c>
      <c r="U35" s="11">
        <v>21</v>
      </c>
      <c r="V35" s="11">
        <v>2</v>
      </c>
      <c r="W35" s="11">
        <v>11</v>
      </c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</row>
    <row r="36" spans="1:59">
      <c r="A36" s="52"/>
      <c r="B36" s="72"/>
      <c r="C36" s="72"/>
      <c r="D36" s="12" t="s">
        <v>887</v>
      </c>
      <c r="E36" s="10">
        <v>231</v>
      </c>
      <c r="F36" s="10">
        <v>229</v>
      </c>
      <c r="G36" s="10">
        <v>229</v>
      </c>
      <c r="H36" s="4"/>
      <c r="I36" s="4"/>
      <c r="J36" s="4"/>
      <c r="K36" s="10">
        <f t="shared" si="24"/>
        <v>2</v>
      </c>
      <c r="L36" s="10">
        <f t="shared" si="25"/>
        <v>5</v>
      </c>
      <c r="M36" s="10">
        <f t="shared" si="26"/>
        <v>15</v>
      </c>
      <c r="N36" s="10">
        <v>7</v>
      </c>
      <c r="O36" s="11"/>
      <c r="P36" s="11"/>
      <c r="Q36" s="11"/>
      <c r="R36" s="11">
        <v>0</v>
      </c>
      <c r="S36" s="11">
        <v>0</v>
      </c>
      <c r="T36" s="11">
        <v>0</v>
      </c>
      <c r="U36" s="11"/>
      <c r="V36" s="11"/>
      <c r="W36" s="11"/>
      <c r="X36" s="11">
        <v>2</v>
      </c>
      <c r="Y36" s="11">
        <v>5</v>
      </c>
      <c r="Z36" s="11">
        <v>15</v>
      </c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</row>
    <row r="37" spans="1:59" ht="12.75" customHeight="1">
      <c r="A37" s="50">
        <v>34</v>
      </c>
      <c r="B37" s="70" t="s">
        <v>618</v>
      </c>
      <c r="C37" s="70">
        <v>1</v>
      </c>
      <c r="D37" s="12"/>
      <c r="E37" s="4"/>
      <c r="F37" s="4"/>
      <c r="G37" s="4"/>
      <c r="H37" s="4"/>
      <c r="I37" s="4"/>
      <c r="J37" s="4"/>
      <c r="K37" s="10"/>
      <c r="L37" s="10"/>
      <c r="M37" s="10"/>
      <c r="N37" s="4"/>
      <c r="O37" s="99" t="s">
        <v>2127</v>
      </c>
      <c r="P37" s="100"/>
      <c r="Q37" s="101"/>
      <c r="R37" s="99" t="s">
        <v>2108</v>
      </c>
      <c r="S37" s="100"/>
      <c r="T37" s="101"/>
      <c r="U37" s="99" t="s">
        <v>2118</v>
      </c>
      <c r="V37" s="100"/>
      <c r="W37" s="101"/>
      <c r="X37" s="99" t="s">
        <v>2108</v>
      </c>
      <c r="Y37" s="100"/>
      <c r="Z37" s="101"/>
      <c r="AA37" s="99"/>
      <c r="AB37" s="100"/>
      <c r="AC37" s="101"/>
      <c r="AD37" s="99"/>
      <c r="AE37" s="100"/>
      <c r="AF37" s="101"/>
      <c r="AG37" s="99"/>
      <c r="AH37" s="100"/>
      <c r="AI37" s="101"/>
      <c r="AJ37" s="99"/>
      <c r="AK37" s="100"/>
      <c r="AL37" s="101"/>
      <c r="AM37" s="99"/>
      <c r="AN37" s="100"/>
      <c r="AO37" s="101"/>
      <c r="AP37" s="99"/>
      <c r="AQ37" s="100"/>
      <c r="AR37" s="101"/>
      <c r="AS37" s="99"/>
      <c r="AT37" s="100"/>
      <c r="AU37" s="101"/>
      <c r="AV37" s="99"/>
      <c r="AW37" s="100"/>
      <c r="AX37" s="101"/>
      <c r="AY37" s="99"/>
      <c r="AZ37" s="100"/>
      <c r="BA37" s="101"/>
      <c r="BB37" s="99"/>
      <c r="BC37" s="100"/>
      <c r="BD37" s="101"/>
      <c r="BE37" s="99"/>
      <c r="BF37" s="100"/>
      <c r="BG37" s="101"/>
    </row>
    <row r="38" spans="1:59">
      <c r="A38" s="51"/>
      <c r="B38" s="71"/>
      <c r="C38" s="71"/>
      <c r="D38" s="12" t="s">
        <v>886</v>
      </c>
      <c r="E38" s="10">
        <v>234</v>
      </c>
      <c r="F38" s="10">
        <v>235</v>
      </c>
      <c r="G38" s="10">
        <v>236</v>
      </c>
      <c r="H38" s="4"/>
      <c r="I38" s="4"/>
      <c r="J38" s="4"/>
      <c r="K38" s="10">
        <f t="shared" ref="K38:K39" si="27">O38+R38+U38+X38+AA38+AD38+AG38+AJ38+AM38+AP38+AS38+AV38+AY38+BB38+BE38</f>
        <v>13</v>
      </c>
      <c r="L38" s="10">
        <f t="shared" ref="L38:L39" si="28">P38+S38+V38+Y38+AB38+AE38+AH38+AK38+AN38+AQ38+AT38+AW38+AZ38+BC38+BF38</f>
        <v>20</v>
      </c>
      <c r="M38" s="10">
        <f t="shared" ref="M38:M39" si="29">Q38+T38+W38+Z38+AC38+AF38+AI38+AL38+AO38+AR38+AU38+AX38+BA38+BD38+BG38</f>
        <v>2</v>
      </c>
      <c r="N38" s="10">
        <v>1</v>
      </c>
      <c r="O38" s="11">
        <v>1</v>
      </c>
      <c r="P38" s="11">
        <v>7</v>
      </c>
      <c r="Q38" s="11">
        <v>0</v>
      </c>
      <c r="R38" s="11">
        <v>0</v>
      </c>
      <c r="S38" s="11">
        <v>0</v>
      </c>
      <c r="T38" s="11">
        <v>0</v>
      </c>
      <c r="U38" s="11">
        <v>12</v>
      </c>
      <c r="V38" s="11">
        <v>13</v>
      </c>
      <c r="W38" s="11">
        <v>2</v>
      </c>
      <c r="X38" s="11">
        <v>0</v>
      </c>
      <c r="Y38" s="11">
        <v>0</v>
      </c>
      <c r="Z38" s="11">
        <v>0</v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</row>
    <row r="39" spans="1:59">
      <c r="A39" s="52"/>
      <c r="B39" s="72"/>
      <c r="C39" s="72"/>
      <c r="D39" s="12" t="s">
        <v>887</v>
      </c>
      <c r="E39" s="10">
        <v>235</v>
      </c>
      <c r="F39" s="10">
        <v>236</v>
      </c>
      <c r="G39" s="10">
        <v>240</v>
      </c>
      <c r="H39" s="4"/>
      <c r="I39" s="4"/>
      <c r="J39" s="4"/>
      <c r="K39" s="10">
        <f t="shared" si="27"/>
        <v>25</v>
      </c>
      <c r="L39" s="10">
        <f t="shared" si="28"/>
        <v>15</v>
      </c>
      <c r="M39" s="10">
        <f t="shared" si="29"/>
        <v>14</v>
      </c>
      <c r="N39" s="10">
        <v>1</v>
      </c>
      <c r="O39" s="11">
        <v>0</v>
      </c>
      <c r="P39" s="11">
        <v>0</v>
      </c>
      <c r="Q39" s="11">
        <v>0</v>
      </c>
      <c r="R39" s="11">
        <v>5</v>
      </c>
      <c r="S39" s="11">
        <v>6</v>
      </c>
      <c r="T39" s="11">
        <v>8</v>
      </c>
      <c r="U39" s="11"/>
      <c r="V39" s="11"/>
      <c r="W39" s="11"/>
      <c r="X39" s="11">
        <v>20</v>
      </c>
      <c r="Y39" s="11">
        <v>9</v>
      </c>
      <c r="Z39" s="11">
        <v>6</v>
      </c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</row>
    <row r="40" spans="1:59">
      <c r="A40" s="50">
        <v>35</v>
      </c>
      <c r="B40" s="70" t="s">
        <v>619</v>
      </c>
      <c r="C40" s="70">
        <v>1</v>
      </c>
      <c r="D40" s="12"/>
      <c r="E40" s="4"/>
      <c r="F40" s="4"/>
      <c r="G40" s="4"/>
      <c r="H40" s="4"/>
      <c r="I40" s="4"/>
      <c r="J40" s="4"/>
      <c r="K40" s="10"/>
      <c r="L40" s="10"/>
      <c r="M40" s="10"/>
      <c r="N40" s="4"/>
      <c r="O40" s="99" t="s">
        <v>2191</v>
      </c>
      <c r="P40" s="100"/>
      <c r="Q40" s="101"/>
      <c r="R40" s="99" t="s">
        <v>2192</v>
      </c>
      <c r="S40" s="100"/>
      <c r="T40" s="101"/>
      <c r="U40" s="99" t="s">
        <v>2193</v>
      </c>
      <c r="V40" s="100"/>
      <c r="W40" s="101"/>
      <c r="X40" s="99" t="s">
        <v>2190</v>
      </c>
      <c r="Y40" s="100"/>
      <c r="Z40" s="101"/>
      <c r="AA40" s="99"/>
      <c r="AB40" s="100"/>
      <c r="AC40" s="101"/>
      <c r="AD40" s="99"/>
      <c r="AE40" s="100"/>
      <c r="AF40" s="101"/>
      <c r="AG40" s="99"/>
      <c r="AH40" s="100"/>
      <c r="AI40" s="101"/>
      <c r="AJ40" s="99"/>
      <c r="AK40" s="100"/>
      <c r="AL40" s="101"/>
      <c r="AM40" s="99"/>
      <c r="AN40" s="100"/>
      <c r="AO40" s="101"/>
      <c r="AP40" s="99"/>
      <c r="AQ40" s="100"/>
      <c r="AR40" s="101"/>
      <c r="AS40" s="99"/>
      <c r="AT40" s="100"/>
      <c r="AU40" s="101"/>
      <c r="AV40" s="99"/>
      <c r="AW40" s="100"/>
      <c r="AX40" s="101"/>
      <c r="AY40" s="99"/>
      <c r="AZ40" s="100"/>
      <c r="BA40" s="101"/>
      <c r="BB40" s="99"/>
      <c r="BC40" s="100"/>
      <c r="BD40" s="101"/>
      <c r="BE40" s="99"/>
      <c r="BF40" s="100"/>
      <c r="BG40" s="101"/>
    </row>
    <row r="41" spans="1:59">
      <c r="A41" s="51"/>
      <c r="B41" s="71"/>
      <c r="C41" s="71"/>
      <c r="D41" s="12" t="s">
        <v>886</v>
      </c>
      <c r="E41" s="10">
        <v>238</v>
      </c>
      <c r="F41" s="10">
        <v>236</v>
      </c>
      <c r="G41" s="10">
        <v>236</v>
      </c>
      <c r="H41" s="4"/>
      <c r="I41" s="4"/>
      <c r="J41" s="4"/>
      <c r="K41" s="10">
        <f t="shared" ref="K41:K42" si="30">O41+R41+U41+X41+AA41+AD41+AG41+AJ41+AM41+AP41+AS41+AV41+AY41+BB41+BE41</f>
        <v>76</v>
      </c>
      <c r="L41" s="10">
        <f t="shared" ref="L41:L42" si="31">P41+S41+V41+Y41+AB41+AE41+AH41+AK41+AN41+AQ41+AT41+AW41+AZ41+BC41+BF41</f>
        <v>31</v>
      </c>
      <c r="M41" s="10">
        <f t="shared" ref="M41:M42" si="32">Q41+T41+W41+Z41+AC41+AF41+AI41+AL41+AO41+AR41+AU41+AX41+BA41+BD41+BG41</f>
        <v>23</v>
      </c>
      <c r="N41" s="10">
        <v>20</v>
      </c>
      <c r="O41" s="11">
        <v>19</v>
      </c>
      <c r="P41" s="11">
        <v>0</v>
      </c>
      <c r="Q41" s="11">
        <v>1</v>
      </c>
      <c r="R41" s="11">
        <v>24</v>
      </c>
      <c r="S41" s="11">
        <v>15</v>
      </c>
      <c r="T41" s="11">
        <v>19</v>
      </c>
      <c r="U41" s="11">
        <v>9</v>
      </c>
      <c r="V41" s="11">
        <v>1</v>
      </c>
      <c r="W41" s="11">
        <v>0</v>
      </c>
      <c r="X41" s="11">
        <v>24</v>
      </c>
      <c r="Y41" s="11">
        <v>15</v>
      </c>
      <c r="Z41" s="11">
        <v>3</v>
      </c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</row>
    <row r="42" spans="1:59">
      <c r="A42" s="52"/>
      <c r="B42" s="72"/>
      <c r="C42" s="72"/>
      <c r="D42" s="12" t="s">
        <v>887</v>
      </c>
      <c r="E42" s="10">
        <v>235</v>
      </c>
      <c r="F42" s="10">
        <v>235</v>
      </c>
      <c r="G42" s="10">
        <v>236</v>
      </c>
      <c r="H42" s="4"/>
      <c r="I42" s="4"/>
      <c r="J42" s="4"/>
      <c r="K42" s="10">
        <f t="shared" si="30"/>
        <v>35</v>
      </c>
      <c r="L42" s="10">
        <f t="shared" si="31"/>
        <v>51</v>
      </c>
      <c r="M42" s="10">
        <f t="shared" si="32"/>
        <v>24</v>
      </c>
      <c r="N42" s="10">
        <v>5</v>
      </c>
      <c r="O42" s="11">
        <v>2</v>
      </c>
      <c r="P42" s="11">
        <v>2</v>
      </c>
      <c r="Q42" s="11">
        <v>2</v>
      </c>
      <c r="R42" s="11">
        <v>10</v>
      </c>
      <c r="S42" s="11">
        <v>34</v>
      </c>
      <c r="T42" s="11">
        <v>11</v>
      </c>
      <c r="U42" s="11">
        <v>7</v>
      </c>
      <c r="V42" s="11">
        <v>7</v>
      </c>
      <c r="W42" s="11">
        <v>8</v>
      </c>
      <c r="X42" s="11">
        <v>16</v>
      </c>
      <c r="Y42" s="11">
        <v>8</v>
      </c>
      <c r="Z42" s="11">
        <v>3</v>
      </c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</row>
    <row r="43" spans="1:59" ht="12.75" customHeight="1">
      <c r="A43" s="50">
        <v>36</v>
      </c>
      <c r="B43" s="70" t="s">
        <v>595</v>
      </c>
      <c r="C43" s="70">
        <v>1</v>
      </c>
      <c r="D43" s="12"/>
      <c r="E43" s="4"/>
      <c r="F43" s="4"/>
      <c r="G43" s="4"/>
      <c r="H43" s="4"/>
      <c r="I43" s="4"/>
      <c r="J43" s="4"/>
      <c r="K43" s="10"/>
      <c r="L43" s="10"/>
      <c r="M43" s="10"/>
      <c r="N43" s="10"/>
      <c r="O43" s="99" t="s">
        <v>1612</v>
      </c>
      <c r="P43" s="100"/>
      <c r="Q43" s="101"/>
      <c r="R43" s="99" t="s">
        <v>1927</v>
      </c>
      <c r="S43" s="100"/>
      <c r="T43" s="101"/>
      <c r="U43" s="99" t="s">
        <v>1613</v>
      </c>
      <c r="V43" s="100"/>
      <c r="W43" s="101"/>
      <c r="X43" s="99"/>
      <c r="Y43" s="100"/>
      <c r="Z43" s="101"/>
      <c r="AA43" s="99"/>
      <c r="AB43" s="100"/>
      <c r="AC43" s="101"/>
      <c r="AD43" s="99"/>
      <c r="AE43" s="100"/>
      <c r="AF43" s="101"/>
      <c r="AG43" s="99"/>
      <c r="AH43" s="100"/>
      <c r="AI43" s="101"/>
      <c r="AJ43" s="99"/>
      <c r="AK43" s="100"/>
      <c r="AL43" s="101"/>
      <c r="AM43" s="99"/>
      <c r="AN43" s="100"/>
      <c r="AO43" s="101"/>
      <c r="AP43" s="99"/>
      <c r="AQ43" s="100"/>
      <c r="AR43" s="101"/>
      <c r="AS43" s="99"/>
      <c r="AT43" s="100"/>
      <c r="AU43" s="101"/>
      <c r="AV43" s="99"/>
      <c r="AW43" s="100"/>
      <c r="AX43" s="101"/>
      <c r="AY43" s="99"/>
      <c r="AZ43" s="100"/>
      <c r="BA43" s="101"/>
      <c r="BB43" s="99"/>
      <c r="BC43" s="100"/>
      <c r="BD43" s="101"/>
      <c r="BE43" s="99"/>
      <c r="BF43" s="100"/>
      <c r="BG43" s="101"/>
    </row>
    <row r="44" spans="1:59">
      <c r="A44" s="51"/>
      <c r="B44" s="71"/>
      <c r="C44" s="71"/>
      <c r="D44" s="7" t="s">
        <v>1054</v>
      </c>
      <c r="E44" s="10">
        <v>235</v>
      </c>
      <c r="F44" s="10">
        <v>232</v>
      </c>
      <c r="G44" s="10">
        <v>239</v>
      </c>
      <c r="H44" s="4"/>
      <c r="I44" s="4"/>
      <c r="J44" s="4"/>
      <c r="K44" s="10">
        <f t="shared" ref="K44:K45" si="33">O44+R44+U44+X44+AA44+AD44+AG44+AJ44+AM44+AP44+AS44+AV44+AY44+BB44+BE44</f>
        <v>1</v>
      </c>
      <c r="L44" s="10">
        <f t="shared" ref="L44:L45" si="34">P44+S44+V44+Y44+AB44+AE44+AH44+AK44+AN44+AQ44+AT44+AW44+AZ44+BC44+BF44</f>
        <v>2</v>
      </c>
      <c r="M44" s="10">
        <f t="shared" ref="M44:M45" si="35">Q44+T44+W44+Z44+AC44+AF44+AI44+AL44+AO44+AR44+AU44+AX44+BA44+BD44+BG44</f>
        <v>0</v>
      </c>
      <c r="N44" s="10">
        <v>1</v>
      </c>
      <c r="O44" s="11">
        <v>0</v>
      </c>
      <c r="P44" s="11">
        <v>2</v>
      </c>
      <c r="Q44" s="11">
        <v>0</v>
      </c>
      <c r="R44" s="11">
        <v>1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</row>
    <row r="45" spans="1:59">
      <c r="A45" s="52"/>
      <c r="B45" s="72"/>
      <c r="C45" s="72"/>
      <c r="D45" s="12"/>
      <c r="E45" s="10"/>
      <c r="F45" s="10"/>
      <c r="G45" s="10"/>
      <c r="H45" s="10"/>
      <c r="I45" s="10"/>
      <c r="J45" s="10"/>
      <c r="K45" s="10">
        <f t="shared" si="33"/>
        <v>0</v>
      </c>
      <c r="L45" s="10">
        <f t="shared" si="34"/>
        <v>0</v>
      </c>
      <c r="M45" s="10">
        <f t="shared" si="35"/>
        <v>0</v>
      </c>
      <c r="N45" s="10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</row>
    <row r="46" spans="1:59">
      <c r="A46" s="50">
        <v>37</v>
      </c>
      <c r="B46" s="70" t="s">
        <v>620</v>
      </c>
      <c r="C46" s="70">
        <v>1</v>
      </c>
      <c r="D46" s="12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99" t="s">
        <v>1427</v>
      </c>
      <c r="P46" s="100"/>
      <c r="Q46" s="101"/>
      <c r="R46" s="99" t="s">
        <v>1428</v>
      </c>
      <c r="S46" s="100"/>
      <c r="T46" s="101"/>
      <c r="U46" s="99" t="s">
        <v>1429</v>
      </c>
      <c r="V46" s="100"/>
      <c r="W46" s="101"/>
      <c r="X46" s="99" t="s">
        <v>1430</v>
      </c>
      <c r="Y46" s="100"/>
      <c r="Z46" s="101"/>
      <c r="AA46" s="99" t="s">
        <v>1431</v>
      </c>
      <c r="AB46" s="100"/>
      <c r="AC46" s="101"/>
      <c r="AD46" s="99" t="s">
        <v>1932</v>
      </c>
      <c r="AE46" s="100"/>
      <c r="AF46" s="101"/>
      <c r="AG46" s="99" t="s">
        <v>1933</v>
      </c>
      <c r="AH46" s="100"/>
      <c r="AI46" s="101"/>
      <c r="AJ46" s="99" t="s">
        <v>1934</v>
      </c>
      <c r="AK46" s="100"/>
      <c r="AL46" s="101"/>
      <c r="AM46" s="99"/>
      <c r="AN46" s="100"/>
      <c r="AO46" s="101"/>
      <c r="AP46" s="99"/>
      <c r="AQ46" s="100"/>
      <c r="AR46" s="101"/>
      <c r="AS46" s="99"/>
      <c r="AT46" s="100"/>
      <c r="AU46" s="101"/>
      <c r="AV46" s="99"/>
      <c r="AW46" s="100"/>
      <c r="AX46" s="101"/>
      <c r="AY46" s="99"/>
      <c r="AZ46" s="100"/>
      <c r="BA46" s="101"/>
      <c r="BB46" s="99"/>
      <c r="BC46" s="100"/>
      <c r="BD46" s="101"/>
      <c r="BE46" s="99"/>
      <c r="BF46" s="100"/>
      <c r="BG46" s="101"/>
    </row>
    <row r="47" spans="1:59">
      <c r="A47" s="51"/>
      <c r="B47" s="71"/>
      <c r="C47" s="71"/>
      <c r="D47" s="12" t="s">
        <v>886</v>
      </c>
      <c r="E47" s="10">
        <v>236</v>
      </c>
      <c r="F47" s="10">
        <v>235</v>
      </c>
      <c r="G47" s="10">
        <v>234</v>
      </c>
      <c r="H47" s="10"/>
      <c r="I47" s="10"/>
      <c r="J47" s="10"/>
      <c r="K47" s="10">
        <f t="shared" ref="K47:K48" si="36">O47+R47+U47+X47+AA47+AD47+AG47+AJ47+AM47+AP47+AS47+AV47+AY47+BB47+BE47</f>
        <v>74</v>
      </c>
      <c r="L47" s="10">
        <f t="shared" ref="L47:L48" si="37">P47+S47+V47+Y47+AB47+AE47+AH47+AK47+AN47+AQ47+AT47+AW47+AZ47+BC47+BF47</f>
        <v>90</v>
      </c>
      <c r="M47" s="10">
        <f t="shared" ref="M47:M48" si="38">Q47+T47+W47+Z47+AC47+AF47+AI47+AL47+AO47+AR47+AU47+AX47+BA47+BD47+BG47</f>
        <v>68</v>
      </c>
      <c r="N47" s="10">
        <v>9</v>
      </c>
      <c r="O47" s="11">
        <v>0</v>
      </c>
      <c r="P47" s="11">
        <v>0</v>
      </c>
      <c r="Q47" s="11">
        <v>0</v>
      </c>
      <c r="R47" s="11">
        <v>12</v>
      </c>
      <c r="S47" s="11">
        <v>7</v>
      </c>
      <c r="T47" s="11">
        <v>6</v>
      </c>
      <c r="U47" s="11">
        <v>5</v>
      </c>
      <c r="V47" s="11">
        <v>2</v>
      </c>
      <c r="W47" s="11">
        <v>7</v>
      </c>
      <c r="X47" s="11">
        <v>22</v>
      </c>
      <c r="Y47" s="11">
        <v>38</v>
      </c>
      <c r="Z47" s="11">
        <v>26</v>
      </c>
      <c r="AA47" s="11">
        <v>16</v>
      </c>
      <c r="AB47" s="11">
        <v>11</v>
      </c>
      <c r="AC47" s="11">
        <v>4</v>
      </c>
      <c r="AD47" s="11">
        <v>6</v>
      </c>
      <c r="AE47" s="11">
        <v>7</v>
      </c>
      <c r="AF47" s="11">
        <v>8</v>
      </c>
      <c r="AG47" s="11">
        <v>5</v>
      </c>
      <c r="AH47" s="11">
        <v>15</v>
      </c>
      <c r="AI47" s="11">
        <v>4</v>
      </c>
      <c r="AJ47" s="11">
        <v>8</v>
      </c>
      <c r="AK47" s="11">
        <v>10</v>
      </c>
      <c r="AL47" s="11">
        <v>13</v>
      </c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</row>
    <row r="48" spans="1:59">
      <c r="A48" s="52"/>
      <c r="B48" s="72"/>
      <c r="C48" s="72"/>
      <c r="D48" s="12" t="s">
        <v>887</v>
      </c>
      <c r="E48" s="10">
        <v>236</v>
      </c>
      <c r="F48" s="10">
        <v>236</v>
      </c>
      <c r="G48" s="10">
        <v>234</v>
      </c>
      <c r="H48" s="10"/>
      <c r="I48" s="10"/>
      <c r="J48" s="10"/>
      <c r="K48" s="10">
        <f t="shared" si="36"/>
        <v>96</v>
      </c>
      <c r="L48" s="10">
        <f t="shared" si="37"/>
        <v>84</v>
      </c>
      <c r="M48" s="10">
        <f t="shared" si="38"/>
        <v>108</v>
      </c>
      <c r="N48" s="10">
        <v>19</v>
      </c>
      <c r="O48" s="11">
        <v>15</v>
      </c>
      <c r="P48" s="11">
        <v>15</v>
      </c>
      <c r="Q48" s="11">
        <v>17</v>
      </c>
      <c r="R48" s="11">
        <v>6</v>
      </c>
      <c r="S48" s="11">
        <v>5</v>
      </c>
      <c r="T48" s="11">
        <v>11</v>
      </c>
      <c r="U48" s="11">
        <v>16</v>
      </c>
      <c r="V48" s="11">
        <v>27</v>
      </c>
      <c r="W48" s="11">
        <v>15</v>
      </c>
      <c r="X48" s="11">
        <v>13</v>
      </c>
      <c r="Y48" s="11">
        <v>4</v>
      </c>
      <c r="Z48" s="11">
        <v>1</v>
      </c>
      <c r="AA48" s="11"/>
      <c r="AB48" s="11"/>
      <c r="AC48" s="11"/>
      <c r="AD48" s="11">
        <v>6</v>
      </c>
      <c r="AE48" s="11">
        <v>4</v>
      </c>
      <c r="AF48" s="11">
        <v>19</v>
      </c>
      <c r="AG48" s="11">
        <v>28</v>
      </c>
      <c r="AH48" s="11">
        <v>17</v>
      </c>
      <c r="AI48" s="11">
        <v>33</v>
      </c>
      <c r="AJ48" s="11">
        <v>12</v>
      </c>
      <c r="AK48" s="11">
        <v>12</v>
      </c>
      <c r="AL48" s="11">
        <v>12</v>
      </c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</row>
    <row r="49" spans="1:59">
      <c r="A49" s="50">
        <v>38</v>
      </c>
      <c r="B49" s="70" t="s">
        <v>621</v>
      </c>
      <c r="C49" s="70">
        <v>1</v>
      </c>
      <c r="D49" s="12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99" t="s">
        <v>2142</v>
      </c>
      <c r="P49" s="100"/>
      <c r="Q49" s="101"/>
      <c r="R49" s="99" t="s">
        <v>2143</v>
      </c>
      <c r="S49" s="100"/>
      <c r="T49" s="101"/>
      <c r="U49" s="99" t="s">
        <v>2144</v>
      </c>
      <c r="V49" s="100"/>
      <c r="W49" s="101"/>
      <c r="X49" s="99" t="s">
        <v>2145</v>
      </c>
      <c r="Y49" s="100"/>
      <c r="Z49" s="101"/>
      <c r="AA49" s="99" t="s">
        <v>2146</v>
      </c>
      <c r="AB49" s="100"/>
      <c r="AC49" s="101"/>
      <c r="AD49" s="99" t="s">
        <v>2147</v>
      </c>
      <c r="AE49" s="100"/>
      <c r="AF49" s="101"/>
      <c r="AG49" s="99" t="s">
        <v>2148</v>
      </c>
      <c r="AH49" s="100"/>
      <c r="AI49" s="101"/>
      <c r="AJ49" s="99"/>
      <c r="AK49" s="100"/>
      <c r="AL49" s="101"/>
      <c r="AM49" s="99"/>
      <c r="AN49" s="100"/>
      <c r="AO49" s="101"/>
      <c r="AP49" s="99"/>
      <c r="AQ49" s="100"/>
      <c r="AR49" s="101"/>
      <c r="AS49" s="99"/>
      <c r="AT49" s="100"/>
      <c r="AU49" s="101"/>
      <c r="AV49" s="99"/>
      <c r="AW49" s="100"/>
      <c r="AX49" s="101"/>
      <c r="AY49" s="99"/>
      <c r="AZ49" s="100"/>
      <c r="BA49" s="101"/>
      <c r="BB49" s="99"/>
      <c r="BC49" s="100"/>
      <c r="BD49" s="101"/>
      <c r="BE49" s="99"/>
      <c r="BF49" s="100"/>
      <c r="BG49" s="101"/>
    </row>
    <row r="50" spans="1:59">
      <c r="A50" s="51"/>
      <c r="B50" s="71"/>
      <c r="C50" s="71"/>
      <c r="D50" s="12" t="s">
        <v>886</v>
      </c>
      <c r="E50" s="10">
        <v>236</v>
      </c>
      <c r="F50" s="10">
        <v>236</v>
      </c>
      <c r="G50" s="10">
        <v>235</v>
      </c>
      <c r="H50" s="10"/>
      <c r="I50" s="10"/>
      <c r="J50" s="10"/>
      <c r="K50" s="10">
        <f t="shared" ref="K50:K51" si="39">O50+R50+U50+X50+AA50+AD50+AG50+AJ50+AM50+AP50+AS50+AV50+AY50+BB50+BE50</f>
        <v>59</v>
      </c>
      <c r="L50" s="10">
        <f t="shared" ref="L50:L51" si="40">P50+S50+V50+Y50+AB50+AE50+AH50+AK50+AN50+AQ50+AT50+AW50+AZ50+BC50+BF50</f>
        <v>66</v>
      </c>
      <c r="M50" s="10">
        <f>Q50+T50+W50+Z50+AC50+AF50+AI50+AL50+AO50+AR50+AU50+AX50+BA50+BD50+BG50</f>
        <v>40</v>
      </c>
      <c r="N50" s="10">
        <v>1</v>
      </c>
      <c r="O50" s="11">
        <v>1</v>
      </c>
      <c r="P50" s="11">
        <v>2</v>
      </c>
      <c r="Q50" s="11">
        <v>1</v>
      </c>
      <c r="R50" s="11">
        <v>17</v>
      </c>
      <c r="S50" s="11">
        <v>46</v>
      </c>
      <c r="T50" s="11">
        <v>17</v>
      </c>
      <c r="U50" s="11">
        <v>0</v>
      </c>
      <c r="V50" s="11">
        <v>0</v>
      </c>
      <c r="W50" s="11">
        <v>0</v>
      </c>
      <c r="X50" s="11">
        <v>32</v>
      </c>
      <c r="Y50" s="11">
        <v>17</v>
      </c>
      <c r="Z50" s="11">
        <v>13</v>
      </c>
      <c r="AA50" s="11">
        <v>9</v>
      </c>
      <c r="AB50" s="11">
        <v>1</v>
      </c>
      <c r="AC50" s="11">
        <v>9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</row>
    <row r="51" spans="1:59">
      <c r="A51" s="52"/>
      <c r="B51" s="72"/>
      <c r="C51" s="72"/>
      <c r="D51" s="12" t="s">
        <v>887</v>
      </c>
      <c r="E51" s="10">
        <v>235</v>
      </c>
      <c r="F51" s="10">
        <v>236</v>
      </c>
      <c r="G51" s="10">
        <v>235</v>
      </c>
      <c r="H51" s="10"/>
      <c r="I51" s="10"/>
      <c r="J51" s="10"/>
      <c r="K51" s="10">
        <f t="shared" si="39"/>
        <v>108</v>
      </c>
      <c r="L51" s="10">
        <f t="shared" si="40"/>
        <v>107</v>
      </c>
      <c r="M51" s="10">
        <f t="shared" ref="M51" si="41">Q51+T51+W51+Z51+AC51+AF51+AI51+AL51+AO51+AR51+AU51+AX51+BA51+BD51+BG51</f>
        <v>139</v>
      </c>
      <c r="N51" s="10">
        <v>30</v>
      </c>
      <c r="O51" s="11">
        <v>0</v>
      </c>
      <c r="P51" s="11">
        <v>0</v>
      </c>
      <c r="Q51" s="11">
        <v>0</v>
      </c>
      <c r="R51" s="11">
        <v>11</v>
      </c>
      <c r="S51" s="11">
        <v>6</v>
      </c>
      <c r="T51" s="11">
        <v>33</v>
      </c>
      <c r="U51" s="11">
        <v>50</v>
      </c>
      <c r="V51" s="11">
        <v>27</v>
      </c>
      <c r="W51" s="11">
        <v>22</v>
      </c>
      <c r="X51" s="11">
        <v>22</v>
      </c>
      <c r="Y51" s="11">
        <v>21</v>
      </c>
      <c r="Z51" s="11">
        <v>18</v>
      </c>
      <c r="AA51" s="11">
        <v>1</v>
      </c>
      <c r="AB51" s="11">
        <v>12</v>
      </c>
      <c r="AC51" s="11">
        <v>23</v>
      </c>
      <c r="AD51" s="11">
        <v>20</v>
      </c>
      <c r="AE51" s="11">
        <v>38</v>
      </c>
      <c r="AF51" s="11">
        <v>38</v>
      </c>
      <c r="AG51" s="11">
        <v>4</v>
      </c>
      <c r="AH51" s="11">
        <v>3</v>
      </c>
      <c r="AI51" s="11">
        <v>5</v>
      </c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</row>
    <row r="52" spans="1:59">
      <c r="A52" s="50">
        <v>42</v>
      </c>
      <c r="B52" s="70" t="s">
        <v>624</v>
      </c>
      <c r="C52" s="70">
        <v>1</v>
      </c>
      <c r="D52" s="12"/>
      <c r="E52" s="4"/>
      <c r="F52" s="4"/>
      <c r="G52" s="4"/>
      <c r="H52" s="4"/>
      <c r="I52" s="4"/>
      <c r="J52" s="4"/>
      <c r="K52" s="10"/>
      <c r="L52" s="10"/>
      <c r="M52" s="10"/>
      <c r="N52" s="10"/>
      <c r="O52" s="99"/>
      <c r="P52" s="100"/>
      <c r="Q52" s="101"/>
      <c r="R52" s="99"/>
      <c r="S52" s="100"/>
      <c r="T52" s="101"/>
      <c r="U52" s="99"/>
      <c r="V52" s="100"/>
      <c r="W52" s="101"/>
      <c r="X52" s="99"/>
      <c r="Y52" s="100"/>
      <c r="Z52" s="101"/>
      <c r="AA52" s="99"/>
      <c r="AB52" s="100"/>
      <c r="AC52" s="101"/>
      <c r="AD52" s="99"/>
      <c r="AE52" s="100"/>
      <c r="AF52" s="101"/>
      <c r="AG52" s="99"/>
      <c r="AH52" s="100"/>
      <c r="AI52" s="101"/>
      <c r="AJ52" s="99"/>
      <c r="AK52" s="100"/>
      <c r="AL52" s="101"/>
      <c r="AM52" s="99"/>
      <c r="AN52" s="100"/>
      <c r="AO52" s="101"/>
      <c r="AP52" s="99"/>
      <c r="AQ52" s="100"/>
      <c r="AR52" s="101"/>
      <c r="AS52" s="99"/>
      <c r="AT52" s="100"/>
      <c r="AU52" s="101"/>
      <c r="AV52" s="99"/>
      <c r="AW52" s="100"/>
      <c r="AX52" s="101"/>
      <c r="AY52" s="99"/>
      <c r="AZ52" s="100"/>
      <c r="BA52" s="101"/>
      <c r="BB52" s="99"/>
      <c r="BC52" s="100"/>
      <c r="BD52" s="101"/>
      <c r="BE52" s="99"/>
      <c r="BF52" s="100"/>
      <c r="BG52" s="101"/>
    </row>
    <row r="53" spans="1:59">
      <c r="A53" s="51"/>
      <c r="B53" s="71"/>
      <c r="C53" s="71"/>
      <c r="D53" s="7" t="s">
        <v>886</v>
      </c>
      <c r="E53" s="4"/>
      <c r="F53" s="4"/>
      <c r="G53" s="4"/>
      <c r="H53" s="4"/>
      <c r="I53" s="4"/>
      <c r="J53" s="4"/>
      <c r="K53" s="10">
        <f t="shared" ref="K53:K54" si="42">O53+R53+U53+X53+AA53+AD53+AG53+AJ53+AM53+AP53+AS53+AV53+AY53+BB53+BE53</f>
        <v>0</v>
      </c>
      <c r="L53" s="10">
        <f t="shared" ref="L53:L54" si="43">P53+S53+V53+Y53+AB53+AE53+AH53+AK53+AN53+AQ53+AT53+AW53+AZ53+BC53+BF53</f>
        <v>0</v>
      </c>
      <c r="M53" s="10">
        <f t="shared" ref="M53:M54" si="44">Q53+T53+W53+Z53+AC53+AF53+AI53+AL53+AO53+AR53+AU53+AX53+BA53+BD53+BG53</f>
        <v>0</v>
      </c>
      <c r="N53" s="10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</row>
    <row r="54" spans="1:59">
      <c r="A54" s="52"/>
      <c r="B54" s="72"/>
      <c r="C54" s="72"/>
      <c r="D54" s="12" t="s">
        <v>887</v>
      </c>
      <c r="E54" s="10"/>
      <c r="F54" s="10"/>
      <c r="G54" s="10"/>
      <c r="H54" s="10"/>
      <c r="I54" s="10"/>
      <c r="J54" s="10"/>
      <c r="K54" s="10">
        <f t="shared" si="42"/>
        <v>0</v>
      </c>
      <c r="L54" s="10">
        <f t="shared" si="43"/>
        <v>0</v>
      </c>
      <c r="M54" s="10">
        <f t="shared" si="44"/>
        <v>0</v>
      </c>
      <c r="N54" s="10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</row>
    <row r="55" spans="1:59">
      <c r="A55" s="50">
        <v>44</v>
      </c>
      <c r="B55" s="70" t="s">
        <v>626</v>
      </c>
      <c r="C55" s="70">
        <v>1</v>
      </c>
      <c r="D55" s="12"/>
      <c r="E55" s="10"/>
      <c r="F55" s="10"/>
      <c r="G55" s="10"/>
      <c r="I55" s="10"/>
      <c r="J55" s="10"/>
      <c r="K55" s="10"/>
      <c r="L55" s="10"/>
      <c r="M55" s="10"/>
      <c r="N55" s="10"/>
      <c r="O55" s="99"/>
      <c r="P55" s="100"/>
      <c r="Q55" s="101"/>
      <c r="R55" s="99"/>
      <c r="S55" s="100"/>
      <c r="T55" s="101"/>
      <c r="U55" s="99"/>
      <c r="V55" s="100"/>
      <c r="W55" s="101"/>
      <c r="X55" s="99"/>
      <c r="Y55" s="100"/>
      <c r="Z55" s="101"/>
      <c r="AA55" s="99"/>
      <c r="AB55" s="100"/>
      <c r="AC55" s="101"/>
      <c r="AD55" s="99"/>
      <c r="AE55" s="100"/>
      <c r="AF55" s="101"/>
      <c r="AG55" s="99"/>
      <c r="AH55" s="100"/>
      <c r="AI55" s="101"/>
      <c r="AJ55" s="99"/>
      <c r="AK55" s="100"/>
      <c r="AL55" s="101"/>
      <c r="AM55" s="99"/>
      <c r="AN55" s="100"/>
      <c r="AO55" s="101"/>
      <c r="AP55" s="99"/>
      <c r="AQ55" s="100"/>
      <c r="AR55" s="101"/>
      <c r="AS55" s="99"/>
      <c r="AT55" s="100"/>
      <c r="AU55" s="101"/>
      <c r="AV55" s="99"/>
      <c r="AW55" s="100"/>
      <c r="AX55" s="101"/>
      <c r="AY55" s="99"/>
      <c r="AZ55" s="100"/>
      <c r="BA55" s="101"/>
      <c r="BB55" s="99"/>
      <c r="BC55" s="100"/>
      <c r="BD55" s="101"/>
      <c r="BE55" s="99"/>
      <c r="BF55" s="100"/>
      <c r="BG55" s="101"/>
    </row>
    <row r="56" spans="1:59">
      <c r="A56" s="51"/>
      <c r="B56" s="71"/>
      <c r="C56" s="71"/>
      <c r="D56" s="7" t="s">
        <v>886</v>
      </c>
      <c r="E56" s="10"/>
      <c r="F56" s="10"/>
      <c r="G56" s="10"/>
      <c r="H56" s="10"/>
      <c r="I56" s="10"/>
      <c r="J56" s="10"/>
      <c r="K56" s="10">
        <f t="shared" ref="K56:K57" si="45">O56+R56+U56+X56+AA56+AD56+AG56+AJ56+AM56+AP56+AS56+AV56+AY56+BB56+BE56</f>
        <v>0</v>
      </c>
      <c r="L56" s="10">
        <f t="shared" ref="L56:L57" si="46">P56+S56+V56+Y56+AB56+AE56+AH56+AK56+AN56+AQ56+AT56+AW56+AZ56+BC56+BF56</f>
        <v>0</v>
      </c>
      <c r="M56" s="10">
        <f t="shared" ref="M56:M57" si="47">Q56+T56+W56+Z56+AC56+AF56+AI56+AL56+AO56+AR56+AU56+AX56+BA56+BD56+BG56</f>
        <v>0</v>
      </c>
      <c r="N56" s="10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>
      <c r="A57" s="52"/>
      <c r="B57" s="72"/>
      <c r="C57" s="72"/>
      <c r="D57" s="12" t="s">
        <v>887</v>
      </c>
      <c r="E57" s="10"/>
      <c r="F57" s="10"/>
      <c r="G57" s="10"/>
      <c r="H57" s="10"/>
      <c r="I57" s="10"/>
      <c r="J57" s="10"/>
      <c r="K57" s="10">
        <f t="shared" si="45"/>
        <v>0</v>
      </c>
      <c r="L57" s="10">
        <f t="shared" si="46"/>
        <v>0</v>
      </c>
      <c r="M57" s="10">
        <f t="shared" si="47"/>
        <v>0</v>
      </c>
      <c r="N57" s="10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>
      <c r="A58" s="50">
        <v>45</v>
      </c>
      <c r="B58" s="70" t="s">
        <v>627</v>
      </c>
      <c r="C58" s="70">
        <v>1</v>
      </c>
      <c r="D58" s="12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99" t="s">
        <v>1593</v>
      </c>
      <c r="P58" s="100"/>
      <c r="Q58" s="101"/>
      <c r="R58" s="99" t="s">
        <v>888</v>
      </c>
      <c r="S58" s="100"/>
      <c r="T58" s="101"/>
      <c r="U58" s="99" t="s">
        <v>1594</v>
      </c>
      <c r="V58" s="100"/>
      <c r="W58" s="101"/>
      <c r="X58" s="99" t="s">
        <v>1595</v>
      </c>
      <c r="Y58" s="100"/>
      <c r="Z58" s="101"/>
      <c r="AA58" s="99"/>
      <c r="AB58" s="100"/>
      <c r="AC58" s="101"/>
      <c r="AD58" s="99"/>
      <c r="AE58" s="100"/>
      <c r="AF58" s="101"/>
      <c r="AG58" s="99"/>
      <c r="AH58" s="100"/>
      <c r="AI58" s="101"/>
      <c r="AJ58" s="99"/>
      <c r="AK58" s="100"/>
      <c r="AL58" s="101"/>
      <c r="AM58" s="99"/>
      <c r="AN58" s="100"/>
      <c r="AO58" s="101"/>
      <c r="AP58" s="99"/>
      <c r="AQ58" s="100"/>
      <c r="AR58" s="101"/>
      <c r="AS58" s="99"/>
      <c r="AT58" s="100"/>
      <c r="AU58" s="101"/>
      <c r="AV58" s="99"/>
      <c r="AW58" s="100"/>
      <c r="AX58" s="101"/>
      <c r="AY58" s="99"/>
      <c r="AZ58" s="100"/>
      <c r="BA58" s="101"/>
      <c r="BB58" s="99"/>
      <c r="BC58" s="100"/>
      <c r="BD58" s="101"/>
      <c r="BE58" s="99"/>
      <c r="BF58" s="100"/>
      <c r="BG58" s="101"/>
    </row>
    <row r="59" spans="1:59">
      <c r="A59" s="51"/>
      <c r="B59" s="71"/>
      <c r="C59" s="71"/>
      <c r="D59" s="7" t="s">
        <v>886</v>
      </c>
      <c r="E59" s="10">
        <v>230</v>
      </c>
      <c r="F59" s="10">
        <v>229</v>
      </c>
      <c r="G59" s="10">
        <v>229</v>
      </c>
      <c r="H59" s="10"/>
      <c r="I59" s="10"/>
      <c r="J59" s="10"/>
      <c r="K59" s="10">
        <f t="shared" ref="K59:K60" si="48">O59+R59+U59+X59+AA59+AD59+AG59+AJ59+AM59+AP59+AS59+AV59+AY59+BB59+BE59</f>
        <v>15</v>
      </c>
      <c r="L59" s="10">
        <f t="shared" ref="L59:L60" si="49">P59+S59+V59+Y59+AB59+AE59+AH59+AK59+AN59+AQ59+AT59+AW59+AZ59+BC59+BF59</f>
        <v>34</v>
      </c>
      <c r="M59" s="10">
        <f t="shared" ref="M59:M60" si="50">Q59+T59+W59+Z59+AC59+AF59+AI59+AL59+AO59+AR59+AU59+AX59+BA59+BD59+BG59</f>
        <v>49</v>
      </c>
      <c r="N59" s="10">
        <v>19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12</v>
      </c>
      <c r="V59" s="11">
        <v>19</v>
      </c>
      <c r="W59" s="11">
        <v>43</v>
      </c>
      <c r="X59" s="11">
        <v>3</v>
      </c>
      <c r="Y59" s="11">
        <v>14</v>
      </c>
      <c r="Z59" s="11">
        <v>6</v>
      </c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>
      <c r="A60" s="52"/>
      <c r="B60" s="72"/>
      <c r="C60" s="72"/>
      <c r="D60" s="12" t="s">
        <v>887</v>
      </c>
      <c r="E60" s="10">
        <v>228</v>
      </c>
      <c r="F60" s="10">
        <v>226</v>
      </c>
      <c r="G60" s="10">
        <v>227</v>
      </c>
      <c r="H60" s="10"/>
      <c r="I60" s="10"/>
      <c r="J60" s="10"/>
      <c r="K60" s="10">
        <f t="shared" si="48"/>
        <v>83</v>
      </c>
      <c r="L60" s="10">
        <f t="shared" si="49"/>
        <v>106</v>
      </c>
      <c r="M60" s="10">
        <f t="shared" si="50"/>
        <v>80</v>
      </c>
      <c r="N60" s="10">
        <v>13</v>
      </c>
      <c r="O60" s="11">
        <v>1</v>
      </c>
      <c r="P60" s="11">
        <v>1</v>
      </c>
      <c r="Q60" s="11">
        <v>2</v>
      </c>
      <c r="R60" s="11">
        <v>55</v>
      </c>
      <c r="S60" s="11">
        <v>48</v>
      </c>
      <c r="T60" s="11">
        <v>40</v>
      </c>
      <c r="U60" s="11">
        <v>8</v>
      </c>
      <c r="V60" s="11">
        <v>35</v>
      </c>
      <c r="W60" s="11">
        <v>28</v>
      </c>
      <c r="X60" s="11">
        <v>19</v>
      </c>
      <c r="Y60" s="11">
        <v>22</v>
      </c>
      <c r="Z60" s="11">
        <v>10</v>
      </c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>
      <c r="A61" s="50">
        <v>46</v>
      </c>
      <c r="B61" s="102" t="s">
        <v>628</v>
      </c>
      <c r="C61" s="102">
        <v>1</v>
      </c>
      <c r="D61" s="1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99"/>
      <c r="P61" s="100"/>
      <c r="Q61" s="101"/>
      <c r="R61" s="99"/>
      <c r="S61" s="100"/>
      <c r="T61" s="101"/>
      <c r="U61" s="99"/>
      <c r="V61" s="100"/>
      <c r="W61" s="101"/>
      <c r="X61" s="99"/>
      <c r="Y61" s="100"/>
      <c r="Z61" s="101"/>
      <c r="AA61" s="99"/>
      <c r="AB61" s="100"/>
      <c r="AC61" s="101"/>
      <c r="AD61" s="99"/>
      <c r="AE61" s="100"/>
      <c r="AF61" s="101"/>
      <c r="AG61" s="99"/>
      <c r="AH61" s="100"/>
      <c r="AI61" s="101"/>
      <c r="AJ61" s="99"/>
      <c r="AK61" s="100"/>
      <c r="AL61" s="101"/>
      <c r="AM61" s="99"/>
      <c r="AN61" s="100"/>
      <c r="AO61" s="101"/>
      <c r="AP61" s="99"/>
      <c r="AQ61" s="100"/>
      <c r="AR61" s="101"/>
      <c r="AS61" s="99"/>
      <c r="AT61" s="100"/>
      <c r="AU61" s="101"/>
      <c r="AV61" s="99"/>
      <c r="AW61" s="100"/>
      <c r="AX61" s="101"/>
      <c r="AY61" s="99"/>
      <c r="AZ61" s="100"/>
      <c r="BA61" s="101"/>
      <c r="BB61" s="99"/>
      <c r="BC61" s="100"/>
      <c r="BD61" s="101"/>
      <c r="BE61" s="99"/>
      <c r="BF61" s="100"/>
      <c r="BG61" s="101"/>
    </row>
    <row r="62" spans="1:59">
      <c r="A62" s="51"/>
      <c r="B62" s="103"/>
      <c r="C62" s="103"/>
      <c r="D62" s="7" t="s">
        <v>1054</v>
      </c>
      <c r="E62" s="10"/>
      <c r="F62" s="10"/>
      <c r="G62" s="10"/>
      <c r="H62" s="10"/>
      <c r="I62" s="10"/>
      <c r="J62" s="10"/>
      <c r="K62" s="10">
        <f t="shared" ref="K62:K63" si="51">O62+R62+U62+X62+AA62+AD62+AG62+AJ62+AM62+AP62+AS62+AV62+AY62+BB62+BE62</f>
        <v>0</v>
      </c>
      <c r="L62" s="10">
        <f t="shared" ref="L62:L63" si="52">P62+S62+V62+Y62+AB62+AE62+AH62+AK62+AN62+AQ62+AT62+AW62+AZ62+BC62+BF62</f>
        <v>0</v>
      </c>
      <c r="M62" s="10">
        <f t="shared" ref="M62:M63" si="53">Q62+T62+W62+Z62+AC62+AF62+AI62+AL62+AO62+AR62+AU62+AX62+BA62+BD62+BG62</f>
        <v>0</v>
      </c>
      <c r="N62" s="10">
        <v>0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</row>
    <row r="63" spans="1:59">
      <c r="A63" s="52"/>
      <c r="B63" s="104"/>
      <c r="C63" s="104"/>
      <c r="D63" s="12"/>
      <c r="E63" s="10"/>
      <c r="F63" s="10"/>
      <c r="G63" s="10"/>
      <c r="H63" s="10"/>
      <c r="I63" s="10"/>
      <c r="J63" s="10"/>
      <c r="K63" s="10">
        <f t="shared" si="51"/>
        <v>0</v>
      </c>
      <c r="L63" s="10">
        <f t="shared" si="52"/>
        <v>0</v>
      </c>
      <c r="M63" s="10">
        <f t="shared" si="53"/>
        <v>0</v>
      </c>
      <c r="N63" s="10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</row>
    <row r="64" spans="1:59">
      <c r="A64" s="50">
        <v>95</v>
      </c>
      <c r="B64" s="70" t="s">
        <v>58</v>
      </c>
      <c r="C64" s="70">
        <v>1</v>
      </c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99" t="s">
        <v>890</v>
      </c>
      <c r="P64" s="100"/>
      <c r="Q64" s="101"/>
      <c r="R64" s="99" t="s">
        <v>1531</v>
      </c>
      <c r="S64" s="100"/>
      <c r="T64" s="101"/>
      <c r="U64" s="99" t="s">
        <v>1532</v>
      </c>
      <c r="V64" s="100"/>
      <c r="W64" s="101"/>
      <c r="X64" s="99" t="s">
        <v>1533</v>
      </c>
      <c r="Y64" s="100"/>
      <c r="Z64" s="101"/>
      <c r="AA64" s="99"/>
      <c r="AB64" s="100"/>
      <c r="AC64" s="101"/>
      <c r="AD64" s="99"/>
      <c r="AE64" s="100"/>
      <c r="AF64" s="101"/>
      <c r="AG64" s="99"/>
      <c r="AH64" s="100"/>
      <c r="AI64" s="101"/>
      <c r="AJ64" s="99"/>
      <c r="AK64" s="100"/>
      <c r="AL64" s="101"/>
      <c r="AM64" s="99"/>
      <c r="AN64" s="100"/>
      <c r="AO64" s="101"/>
      <c r="AP64" s="99"/>
      <c r="AQ64" s="100"/>
      <c r="AR64" s="101"/>
      <c r="AS64" s="99"/>
      <c r="AT64" s="100"/>
      <c r="AU64" s="101"/>
      <c r="AV64" s="99"/>
      <c r="AW64" s="100"/>
      <c r="AX64" s="101"/>
      <c r="AY64" s="99"/>
      <c r="AZ64" s="100"/>
      <c r="BA64" s="101"/>
      <c r="BB64" s="99"/>
      <c r="BC64" s="100"/>
      <c r="BD64" s="101"/>
      <c r="BE64" s="99"/>
      <c r="BF64" s="100"/>
      <c r="BG64" s="101"/>
    </row>
    <row r="65" spans="1:59">
      <c r="A65" s="51"/>
      <c r="B65" s="71"/>
      <c r="C65" s="71"/>
      <c r="D65" s="7" t="s">
        <v>1054</v>
      </c>
      <c r="E65" s="10">
        <v>235</v>
      </c>
      <c r="F65" s="10">
        <v>239</v>
      </c>
      <c r="G65" s="10">
        <v>235</v>
      </c>
      <c r="H65" s="10"/>
      <c r="I65" s="10"/>
      <c r="J65" s="10"/>
      <c r="K65" s="10">
        <f t="shared" ref="K65:K66" si="54">O65+R65+U65+X65+AA65+AD65+AG65+AJ65+AM65+AP65+AS65+AV65+AY65+BB65+BE65</f>
        <v>89</v>
      </c>
      <c r="L65" s="10">
        <f t="shared" ref="L65:L66" si="55">P65+S65+V65+Y65+AB65+AE65+AH65+AK65+AN65+AQ65+AT65+AW65+AZ65+BC65+BF65</f>
        <v>67</v>
      </c>
      <c r="M65" s="10">
        <f t="shared" ref="M65:M66" si="56">Q65+T65+W65+Z65+AC65+AF65+AI65+AL65+AO65+AR65+AU65+AX65+BA65+BD65+BG65</f>
        <v>67</v>
      </c>
      <c r="N65" s="10">
        <v>6</v>
      </c>
      <c r="O65" s="11">
        <v>40</v>
      </c>
      <c r="P65" s="11">
        <v>46</v>
      </c>
      <c r="Q65" s="11">
        <v>45</v>
      </c>
      <c r="R65" s="11">
        <v>8</v>
      </c>
      <c r="S65" s="11">
        <v>0</v>
      </c>
      <c r="T65" s="11">
        <v>1</v>
      </c>
      <c r="U65" s="11">
        <v>20</v>
      </c>
      <c r="V65" s="11">
        <v>4</v>
      </c>
      <c r="W65" s="11">
        <v>9</v>
      </c>
      <c r="X65" s="11">
        <v>21</v>
      </c>
      <c r="Y65" s="11">
        <v>17</v>
      </c>
      <c r="Z65" s="11">
        <v>12</v>
      </c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</row>
    <row r="66" spans="1:59">
      <c r="A66" s="52"/>
      <c r="B66" s="72"/>
      <c r="C66" s="72"/>
      <c r="D66" s="12"/>
      <c r="E66" s="10"/>
      <c r="F66" s="10"/>
      <c r="G66" s="10"/>
      <c r="H66" s="10"/>
      <c r="I66" s="10"/>
      <c r="J66" s="10"/>
      <c r="K66" s="10">
        <f t="shared" si="54"/>
        <v>0</v>
      </c>
      <c r="L66" s="10">
        <f t="shared" si="55"/>
        <v>0</v>
      </c>
      <c r="M66" s="10">
        <f t="shared" si="56"/>
        <v>0</v>
      </c>
      <c r="N66" s="10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</row>
    <row r="67" spans="1:59">
      <c r="A67" s="50">
        <v>96</v>
      </c>
      <c r="B67" s="70" t="s">
        <v>544</v>
      </c>
      <c r="C67" s="70">
        <v>1</v>
      </c>
      <c r="D67" s="1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99" t="s">
        <v>1583</v>
      </c>
      <c r="P67" s="100"/>
      <c r="Q67" s="101"/>
      <c r="R67" s="99" t="s">
        <v>1580</v>
      </c>
      <c r="S67" s="100"/>
      <c r="T67" s="101"/>
      <c r="U67" s="99" t="s">
        <v>1581</v>
      </c>
      <c r="V67" s="100"/>
      <c r="W67" s="101"/>
      <c r="X67" s="99" t="s">
        <v>1582</v>
      </c>
      <c r="Y67" s="100"/>
      <c r="Z67" s="101"/>
      <c r="AA67" s="99" t="s">
        <v>1582</v>
      </c>
      <c r="AB67" s="100"/>
      <c r="AC67" s="101"/>
      <c r="AD67" s="99" t="s">
        <v>998</v>
      </c>
      <c r="AE67" s="100"/>
      <c r="AF67" s="101"/>
      <c r="AG67" s="99"/>
      <c r="AH67" s="100"/>
      <c r="AI67" s="101"/>
      <c r="AJ67" s="99"/>
      <c r="AK67" s="100"/>
      <c r="AL67" s="101"/>
      <c r="AM67" s="99"/>
      <c r="AN67" s="100"/>
      <c r="AO67" s="101"/>
      <c r="AP67" s="99"/>
      <c r="AQ67" s="100"/>
      <c r="AR67" s="101"/>
      <c r="AS67" s="99"/>
      <c r="AT67" s="100"/>
      <c r="AU67" s="101"/>
      <c r="AV67" s="99"/>
      <c r="AW67" s="100"/>
      <c r="AX67" s="101"/>
      <c r="AY67" s="99"/>
      <c r="AZ67" s="100"/>
      <c r="BA67" s="101"/>
      <c r="BB67" s="99"/>
      <c r="BC67" s="100"/>
      <c r="BD67" s="101"/>
      <c r="BE67" s="99"/>
      <c r="BF67" s="100"/>
      <c r="BG67" s="101"/>
    </row>
    <row r="68" spans="1:59">
      <c r="A68" s="51"/>
      <c r="B68" s="71"/>
      <c r="C68" s="71"/>
      <c r="D68" s="7" t="s">
        <v>886</v>
      </c>
      <c r="E68" s="10">
        <v>243</v>
      </c>
      <c r="F68" s="10">
        <v>231</v>
      </c>
      <c r="G68" s="10">
        <v>235</v>
      </c>
      <c r="H68" s="10"/>
      <c r="I68" s="10"/>
      <c r="J68" s="10"/>
      <c r="K68" s="10">
        <f t="shared" ref="K68:K69" si="57">O68+R68+U68+X68+AA68+AD68+AG68+AJ68+AM68+AP68+AS68+AV68+AY68+BB68+BE68</f>
        <v>79</v>
      </c>
      <c r="L68" s="10">
        <f t="shared" ref="L68:L69" si="58">P68+S68+V68+Y68+AB68+AE68+AH68+AK68+AN68+AQ68+AT68+AW68+AZ68+BC68+BF68</f>
        <v>148</v>
      </c>
      <c r="M68" s="10">
        <f t="shared" ref="M68:M69" si="59">Q68+T68+W68+Z68+AC68+AF68+AI68+AL68+AO68+AR68+AU68+AX68+BA68+BD68+BG68</f>
        <v>70</v>
      </c>
      <c r="N68" s="10">
        <v>17</v>
      </c>
      <c r="O68" s="11">
        <v>39</v>
      </c>
      <c r="P68" s="11">
        <v>75</v>
      </c>
      <c r="Q68" s="11">
        <v>24</v>
      </c>
      <c r="R68" s="11">
        <v>40</v>
      </c>
      <c r="S68" s="11">
        <v>73</v>
      </c>
      <c r="T68" s="11">
        <v>46</v>
      </c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</row>
    <row r="69" spans="1:59">
      <c r="A69" s="52"/>
      <c r="B69" s="72"/>
      <c r="C69" s="72"/>
      <c r="D69" s="12" t="s">
        <v>887</v>
      </c>
      <c r="E69" s="10">
        <v>238</v>
      </c>
      <c r="F69" s="10">
        <v>237</v>
      </c>
      <c r="G69" s="10">
        <v>233</v>
      </c>
      <c r="H69" s="10"/>
      <c r="I69" s="10"/>
      <c r="J69" s="10"/>
      <c r="K69" s="10">
        <f t="shared" si="57"/>
        <v>85</v>
      </c>
      <c r="L69" s="10">
        <f t="shared" si="58"/>
        <v>86</v>
      </c>
      <c r="M69" s="10">
        <f t="shared" si="59"/>
        <v>113</v>
      </c>
      <c r="N69" s="10">
        <v>0</v>
      </c>
      <c r="O69" s="11"/>
      <c r="P69" s="11"/>
      <c r="Q69" s="11"/>
      <c r="R69" s="11"/>
      <c r="S69" s="11"/>
      <c r="T69" s="11"/>
      <c r="U69" s="11">
        <v>1</v>
      </c>
      <c r="V69" s="11">
        <v>0</v>
      </c>
      <c r="W69" s="11">
        <v>0</v>
      </c>
      <c r="X69" s="11">
        <v>70</v>
      </c>
      <c r="Y69" s="11">
        <v>44</v>
      </c>
      <c r="Z69" s="11">
        <v>78</v>
      </c>
      <c r="AA69" s="11">
        <v>14</v>
      </c>
      <c r="AB69" s="11">
        <v>42</v>
      </c>
      <c r="AC69" s="11">
        <v>34</v>
      </c>
      <c r="AD69" s="11">
        <v>0</v>
      </c>
      <c r="AE69" s="11">
        <v>0</v>
      </c>
      <c r="AF69" s="11">
        <v>1</v>
      </c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</row>
    <row r="70" spans="1:59" ht="12.75" customHeight="1">
      <c r="A70" s="50">
        <v>103</v>
      </c>
      <c r="B70" s="70" t="s">
        <v>63</v>
      </c>
      <c r="C70" s="70">
        <v>1</v>
      </c>
      <c r="D70" s="1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99" t="s">
        <v>890</v>
      </c>
      <c r="P70" s="100"/>
      <c r="Q70" s="101"/>
      <c r="R70" s="99" t="s">
        <v>1572</v>
      </c>
      <c r="S70" s="100"/>
      <c r="T70" s="101"/>
      <c r="U70" s="99" t="s">
        <v>998</v>
      </c>
      <c r="V70" s="100"/>
      <c r="W70" s="101"/>
      <c r="X70" s="99" t="s">
        <v>2017</v>
      </c>
      <c r="Y70" s="100"/>
      <c r="Z70" s="101"/>
      <c r="AA70" s="99" t="s">
        <v>1555</v>
      </c>
      <c r="AB70" s="100"/>
      <c r="AC70" s="101"/>
      <c r="AD70" s="99" t="s">
        <v>1573</v>
      </c>
      <c r="AE70" s="100"/>
      <c r="AF70" s="101"/>
      <c r="AG70" s="99" t="s">
        <v>1556</v>
      </c>
      <c r="AH70" s="100"/>
      <c r="AI70" s="101"/>
      <c r="AJ70" s="99" t="s">
        <v>2018</v>
      </c>
      <c r="AK70" s="100"/>
      <c r="AL70" s="101"/>
      <c r="AM70" s="99" t="s">
        <v>2019</v>
      </c>
      <c r="AN70" s="100"/>
      <c r="AO70" s="101"/>
      <c r="AP70" s="99"/>
      <c r="AQ70" s="100"/>
      <c r="AR70" s="101"/>
      <c r="AS70" s="99"/>
      <c r="AT70" s="100"/>
      <c r="AU70" s="101"/>
      <c r="AV70" s="99"/>
      <c r="AW70" s="100"/>
      <c r="AX70" s="101"/>
      <c r="AY70" s="99"/>
      <c r="AZ70" s="100"/>
      <c r="BA70" s="101"/>
      <c r="BB70" s="99"/>
      <c r="BC70" s="100"/>
      <c r="BD70" s="101"/>
      <c r="BE70" s="99"/>
      <c r="BF70" s="100"/>
      <c r="BG70" s="101"/>
    </row>
    <row r="71" spans="1:59">
      <c r="A71" s="51"/>
      <c r="B71" s="71"/>
      <c r="C71" s="71"/>
      <c r="D71" s="7" t="s">
        <v>886</v>
      </c>
      <c r="E71" s="10">
        <v>240</v>
      </c>
      <c r="F71" s="10">
        <v>239</v>
      </c>
      <c r="G71" s="10">
        <v>237</v>
      </c>
      <c r="H71" s="10"/>
      <c r="I71" s="10"/>
      <c r="J71" s="10"/>
      <c r="K71" s="10">
        <f t="shared" ref="K71:K72" si="60">O71+R71+U71+X71+AA71+AD71+AG71+AJ71+AM71+AP71+AS71+AV71+AY71+BB71+BE71</f>
        <v>114</v>
      </c>
      <c r="L71" s="10">
        <f t="shared" ref="L71:L72" si="61">P71+S71+V71+Y71+AB71+AE71+AH71+AK71+AN71+AQ71+AT71+AW71+AZ71+BC71+BF71</f>
        <v>120</v>
      </c>
      <c r="M71" s="10">
        <f t="shared" ref="M71:M72" si="62">Q71+T71+W71+Z71+AC71+AF71+AI71+AL71+AO71+AR71+AU71+AX71+BA71+BD71+BG71</f>
        <v>140</v>
      </c>
      <c r="N71" s="10">
        <v>26</v>
      </c>
      <c r="O71" s="11">
        <v>5</v>
      </c>
      <c r="P71" s="11">
        <v>1</v>
      </c>
      <c r="Q71" s="11">
        <v>8</v>
      </c>
      <c r="R71" s="11">
        <v>21</v>
      </c>
      <c r="S71" s="11">
        <v>10</v>
      </c>
      <c r="T71" s="11">
        <v>16</v>
      </c>
      <c r="U71" s="11">
        <v>0</v>
      </c>
      <c r="V71" s="11">
        <v>0</v>
      </c>
      <c r="W71" s="11">
        <v>0</v>
      </c>
      <c r="X71" s="11">
        <v>63</v>
      </c>
      <c r="Y71" s="11">
        <v>74</v>
      </c>
      <c r="Z71" s="11">
        <v>93</v>
      </c>
      <c r="AA71" s="11">
        <v>1</v>
      </c>
      <c r="AB71" s="11">
        <v>0</v>
      </c>
      <c r="AC71" s="11">
        <v>0</v>
      </c>
      <c r="AD71" s="11"/>
      <c r="AE71" s="11"/>
      <c r="AF71" s="11"/>
      <c r="AG71" s="11"/>
      <c r="AH71" s="11"/>
      <c r="AI71" s="11"/>
      <c r="AJ71" s="11">
        <v>24</v>
      </c>
      <c r="AK71" s="11">
        <v>35</v>
      </c>
      <c r="AL71" s="11">
        <v>23</v>
      </c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</row>
    <row r="72" spans="1:59">
      <c r="A72" s="52"/>
      <c r="B72" s="72"/>
      <c r="C72" s="72"/>
      <c r="D72" s="12" t="s">
        <v>887</v>
      </c>
      <c r="E72" s="10">
        <v>232</v>
      </c>
      <c r="F72" s="10">
        <v>237</v>
      </c>
      <c r="G72" s="10">
        <v>235</v>
      </c>
      <c r="H72" s="10"/>
      <c r="I72" s="10"/>
      <c r="J72" s="10"/>
      <c r="K72" s="10">
        <f t="shared" si="60"/>
        <v>97</v>
      </c>
      <c r="L72" s="10">
        <f t="shared" si="61"/>
        <v>103</v>
      </c>
      <c r="M72" s="10">
        <f t="shared" si="62"/>
        <v>95</v>
      </c>
      <c r="N72" s="10">
        <v>3</v>
      </c>
      <c r="O72" s="11">
        <v>0</v>
      </c>
      <c r="P72" s="11">
        <v>0</v>
      </c>
      <c r="Q72" s="11">
        <v>0</v>
      </c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>
        <v>41</v>
      </c>
      <c r="AE72" s="11">
        <v>59</v>
      </c>
      <c r="AF72" s="11">
        <v>39</v>
      </c>
      <c r="AG72" s="11">
        <v>53</v>
      </c>
      <c r="AH72" s="11">
        <v>38</v>
      </c>
      <c r="AI72" s="11">
        <v>47</v>
      </c>
      <c r="AJ72" s="11"/>
      <c r="AK72" s="11"/>
      <c r="AL72" s="11"/>
      <c r="AM72" s="11">
        <v>3</v>
      </c>
      <c r="AN72" s="11">
        <v>6</v>
      </c>
      <c r="AO72" s="11">
        <v>9</v>
      </c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</row>
    <row r="73" spans="1:59">
      <c r="A73" s="50">
        <v>158</v>
      </c>
      <c r="B73" s="70" t="s">
        <v>100</v>
      </c>
      <c r="C73" s="70">
        <v>1</v>
      </c>
      <c r="D73" s="1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99" t="s">
        <v>2306</v>
      </c>
      <c r="P73" s="100"/>
      <c r="Q73" s="101"/>
      <c r="R73" s="99" t="s">
        <v>932</v>
      </c>
      <c r="S73" s="100"/>
      <c r="T73" s="101"/>
      <c r="U73" s="99" t="s">
        <v>2307</v>
      </c>
      <c r="V73" s="100"/>
      <c r="W73" s="101"/>
      <c r="X73" s="99" t="s">
        <v>1504</v>
      </c>
      <c r="Y73" s="100"/>
      <c r="Z73" s="101"/>
      <c r="AA73" s="99" t="s">
        <v>2308</v>
      </c>
      <c r="AB73" s="100"/>
      <c r="AC73" s="101"/>
      <c r="AD73" s="99" t="s">
        <v>2309</v>
      </c>
      <c r="AE73" s="100"/>
      <c r="AF73" s="101"/>
      <c r="AG73" s="99"/>
      <c r="AH73" s="100"/>
      <c r="AI73" s="101"/>
      <c r="AJ73" s="99"/>
      <c r="AK73" s="100"/>
      <c r="AL73" s="101"/>
      <c r="AM73" s="99"/>
      <c r="AN73" s="100"/>
      <c r="AO73" s="101"/>
      <c r="AP73" s="99"/>
      <c r="AQ73" s="100"/>
      <c r="AR73" s="101"/>
      <c r="AS73" s="99"/>
      <c r="AT73" s="100"/>
      <c r="AU73" s="101"/>
      <c r="AV73" s="99"/>
      <c r="AW73" s="100"/>
      <c r="AX73" s="101"/>
      <c r="AY73" s="99"/>
      <c r="AZ73" s="100"/>
      <c r="BA73" s="101"/>
      <c r="BB73" s="99"/>
      <c r="BC73" s="100"/>
      <c r="BD73" s="101"/>
      <c r="BE73" s="99"/>
      <c r="BF73" s="100"/>
      <c r="BG73" s="101"/>
    </row>
    <row r="74" spans="1:59">
      <c r="A74" s="51"/>
      <c r="B74" s="71"/>
      <c r="C74" s="71"/>
      <c r="D74" s="7" t="s">
        <v>1054</v>
      </c>
      <c r="E74" s="10">
        <v>245</v>
      </c>
      <c r="F74" s="10">
        <v>235</v>
      </c>
      <c r="G74" s="10">
        <v>234</v>
      </c>
      <c r="H74" s="10"/>
      <c r="I74" s="10"/>
      <c r="J74" s="10"/>
      <c r="K74" s="10">
        <f t="shared" ref="K74:K75" si="63">O74+R74+U74+X74+AA74+AD74+AG74+AJ74+AM74+AP74+AS74+AV74+AY74+BB74+BE74</f>
        <v>202</v>
      </c>
      <c r="L74" s="10">
        <f t="shared" ref="L74:L75" si="64">P74+S74+V74+Y74+AB74+AE74+AH74+AK74+AN74+AQ74+AT74+AW74+AZ74+BC74+BF74</f>
        <v>231</v>
      </c>
      <c r="M74" s="10">
        <f t="shared" ref="M74:M75" si="65">Q74+T74+W74+Z74+AC74+AF74+AI74+AL74+AO74+AR74+AU74+AX74+BA74+BD74+BG74</f>
        <v>215</v>
      </c>
      <c r="N74" s="10">
        <v>35</v>
      </c>
      <c r="O74" s="11">
        <v>63</v>
      </c>
      <c r="P74" s="11">
        <v>40</v>
      </c>
      <c r="Q74" s="11">
        <v>26</v>
      </c>
      <c r="R74" s="11">
        <v>4</v>
      </c>
      <c r="S74" s="11">
        <v>3</v>
      </c>
      <c r="T74" s="11">
        <v>3</v>
      </c>
      <c r="U74" s="11">
        <v>30</v>
      </c>
      <c r="V74" s="11">
        <v>60</v>
      </c>
      <c r="W74" s="11">
        <v>45</v>
      </c>
      <c r="X74" s="11">
        <v>45</v>
      </c>
      <c r="Y74" s="11">
        <v>28</v>
      </c>
      <c r="Z74" s="11">
        <v>36</v>
      </c>
      <c r="AA74" s="11">
        <v>30</v>
      </c>
      <c r="AB74" s="11">
        <v>60</v>
      </c>
      <c r="AC74" s="11">
        <v>50</v>
      </c>
      <c r="AD74" s="11">
        <v>30</v>
      </c>
      <c r="AE74" s="11">
        <v>40</v>
      </c>
      <c r="AF74" s="11">
        <v>55</v>
      </c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</row>
    <row r="75" spans="1:59">
      <c r="A75" s="52"/>
      <c r="B75" s="72"/>
      <c r="C75" s="72"/>
      <c r="D75" s="12"/>
      <c r="E75" s="10"/>
      <c r="F75" s="10"/>
      <c r="G75" s="10"/>
      <c r="H75" s="10"/>
      <c r="I75" s="10"/>
      <c r="J75" s="10"/>
      <c r="K75" s="10">
        <f t="shared" si="63"/>
        <v>0</v>
      </c>
      <c r="L75" s="10">
        <f t="shared" si="64"/>
        <v>0</v>
      </c>
      <c r="M75" s="10">
        <f t="shared" si="65"/>
        <v>0</v>
      </c>
      <c r="N75" s="10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</row>
    <row r="76" spans="1:59">
      <c r="A76" s="50">
        <v>171</v>
      </c>
      <c r="B76" s="70" t="s">
        <v>111</v>
      </c>
      <c r="C76" s="70">
        <v>1</v>
      </c>
      <c r="D76" s="1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99" t="s">
        <v>2296</v>
      </c>
      <c r="P76" s="100"/>
      <c r="Q76" s="101"/>
      <c r="R76" s="99" t="s">
        <v>1108</v>
      </c>
      <c r="S76" s="100"/>
      <c r="T76" s="101"/>
      <c r="U76" s="99" t="s">
        <v>2297</v>
      </c>
      <c r="V76" s="100"/>
      <c r="W76" s="101"/>
      <c r="X76" s="99" t="s">
        <v>2298</v>
      </c>
      <c r="Y76" s="100"/>
      <c r="Z76" s="101"/>
      <c r="AA76" s="99" t="s">
        <v>890</v>
      </c>
      <c r="AB76" s="100"/>
      <c r="AC76" s="101"/>
      <c r="AD76" s="99" t="s">
        <v>2299</v>
      </c>
      <c r="AE76" s="100"/>
      <c r="AF76" s="101"/>
      <c r="AG76" s="99" t="s">
        <v>1823</v>
      </c>
      <c r="AH76" s="100"/>
      <c r="AI76" s="101"/>
      <c r="AJ76" s="99" t="s">
        <v>2300</v>
      </c>
      <c r="AK76" s="100"/>
      <c r="AL76" s="101"/>
      <c r="AM76" s="99" t="s">
        <v>2301</v>
      </c>
      <c r="AN76" s="100"/>
      <c r="AO76" s="101"/>
      <c r="AP76" s="99" t="s">
        <v>2302</v>
      </c>
      <c r="AQ76" s="100"/>
      <c r="AR76" s="101"/>
      <c r="AS76" s="99" t="s">
        <v>1023</v>
      </c>
      <c r="AT76" s="100"/>
      <c r="AU76" s="101"/>
      <c r="AV76" s="99"/>
      <c r="AW76" s="100"/>
      <c r="AX76" s="101"/>
      <c r="AY76" s="99"/>
      <c r="AZ76" s="100"/>
      <c r="BA76" s="101"/>
      <c r="BB76" s="99"/>
      <c r="BC76" s="100"/>
      <c r="BD76" s="101"/>
      <c r="BE76" s="99"/>
      <c r="BF76" s="100"/>
      <c r="BG76" s="101"/>
    </row>
    <row r="77" spans="1:59">
      <c r="A77" s="51"/>
      <c r="B77" s="71"/>
      <c r="C77" s="71"/>
      <c r="D77" s="7" t="s">
        <v>886</v>
      </c>
      <c r="E77" s="10">
        <v>245</v>
      </c>
      <c r="F77" s="10">
        <v>243</v>
      </c>
      <c r="G77" s="10">
        <v>244</v>
      </c>
      <c r="H77" s="10"/>
      <c r="I77" s="10"/>
      <c r="J77" s="10"/>
      <c r="K77" s="10">
        <f t="shared" ref="K77:K78" si="66">O77+R77+U77+X77+AA77+AD77+AG77+AJ77+AM77+AP77+AS77+AV77+AY77+BB77+BE77</f>
        <v>135</v>
      </c>
      <c r="L77" s="10">
        <f t="shared" ref="L77:L78" si="67">P77+S77+V77+Y77+AB77+AE77+AH77+AK77+AN77+AQ77+AT77+AW77+AZ77+BC77+BF77</f>
        <v>200</v>
      </c>
      <c r="M77" s="10">
        <f t="shared" ref="M77:M78" si="68">Q77+T77+W77+Z77+AC77+AF77+AI77+AL77+AO77+AR77+AU77+AX77+BA77+BD77+BG77</f>
        <v>115</v>
      </c>
      <c r="N77" s="10">
        <v>52</v>
      </c>
      <c r="O77" s="11">
        <v>0</v>
      </c>
      <c r="P77" s="11">
        <v>0</v>
      </c>
      <c r="Q77" s="11">
        <v>0</v>
      </c>
      <c r="R77" s="11">
        <v>50</v>
      </c>
      <c r="S77" s="11">
        <v>90</v>
      </c>
      <c r="T77" s="11">
        <v>30</v>
      </c>
      <c r="U77" s="11">
        <v>25</v>
      </c>
      <c r="V77" s="11">
        <v>50</v>
      </c>
      <c r="W77" s="11">
        <v>45</v>
      </c>
      <c r="X77" s="11">
        <v>60</v>
      </c>
      <c r="Y77" s="11">
        <v>60</v>
      </c>
      <c r="Z77" s="11">
        <v>40</v>
      </c>
      <c r="AA77" s="11">
        <v>0</v>
      </c>
      <c r="AB77" s="11">
        <v>0</v>
      </c>
      <c r="AC77" s="11">
        <v>0</v>
      </c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</row>
    <row r="78" spans="1:59">
      <c r="A78" s="52"/>
      <c r="B78" s="72"/>
      <c r="C78" s="72"/>
      <c r="D78" s="12" t="s">
        <v>887</v>
      </c>
      <c r="E78" s="10">
        <v>243</v>
      </c>
      <c r="F78" s="10">
        <v>230</v>
      </c>
      <c r="G78" s="10">
        <v>237</v>
      </c>
      <c r="H78" s="10"/>
      <c r="I78" s="10"/>
      <c r="J78" s="10"/>
      <c r="K78" s="10">
        <f t="shared" si="66"/>
        <v>372</v>
      </c>
      <c r="L78" s="10">
        <f t="shared" si="67"/>
        <v>418</v>
      </c>
      <c r="M78" s="10">
        <f t="shared" si="68"/>
        <v>342</v>
      </c>
      <c r="N78" s="10">
        <v>52</v>
      </c>
      <c r="O78" s="11">
        <v>88</v>
      </c>
      <c r="P78" s="11">
        <v>75</v>
      </c>
      <c r="Q78" s="11">
        <v>105</v>
      </c>
      <c r="R78" s="11"/>
      <c r="S78" s="11"/>
      <c r="T78" s="11"/>
      <c r="U78" s="11"/>
      <c r="V78" s="11"/>
      <c r="W78" s="11"/>
      <c r="X78" s="11"/>
      <c r="Y78" s="11"/>
      <c r="Z78" s="11"/>
      <c r="AA78" s="11">
        <v>10</v>
      </c>
      <c r="AB78" s="11">
        <v>40</v>
      </c>
      <c r="AC78" s="11">
        <v>15</v>
      </c>
      <c r="AD78" s="11">
        <v>0</v>
      </c>
      <c r="AE78" s="11">
        <v>0</v>
      </c>
      <c r="AF78" s="11">
        <v>0</v>
      </c>
      <c r="AG78" s="11">
        <v>7</v>
      </c>
      <c r="AH78" s="11">
        <v>5</v>
      </c>
      <c r="AI78" s="11">
        <v>5</v>
      </c>
      <c r="AJ78" s="11">
        <v>25</v>
      </c>
      <c r="AK78" s="11">
        <v>28</v>
      </c>
      <c r="AL78" s="11">
        <v>35</v>
      </c>
      <c r="AM78" s="11">
        <v>170</v>
      </c>
      <c r="AN78" s="11">
        <v>198</v>
      </c>
      <c r="AO78" s="11">
        <v>130</v>
      </c>
      <c r="AP78" s="11">
        <v>70</v>
      </c>
      <c r="AQ78" s="11">
        <v>70</v>
      </c>
      <c r="AR78" s="11">
        <v>50</v>
      </c>
      <c r="AS78" s="11">
        <v>2</v>
      </c>
      <c r="AT78" s="11">
        <v>2</v>
      </c>
      <c r="AU78" s="11">
        <v>2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</row>
    <row r="79" spans="1:59" ht="12.75" customHeight="1">
      <c r="A79" s="50">
        <v>187</v>
      </c>
      <c r="B79" s="70" t="s">
        <v>125</v>
      </c>
      <c r="C79" s="70">
        <v>1</v>
      </c>
      <c r="D79" s="12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99" t="s">
        <v>1327</v>
      </c>
      <c r="P79" s="100"/>
      <c r="Q79" s="101"/>
      <c r="R79" s="99" t="s">
        <v>1328</v>
      </c>
      <c r="S79" s="100"/>
      <c r="T79" s="101"/>
      <c r="U79" s="99" t="s">
        <v>1329</v>
      </c>
      <c r="V79" s="100"/>
      <c r="W79" s="101"/>
      <c r="X79" s="99" t="s">
        <v>1330</v>
      </c>
      <c r="Y79" s="100"/>
      <c r="Z79" s="101"/>
      <c r="AA79" s="99" t="s">
        <v>1331</v>
      </c>
      <c r="AB79" s="100"/>
      <c r="AC79" s="101"/>
      <c r="AD79" s="99" t="s">
        <v>1332</v>
      </c>
      <c r="AE79" s="100"/>
      <c r="AF79" s="101"/>
      <c r="AG79" s="99" t="s">
        <v>998</v>
      </c>
      <c r="AH79" s="100"/>
      <c r="AI79" s="101"/>
      <c r="AJ79" s="99" t="s">
        <v>1333</v>
      </c>
      <c r="AK79" s="100"/>
      <c r="AL79" s="101"/>
      <c r="AM79" s="99" t="s">
        <v>1334</v>
      </c>
      <c r="AN79" s="100"/>
      <c r="AO79" s="101"/>
      <c r="AP79" s="99"/>
      <c r="AQ79" s="100"/>
      <c r="AR79" s="101"/>
      <c r="AS79" s="99"/>
      <c r="AT79" s="100"/>
      <c r="AU79" s="101"/>
      <c r="AV79" s="99"/>
      <c r="AW79" s="100"/>
      <c r="AX79" s="101"/>
      <c r="AY79" s="99"/>
      <c r="AZ79" s="100"/>
      <c r="BA79" s="101"/>
      <c r="BB79" s="99"/>
      <c r="BC79" s="100"/>
      <c r="BD79" s="101"/>
      <c r="BE79" s="99"/>
      <c r="BF79" s="100"/>
      <c r="BG79" s="101"/>
    </row>
    <row r="80" spans="1:59">
      <c r="A80" s="51"/>
      <c r="B80" s="71"/>
      <c r="C80" s="71"/>
      <c r="D80" s="7" t="s">
        <v>886</v>
      </c>
      <c r="E80" s="10">
        <v>220</v>
      </c>
      <c r="F80" s="10">
        <v>220</v>
      </c>
      <c r="G80" s="10">
        <v>220</v>
      </c>
      <c r="H80" s="10"/>
      <c r="I80" s="10"/>
      <c r="J80" s="10"/>
      <c r="K80" s="10">
        <f t="shared" ref="K80:K81" si="69">O80+R80+U80+X80+AA80+AD80+AG80+AJ80+AM80+AP80+AS80+AV80+AY80+BB80+BE80</f>
        <v>133</v>
      </c>
      <c r="L80" s="10">
        <f t="shared" ref="L80:L81" si="70">P80+S80+V80+Y80+AB80+AE80+AH80+AK80+AN80+AQ80+AT80+AW80+AZ80+BC80+BF80</f>
        <v>83</v>
      </c>
      <c r="M80" s="10">
        <f t="shared" ref="M80:M81" si="71">Q80+T80+W80+Z80+AC80+AF80+AI80+AL80+AO80+AR80+AU80+AX80+BA80+BD80+BG80</f>
        <v>137</v>
      </c>
      <c r="N80" s="10">
        <v>17</v>
      </c>
      <c r="O80" s="11">
        <v>54</v>
      </c>
      <c r="P80" s="11">
        <v>19</v>
      </c>
      <c r="Q80" s="11">
        <v>19</v>
      </c>
      <c r="R80" s="11">
        <v>21</v>
      </c>
      <c r="S80" s="11">
        <v>15</v>
      </c>
      <c r="T80" s="11">
        <v>42</v>
      </c>
      <c r="U80" s="11">
        <v>30</v>
      </c>
      <c r="V80" s="11">
        <v>19</v>
      </c>
      <c r="W80" s="11">
        <v>23</v>
      </c>
      <c r="X80" s="11">
        <v>28</v>
      </c>
      <c r="Y80" s="11">
        <v>30</v>
      </c>
      <c r="Z80" s="11">
        <v>53</v>
      </c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</row>
    <row r="81" spans="1:68">
      <c r="A81" s="52"/>
      <c r="B81" s="72"/>
      <c r="C81" s="72"/>
      <c r="D81" s="12" t="s">
        <v>887</v>
      </c>
      <c r="E81" s="10">
        <v>230</v>
      </c>
      <c r="F81" s="10">
        <v>239</v>
      </c>
      <c r="G81" s="10">
        <v>230</v>
      </c>
      <c r="H81" s="10"/>
      <c r="I81" s="10"/>
      <c r="J81" s="10"/>
      <c r="K81" s="10">
        <f t="shared" si="69"/>
        <v>158</v>
      </c>
      <c r="L81" s="10">
        <f t="shared" si="70"/>
        <v>91</v>
      </c>
      <c r="M81" s="10">
        <f t="shared" si="71"/>
        <v>105</v>
      </c>
      <c r="N81" s="10">
        <v>2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>
        <v>32</v>
      </c>
      <c r="AB81" s="11">
        <v>10</v>
      </c>
      <c r="AC81" s="11">
        <v>14</v>
      </c>
      <c r="AD81" s="11">
        <v>30</v>
      </c>
      <c r="AE81" s="11">
        <v>10</v>
      </c>
      <c r="AF81" s="11">
        <v>5</v>
      </c>
      <c r="AG81" s="11">
        <v>0</v>
      </c>
      <c r="AH81" s="11">
        <v>0</v>
      </c>
      <c r="AI81" s="11">
        <v>0</v>
      </c>
      <c r="AJ81" s="11">
        <v>41</v>
      </c>
      <c r="AK81" s="11">
        <v>31</v>
      </c>
      <c r="AL81" s="11">
        <v>28</v>
      </c>
      <c r="AM81" s="11">
        <v>55</v>
      </c>
      <c r="AN81" s="11">
        <v>40</v>
      </c>
      <c r="AO81" s="11">
        <v>58</v>
      </c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</row>
    <row r="82" spans="1:68">
      <c r="A82" s="50">
        <v>189</v>
      </c>
      <c r="B82" s="70" t="s">
        <v>126</v>
      </c>
      <c r="C82" s="70">
        <v>1</v>
      </c>
      <c r="D82" s="12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99" t="s">
        <v>2303</v>
      </c>
      <c r="P82" s="100"/>
      <c r="Q82" s="101"/>
      <c r="R82" s="99" t="s">
        <v>2304</v>
      </c>
      <c r="S82" s="100"/>
      <c r="T82" s="101"/>
      <c r="U82" s="99" t="s">
        <v>1023</v>
      </c>
      <c r="V82" s="100"/>
      <c r="W82" s="101"/>
      <c r="X82" s="99" t="s">
        <v>2305</v>
      </c>
      <c r="Y82" s="100"/>
      <c r="Z82" s="101"/>
      <c r="AA82" s="99"/>
      <c r="AB82" s="100"/>
      <c r="AC82" s="101"/>
      <c r="AD82" s="99"/>
      <c r="AE82" s="100"/>
      <c r="AF82" s="101"/>
      <c r="AG82" s="99"/>
      <c r="AH82" s="100"/>
      <c r="AI82" s="101"/>
      <c r="AJ82" s="99"/>
      <c r="AK82" s="100"/>
      <c r="AL82" s="101"/>
      <c r="AM82" s="99"/>
      <c r="AN82" s="100"/>
      <c r="AO82" s="101"/>
      <c r="AP82" s="99"/>
      <c r="AQ82" s="100"/>
      <c r="AR82" s="101"/>
      <c r="AS82" s="99"/>
      <c r="AT82" s="100"/>
      <c r="AU82" s="101"/>
      <c r="AV82" s="99"/>
      <c r="AW82" s="100"/>
      <c r="AX82" s="101"/>
      <c r="AY82" s="99"/>
      <c r="AZ82" s="100"/>
      <c r="BA82" s="101"/>
      <c r="BB82" s="99"/>
      <c r="BC82" s="100"/>
      <c r="BD82" s="101"/>
      <c r="BE82" s="99"/>
      <c r="BF82" s="100"/>
      <c r="BG82" s="101"/>
    </row>
    <row r="83" spans="1:68">
      <c r="A83" s="51"/>
      <c r="B83" s="71"/>
      <c r="C83" s="71"/>
      <c r="D83" s="7" t="s">
        <v>886</v>
      </c>
      <c r="E83" s="10">
        <v>230</v>
      </c>
      <c r="F83" s="10">
        <v>233</v>
      </c>
      <c r="G83" s="10">
        <v>230</v>
      </c>
      <c r="H83" s="10"/>
      <c r="I83" s="10"/>
      <c r="J83" s="10"/>
      <c r="K83" s="10">
        <f t="shared" ref="K83:K84" si="72">O83+R83+U83+X83+AA83+AD83+AG83+AJ83+AM83+AP83+AS83+AV83+AY83+BB83+BE83</f>
        <v>61</v>
      </c>
      <c r="L83" s="10">
        <f t="shared" ref="L83:L84" si="73">P83+S83+V83+Y83+AB83+AE83+AH83+AK83+AN83+AQ83+AT83+AW83+AZ83+BC83+BF83</f>
        <v>55</v>
      </c>
      <c r="M83" s="10">
        <f t="shared" ref="M83:M84" si="74">Q83+T83+W83+Z83+AC83+AF83+AI83+AL83+AO83+AR83+AU83+AX83+BA83+BD83+BG83</f>
        <v>55</v>
      </c>
      <c r="N83" s="10">
        <v>17</v>
      </c>
      <c r="O83" s="11">
        <v>25</v>
      </c>
      <c r="P83" s="11">
        <v>25</v>
      </c>
      <c r="Q83" s="11">
        <v>20</v>
      </c>
      <c r="R83" s="11">
        <v>36</v>
      </c>
      <c r="S83" s="11">
        <v>30</v>
      </c>
      <c r="T83" s="11">
        <v>35</v>
      </c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</row>
    <row r="84" spans="1:68">
      <c r="A84" s="52"/>
      <c r="B84" s="72"/>
      <c r="C84" s="72"/>
      <c r="D84" s="12" t="s">
        <v>887</v>
      </c>
      <c r="E84" s="10">
        <v>233</v>
      </c>
      <c r="F84" s="10">
        <v>230</v>
      </c>
      <c r="G84" s="10">
        <v>230</v>
      </c>
      <c r="H84" s="10"/>
      <c r="I84" s="10"/>
      <c r="J84" s="10"/>
      <c r="K84" s="10">
        <f t="shared" si="72"/>
        <v>19</v>
      </c>
      <c r="L84" s="10">
        <f t="shared" si="73"/>
        <v>30</v>
      </c>
      <c r="M84" s="10">
        <f t="shared" si="74"/>
        <v>56</v>
      </c>
      <c r="N84" s="10">
        <v>12</v>
      </c>
      <c r="O84" s="11"/>
      <c r="P84" s="11"/>
      <c r="Q84" s="11"/>
      <c r="R84" s="11"/>
      <c r="S84" s="11"/>
      <c r="T84" s="11"/>
      <c r="U84" s="11">
        <v>0</v>
      </c>
      <c r="V84" s="11">
        <v>0</v>
      </c>
      <c r="W84" s="11">
        <v>0</v>
      </c>
      <c r="X84" s="11">
        <v>19</v>
      </c>
      <c r="Y84" s="11">
        <v>30</v>
      </c>
      <c r="Z84" s="11">
        <v>56</v>
      </c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</row>
    <row r="85" spans="1:68">
      <c r="A85" s="50">
        <v>191</v>
      </c>
      <c r="B85" s="70" t="s">
        <v>127</v>
      </c>
      <c r="C85" s="70">
        <v>1</v>
      </c>
      <c r="D85" s="12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99" t="s">
        <v>1316</v>
      </c>
      <c r="P85" s="100"/>
      <c r="Q85" s="101"/>
      <c r="R85" s="99" t="s">
        <v>1317</v>
      </c>
      <c r="S85" s="100"/>
      <c r="T85" s="101"/>
      <c r="U85" s="99" t="s">
        <v>1318</v>
      </c>
      <c r="V85" s="100"/>
      <c r="W85" s="101"/>
      <c r="X85" s="99" t="s">
        <v>1319</v>
      </c>
      <c r="Y85" s="100"/>
      <c r="Z85" s="101"/>
      <c r="AA85" s="99" t="s">
        <v>1319</v>
      </c>
      <c r="AB85" s="100"/>
      <c r="AC85" s="101"/>
      <c r="AD85" s="99" t="s">
        <v>1320</v>
      </c>
      <c r="AE85" s="100"/>
      <c r="AF85" s="101"/>
      <c r="AG85" s="99" t="s">
        <v>998</v>
      </c>
      <c r="AH85" s="100"/>
      <c r="AI85" s="101"/>
      <c r="AJ85" s="99" t="s">
        <v>1321</v>
      </c>
      <c r="AK85" s="100"/>
      <c r="AL85" s="101"/>
      <c r="AM85" s="99" t="s">
        <v>1322</v>
      </c>
      <c r="AN85" s="100"/>
      <c r="AO85" s="101"/>
      <c r="AP85" s="99" t="s">
        <v>1323</v>
      </c>
      <c r="AQ85" s="100"/>
      <c r="AR85" s="101"/>
      <c r="AS85" s="99" t="s">
        <v>1324</v>
      </c>
      <c r="AT85" s="100"/>
      <c r="AU85" s="101"/>
      <c r="AV85" s="99" t="s">
        <v>907</v>
      </c>
      <c r="AW85" s="100"/>
      <c r="AX85" s="101"/>
      <c r="AY85" s="99" t="s">
        <v>907</v>
      </c>
      <c r="AZ85" s="100"/>
      <c r="BA85" s="101"/>
      <c r="BB85" s="99" t="s">
        <v>1325</v>
      </c>
      <c r="BC85" s="100"/>
      <c r="BD85" s="101"/>
      <c r="BE85" s="99" t="s">
        <v>1326</v>
      </c>
      <c r="BF85" s="100"/>
      <c r="BG85" s="101"/>
    </row>
    <row r="86" spans="1:68">
      <c r="A86" s="51"/>
      <c r="B86" s="71"/>
      <c r="C86" s="71"/>
      <c r="D86" s="7" t="s">
        <v>886</v>
      </c>
      <c r="E86" s="10">
        <v>228</v>
      </c>
      <c r="F86" s="10">
        <v>230</v>
      </c>
      <c r="G86" s="10">
        <v>230</v>
      </c>
      <c r="H86" s="10"/>
      <c r="I86" s="10"/>
      <c r="J86" s="10"/>
      <c r="K86" s="10">
        <f t="shared" ref="K86:K87" si="75">O86+R86+U86+X86+AA86+AD86+AG86+AJ86+AM86+AP86+AS86+AV86+AY86+BB86+BE86</f>
        <v>200</v>
      </c>
      <c r="L86" s="10">
        <f t="shared" ref="L86:L87" si="76">P86+S86+V86+Y86+AB86+AE86+AH86+AK86+AN86+AQ86+AT86+AW86+AZ86+BC86+BF86</f>
        <v>232</v>
      </c>
      <c r="M86" s="10">
        <f t="shared" ref="M86:M87" si="77">Q86+T86+W86+Z86+AC86+AF86+AI86+AL86+AO86+AR86+AU86+AX86+BA86+BD86+BG86</f>
        <v>209</v>
      </c>
      <c r="N86" s="10">
        <v>22</v>
      </c>
      <c r="O86" s="11">
        <v>10</v>
      </c>
      <c r="P86" s="11">
        <v>12</v>
      </c>
      <c r="Q86" s="11">
        <v>18</v>
      </c>
      <c r="R86" s="11">
        <v>5</v>
      </c>
      <c r="S86" s="11">
        <v>6</v>
      </c>
      <c r="T86" s="11">
        <v>9</v>
      </c>
      <c r="U86" s="11">
        <v>78</v>
      </c>
      <c r="V86" s="11">
        <v>78</v>
      </c>
      <c r="W86" s="11">
        <v>58</v>
      </c>
      <c r="X86" s="11">
        <v>5</v>
      </c>
      <c r="Y86" s="11">
        <v>10</v>
      </c>
      <c r="Z86" s="11">
        <v>5</v>
      </c>
      <c r="AA86" s="11">
        <v>20</v>
      </c>
      <c r="AB86" s="11">
        <v>28</v>
      </c>
      <c r="AC86" s="11">
        <v>40</v>
      </c>
      <c r="AD86" s="11">
        <v>81</v>
      </c>
      <c r="AE86" s="11">
        <v>98</v>
      </c>
      <c r="AF86" s="11">
        <v>79</v>
      </c>
      <c r="AG86" s="11"/>
      <c r="AH86" s="11"/>
      <c r="AI86" s="11"/>
      <c r="AJ86" s="11">
        <v>1</v>
      </c>
      <c r="AK86" s="11">
        <v>0</v>
      </c>
      <c r="AL86" s="11">
        <v>0</v>
      </c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</row>
    <row r="87" spans="1:68">
      <c r="A87" s="52"/>
      <c r="B87" s="72"/>
      <c r="C87" s="72"/>
      <c r="D87" s="12" t="s">
        <v>887</v>
      </c>
      <c r="E87" s="10">
        <v>226</v>
      </c>
      <c r="F87" s="10">
        <v>230</v>
      </c>
      <c r="G87" s="10">
        <v>230</v>
      </c>
      <c r="H87" s="10"/>
      <c r="I87" s="10"/>
      <c r="J87" s="10"/>
      <c r="K87" s="10">
        <f t="shared" si="75"/>
        <v>230</v>
      </c>
      <c r="L87" s="10">
        <f t="shared" si="76"/>
        <v>224</v>
      </c>
      <c r="M87" s="10">
        <f t="shared" si="77"/>
        <v>193</v>
      </c>
      <c r="N87" s="10">
        <v>31</v>
      </c>
      <c r="O87" s="11"/>
      <c r="P87" s="11"/>
      <c r="Q87" s="11"/>
      <c r="R87" s="11"/>
      <c r="S87" s="11"/>
      <c r="T87" s="11"/>
      <c r="U87" s="11">
        <v>1</v>
      </c>
      <c r="V87" s="11">
        <v>0</v>
      </c>
      <c r="W87" s="11">
        <v>0</v>
      </c>
      <c r="X87" s="11"/>
      <c r="Y87" s="11"/>
      <c r="Z87" s="11"/>
      <c r="AA87" s="11"/>
      <c r="AB87" s="11"/>
      <c r="AC87" s="11"/>
      <c r="AD87" s="11"/>
      <c r="AE87" s="11"/>
      <c r="AF87" s="11"/>
      <c r="AG87" s="11">
        <v>0</v>
      </c>
      <c r="AH87" s="11">
        <v>0</v>
      </c>
      <c r="AI87" s="11">
        <v>0</v>
      </c>
      <c r="AJ87" s="11">
        <v>79</v>
      </c>
      <c r="AK87" s="11">
        <v>56</v>
      </c>
      <c r="AL87" s="11">
        <v>57</v>
      </c>
      <c r="AM87" s="11">
        <v>13</v>
      </c>
      <c r="AN87" s="11">
        <v>16</v>
      </c>
      <c r="AO87" s="11">
        <v>13</v>
      </c>
      <c r="AP87" s="11">
        <v>33</v>
      </c>
      <c r="AQ87" s="11">
        <v>22</v>
      </c>
      <c r="AR87" s="11">
        <v>10</v>
      </c>
      <c r="AS87" s="11">
        <v>1</v>
      </c>
      <c r="AT87" s="11">
        <v>10</v>
      </c>
      <c r="AU87" s="11">
        <v>1</v>
      </c>
      <c r="AV87" s="11">
        <v>1</v>
      </c>
      <c r="AW87" s="11">
        <v>1</v>
      </c>
      <c r="AX87" s="11">
        <v>1</v>
      </c>
      <c r="AY87" s="11">
        <v>39</v>
      </c>
      <c r="AZ87" s="11">
        <v>36</v>
      </c>
      <c r="BA87" s="11">
        <v>38</v>
      </c>
      <c r="BB87" s="11">
        <v>17</v>
      </c>
      <c r="BC87" s="11">
        <v>16</v>
      </c>
      <c r="BD87" s="11">
        <v>14</v>
      </c>
      <c r="BE87" s="11">
        <v>46</v>
      </c>
      <c r="BF87" s="11">
        <v>67</v>
      </c>
      <c r="BG87" s="11">
        <v>59</v>
      </c>
    </row>
    <row r="88" spans="1:68">
      <c r="A88" s="50">
        <v>192</v>
      </c>
      <c r="B88" s="70" t="s">
        <v>128</v>
      </c>
      <c r="C88" s="70">
        <v>1</v>
      </c>
      <c r="D88" s="12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99" t="s">
        <v>2229</v>
      </c>
      <c r="P88" s="100"/>
      <c r="Q88" s="101"/>
      <c r="R88" s="99" t="s">
        <v>2230</v>
      </c>
      <c r="S88" s="100"/>
      <c r="T88" s="101"/>
      <c r="U88" s="99" t="s">
        <v>2231</v>
      </c>
      <c r="V88" s="100"/>
      <c r="W88" s="101"/>
      <c r="X88" s="99" t="s">
        <v>2232</v>
      </c>
      <c r="Y88" s="100"/>
      <c r="Z88" s="101"/>
      <c r="AA88" s="99" t="s">
        <v>2233</v>
      </c>
      <c r="AB88" s="100"/>
      <c r="AC88" s="101"/>
      <c r="AD88" s="99" t="s">
        <v>2234</v>
      </c>
      <c r="AE88" s="100"/>
      <c r="AF88" s="101"/>
      <c r="AG88" s="99" t="s">
        <v>2235</v>
      </c>
      <c r="AH88" s="100"/>
      <c r="AI88" s="101"/>
      <c r="AJ88" s="99" t="s">
        <v>2236</v>
      </c>
      <c r="AK88" s="100"/>
      <c r="AL88" s="101"/>
      <c r="AM88" s="99" t="s">
        <v>961</v>
      </c>
      <c r="AN88" s="100"/>
      <c r="AO88" s="101"/>
      <c r="AP88" s="99" t="s">
        <v>2232</v>
      </c>
      <c r="AQ88" s="100"/>
      <c r="AR88" s="101"/>
      <c r="AS88" s="99"/>
      <c r="AT88" s="100"/>
      <c r="AU88" s="101"/>
      <c r="AV88" s="99"/>
      <c r="AW88" s="100"/>
      <c r="AX88" s="101"/>
      <c r="AY88" s="99"/>
      <c r="AZ88" s="100"/>
      <c r="BA88" s="101"/>
      <c r="BB88" s="99"/>
      <c r="BC88" s="100"/>
      <c r="BD88" s="101"/>
      <c r="BE88" s="99"/>
      <c r="BF88" s="100"/>
      <c r="BG88" s="101"/>
    </row>
    <row r="89" spans="1:68">
      <c r="A89" s="51"/>
      <c r="B89" s="71"/>
      <c r="C89" s="71"/>
      <c r="D89" s="7" t="s">
        <v>886</v>
      </c>
      <c r="E89" s="10">
        <v>228</v>
      </c>
      <c r="F89" s="10">
        <v>232</v>
      </c>
      <c r="G89" s="10">
        <v>232</v>
      </c>
      <c r="H89" s="10"/>
      <c r="I89" s="10"/>
      <c r="J89" s="10"/>
      <c r="K89" s="10">
        <f t="shared" ref="K89:K90" si="78">O89+R89+U89+X89+AA89+AD89+AG89+AJ89+AM89+AP89+AS89+AV89+AY89+BB89+BE89</f>
        <v>103</v>
      </c>
      <c r="L89" s="10">
        <f t="shared" ref="L89:L90" si="79">P89+S89+V89+Y89+AB89+AE89+AH89+AK89+AN89+AQ89+AT89+AW89+AZ89+BC89+BF89</f>
        <v>121</v>
      </c>
      <c r="M89" s="10">
        <f t="shared" ref="M89:M90" si="80">Q89+T89+W89+Z89+AC89+AF89+AI89+AL89+AO89+AR89+AU89+AX89+BA89+BD89+BG89</f>
        <v>93</v>
      </c>
      <c r="N89" s="10">
        <v>1</v>
      </c>
      <c r="O89" s="11">
        <v>0</v>
      </c>
      <c r="P89" s="11">
        <v>0</v>
      </c>
      <c r="Q89" s="11">
        <v>2</v>
      </c>
      <c r="R89" s="11">
        <v>69</v>
      </c>
      <c r="S89" s="11">
        <v>67</v>
      </c>
      <c r="T89" s="11">
        <v>71</v>
      </c>
      <c r="U89" s="11">
        <v>23</v>
      </c>
      <c r="V89" s="11">
        <v>50</v>
      </c>
      <c r="W89" s="11">
        <v>12</v>
      </c>
      <c r="X89" s="11">
        <v>11</v>
      </c>
      <c r="Y89" s="11">
        <v>4</v>
      </c>
      <c r="Z89" s="11">
        <v>8</v>
      </c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</row>
    <row r="90" spans="1:68">
      <c r="A90" s="52"/>
      <c r="B90" s="72"/>
      <c r="C90" s="72"/>
      <c r="D90" s="12" t="s">
        <v>887</v>
      </c>
      <c r="E90" s="10">
        <v>234</v>
      </c>
      <c r="F90" s="10">
        <v>243</v>
      </c>
      <c r="G90" s="10">
        <v>236</v>
      </c>
      <c r="H90" s="10"/>
      <c r="I90" s="10"/>
      <c r="J90" s="10"/>
      <c r="K90" s="10">
        <f t="shared" si="78"/>
        <v>209</v>
      </c>
      <c r="L90" s="10">
        <f t="shared" si="79"/>
        <v>125</v>
      </c>
      <c r="M90" s="10">
        <f t="shared" si="80"/>
        <v>158</v>
      </c>
      <c r="N90" s="10">
        <v>5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>
        <v>2</v>
      </c>
      <c r="AB90" s="11">
        <v>2</v>
      </c>
      <c r="AC90" s="11">
        <v>1</v>
      </c>
      <c r="AD90" s="11">
        <v>73</v>
      </c>
      <c r="AE90" s="11">
        <v>40</v>
      </c>
      <c r="AF90" s="11">
        <v>46</v>
      </c>
      <c r="AG90" s="11"/>
      <c r="AH90" s="11">
        <v>0</v>
      </c>
      <c r="AI90" s="11"/>
      <c r="AJ90" s="11">
        <v>100</v>
      </c>
      <c r="AK90" s="11">
        <v>48</v>
      </c>
      <c r="AL90" s="11">
        <v>89</v>
      </c>
      <c r="AM90" s="11">
        <v>1</v>
      </c>
      <c r="AN90" s="11">
        <v>9</v>
      </c>
      <c r="AO90" s="11">
        <v>4</v>
      </c>
      <c r="AP90" s="11">
        <v>33</v>
      </c>
      <c r="AQ90" s="11">
        <v>26</v>
      </c>
      <c r="AR90" s="11">
        <v>18</v>
      </c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</row>
    <row r="91" spans="1:68">
      <c r="A91" s="50">
        <v>216</v>
      </c>
      <c r="B91" s="70" t="s">
        <v>147</v>
      </c>
      <c r="C91" s="70">
        <v>1</v>
      </c>
      <c r="D91" s="12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99" t="s">
        <v>2102</v>
      </c>
      <c r="P91" s="100"/>
      <c r="Q91" s="101"/>
      <c r="R91" s="99" t="s">
        <v>888</v>
      </c>
      <c r="S91" s="100"/>
      <c r="T91" s="101"/>
      <c r="U91" s="99" t="s">
        <v>2237</v>
      </c>
      <c r="V91" s="100"/>
      <c r="W91" s="101"/>
      <c r="X91" s="99" t="s">
        <v>2238</v>
      </c>
      <c r="Y91" s="100"/>
      <c r="Z91" s="101"/>
      <c r="AA91" s="99" t="s">
        <v>2239</v>
      </c>
      <c r="AB91" s="100"/>
      <c r="AC91" s="101"/>
      <c r="AD91" s="99" t="s">
        <v>2240</v>
      </c>
      <c r="AE91" s="100"/>
      <c r="AF91" s="101"/>
      <c r="AG91" s="99" t="s">
        <v>2241</v>
      </c>
      <c r="AH91" s="100"/>
      <c r="AI91" s="101"/>
      <c r="AJ91" s="99" t="s">
        <v>961</v>
      </c>
      <c r="AK91" s="100"/>
      <c r="AL91" s="101"/>
      <c r="AM91" s="99" t="s">
        <v>2242</v>
      </c>
      <c r="AN91" s="100"/>
      <c r="AO91" s="101"/>
      <c r="AP91" s="99"/>
      <c r="AQ91" s="100"/>
      <c r="AR91" s="101"/>
      <c r="AS91" s="99"/>
      <c r="AT91" s="100"/>
      <c r="AU91" s="101"/>
      <c r="AV91" s="99"/>
      <c r="AW91" s="100"/>
      <c r="AX91" s="101"/>
      <c r="AY91" s="99"/>
      <c r="AZ91" s="100"/>
      <c r="BA91" s="101"/>
      <c r="BB91" s="99"/>
      <c r="BC91" s="100"/>
      <c r="BD91" s="101"/>
      <c r="BE91" s="99"/>
      <c r="BF91" s="100"/>
      <c r="BG91" s="101"/>
    </row>
    <row r="92" spans="1:68">
      <c r="A92" s="51"/>
      <c r="B92" s="71"/>
      <c r="C92" s="71"/>
      <c r="D92" s="7" t="s">
        <v>886</v>
      </c>
      <c r="E92" s="10">
        <v>239</v>
      </c>
      <c r="F92" s="10">
        <v>245</v>
      </c>
      <c r="G92" s="10">
        <v>245</v>
      </c>
      <c r="H92" s="10"/>
      <c r="I92" s="10"/>
      <c r="J92" s="10"/>
      <c r="K92" s="10">
        <f t="shared" ref="K92:K93" si="81">O92+R92+U92+X92+AA92+AD92+AG92+AJ92+AM92+AP92+AS92+AV92+AY92+BB92+BE92</f>
        <v>74</v>
      </c>
      <c r="L92" s="10">
        <f t="shared" ref="L92:L93" si="82">P92+S92+V92+Y92+AB92+AE92+AH92+AK92+AN92+AQ92+AT92+AW92+AZ92+BC92+BF92</f>
        <v>81</v>
      </c>
      <c r="M92" s="10">
        <f t="shared" ref="M92:M93" si="83">Q92+T92+W92+Z92+AC92+AF92+AI92+AL92+AO92+AR92+AU92+AX92+BA92+BD92+BG92</f>
        <v>102</v>
      </c>
      <c r="N92" s="10">
        <v>14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21</v>
      </c>
      <c r="Y92" s="11">
        <v>15</v>
      </c>
      <c r="Z92" s="11">
        <v>19</v>
      </c>
      <c r="AA92" s="11">
        <v>10</v>
      </c>
      <c r="AB92" s="11">
        <v>15</v>
      </c>
      <c r="AC92" s="11">
        <v>10</v>
      </c>
      <c r="AD92" s="11">
        <v>0</v>
      </c>
      <c r="AE92" s="11">
        <v>0</v>
      </c>
      <c r="AF92" s="11">
        <v>1</v>
      </c>
      <c r="AG92" s="11">
        <v>6</v>
      </c>
      <c r="AH92" s="11">
        <v>15</v>
      </c>
      <c r="AI92" s="11">
        <v>2</v>
      </c>
      <c r="AJ92" s="11">
        <v>37</v>
      </c>
      <c r="AK92" s="11">
        <v>36</v>
      </c>
      <c r="AL92" s="11">
        <v>70</v>
      </c>
      <c r="AM92" s="11">
        <v>0</v>
      </c>
      <c r="AN92" s="11">
        <v>0</v>
      </c>
      <c r="AO92" s="11">
        <v>0</v>
      </c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</row>
    <row r="93" spans="1:68">
      <c r="A93" s="52"/>
      <c r="B93" s="72"/>
      <c r="C93" s="72"/>
      <c r="D93" s="12" t="s">
        <v>887</v>
      </c>
      <c r="E93" s="10">
        <v>234</v>
      </c>
      <c r="F93" s="10">
        <v>236</v>
      </c>
      <c r="G93" s="10">
        <v>236</v>
      </c>
      <c r="H93" s="10"/>
      <c r="I93" s="10"/>
      <c r="J93" s="10"/>
      <c r="K93" s="10">
        <f t="shared" si="81"/>
        <v>114</v>
      </c>
      <c r="L93" s="10">
        <f t="shared" si="82"/>
        <v>110</v>
      </c>
      <c r="M93" s="10">
        <f t="shared" si="83"/>
        <v>101</v>
      </c>
      <c r="N93" s="10">
        <v>7</v>
      </c>
      <c r="O93" s="11"/>
      <c r="P93" s="11"/>
      <c r="Q93" s="11"/>
      <c r="R93" s="11"/>
      <c r="S93" s="11"/>
      <c r="T93" s="11"/>
      <c r="U93" s="11">
        <v>37</v>
      </c>
      <c r="V93" s="11">
        <v>47</v>
      </c>
      <c r="W93" s="11">
        <v>45</v>
      </c>
      <c r="X93" s="11">
        <v>0</v>
      </c>
      <c r="Y93" s="11">
        <v>0</v>
      </c>
      <c r="Z93" s="11">
        <v>0</v>
      </c>
      <c r="AA93" s="11">
        <v>1</v>
      </c>
      <c r="AB93" s="11">
        <v>0</v>
      </c>
      <c r="AC93" s="11">
        <v>0</v>
      </c>
      <c r="AD93" s="11">
        <v>31</v>
      </c>
      <c r="AE93" s="11">
        <v>30</v>
      </c>
      <c r="AF93" s="11">
        <v>23</v>
      </c>
      <c r="AG93" s="11">
        <v>0</v>
      </c>
      <c r="AH93" s="11">
        <v>0</v>
      </c>
      <c r="AI93" s="11">
        <v>0</v>
      </c>
      <c r="AJ93" s="11"/>
      <c r="AK93" s="11"/>
      <c r="AL93" s="11"/>
      <c r="AM93" s="11">
        <v>45</v>
      </c>
      <c r="AN93" s="11">
        <v>33</v>
      </c>
      <c r="AO93" s="11">
        <v>33</v>
      </c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</row>
    <row r="94" spans="1:68" ht="12.75" customHeight="1">
      <c r="A94" s="50">
        <v>217</v>
      </c>
      <c r="B94" s="70" t="s">
        <v>651</v>
      </c>
      <c r="C94" s="70">
        <v>1</v>
      </c>
      <c r="D94" s="12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99" t="s">
        <v>2108</v>
      </c>
      <c r="P94" s="100"/>
      <c r="Q94" s="101"/>
      <c r="R94" s="99" t="s">
        <v>2167</v>
      </c>
      <c r="S94" s="100"/>
      <c r="T94" s="101"/>
      <c r="U94" s="99" t="s">
        <v>961</v>
      </c>
      <c r="V94" s="100"/>
      <c r="W94" s="101"/>
      <c r="X94" s="99" t="s">
        <v>961</v>
      </c>
      <c r="Y94" s="100"/>
      <c r="Z94" s="101"/>
      <c r="AA94" s="99" t="s">
        <v>2168</v>
      </c>
      <c r="AB94" s="100"/>
      <c r="AC94" s="101"/>
      <c r="AD94" s="99"/>
      <c r="AE94" s="100"/>
      <c r="AF94" s="101"/>
      <c r="AG94" s="99"/>
      <c r="AH94" s="100"/>
      <c r="AI94" s="101"/>
      <c r="AJ94" s="99"/>
      <c r="AK94" s="100"/>
      <c r="AL94" s="101"/>
      <c r="AM94" s="99"/>
      <c r="AN94" s="100"/>
      <c r="AO94" s="101"/>
      <c r="AP94" s="99"/>
      <c r="AQ94" s="100"/>
      <c r="AR94" s="101"/>
      <c r="AS94" s="99"/>
      <c r="AT94" s="100"/>
      <c r="AU94" s="101"/>
      <c r="AV94" s="99"/>
      <c r="AW94" s="100"/>
      <c r="AX94" s="101"/>
      <c r="AY94" s="99"/>
      <c r="AZ94" s="100"/>
      <c r="BA94" s="101"/>
      <c r="BB94" s="99"/>
      <c r="BC94" s="100"/>
      <c r="BD94" s="101"/>
      <c r="BE94" s="99"/>
      <c r="BF94" s="100"/>
      <c r="BG94" s="101"/>
      <c r="BH94" s="99"/>
      <c r="BI94" s="100"/>
      <c r="BJ94" s="101"/>
      <c r="BK94" s="99"/>
      <c r="BL94" s="100"/>
      <c r="BM94" s="101"/>
      <c r="BN94" s="99"/>
      <c r="BO94" s="100"/>
      <c r="BP94" s="101"/>
    </row>
    <row r="95" spans="1:68">
      <c r="A95" s="51"/>
      <c r="B95" s="71"/>
      <c r="C95" s="71"/>
      <c r="D95" s="7" t="s">
        <v>886</v>
      </c>
      <c r="E95" s="10">
        <v>230</v>
      </c>
      <c r="F95" s="10">
        <v>230</v>
      </c>
      <c r="G95" s="10">
        <v>230</v>
      </c>
      <c r="H95" s="10"/>
      <c r="I95" s="10"/>
      <c r="J95" s="10"/>
      <c r="K95" s="10">
        <f t="shared" ref="K95:K96" si="84">O95+R95+U95+X95+AA95+AD95+AG95+AJ95+AM95+AP95+AS95+AV95+AY95+BB95+BE95</f>
        <v>46</v>
      </c>
      <c r="L95" s="10">
        <f t="shared" ref="L95:L96" si="85">P95+S95+V95+Y95+AB95+AE95+AH95+AK95+AN95+AQ95+AT95+AW95+AZ95+BC95+BF95</f>
        <v>27</v>
      </c>
      <c r="M95" s="10">
        <f t="shared" ref="M95:M96" si="86">Q95+T95+W95+Z95+AC95+AF95+AI95+AL95+AO95+AR95+AU95+AX95+BA95+BD95+BG95</f>
        <v>41</v>
      </c>
      <c r="N95" s="10">
        <v>2</v>
      </c>
      <c r="O95" s="11">
        <v>22</v>
      </c>
      <c r="P95" s="11">
        <v>14</v>
      </c>
      <c r="Q95" s="11">
        <v>26</v>
      </c>
      <c r="R95" s="11">
        <v>0</v>
      </c>
      <c r="S95" s="11">
        <v>0</v>
      </c>
      <c r="T95" s="11">
        <v>0</v>
      </c>
      <c r="U95" s="11">
        <v>1</v>
      </c>
      <c r="V95" s="11">
        <v>0</v>
      </c>
      <c r="W95" s="11">
        <v>1</v>
      </c>
      <c r="X95" s="11">
        <v>23</v>
      </c>
      <c r="Y95" s="11">
        <v>13</v>
      </c>
      <c r="Z95" s="11">
        <v>14</v>
      </c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</row>
    <row r="96" spans="1:68">
      <c r="A96" s="52"/>
      <c r="B96" s="72"/>
      <c r="C96" s="72"/>
      <c r="D96" s="12" t="s">
        <v>887</v>
      </c>
      <c r="E96" s="10">
        <v>237</v>
      </c>
      <c r="F96" s="10">
        <v>237</v>
      </c>
      <c r="G96" s="10">
        <v>236</v>
      </c>
      <c r="H96" s="10"/>
      <c r="I96" s="10"/>
      <c r="J96" s="10"/>
      <c r="K96" s="10">
        <f t="shared" si="84"/>
        <v>7</v>
      </c>
      <c r="L96" s="10">
        <f t="shared" si="85"/>
        <v>17</v>
      </c>
      <c r="M96" s="10">
        <f t="shared" si="86"/>
        <v>24</v>
      </c>
      <c r="N96" s="10">
        <v>10</v>
      </c>
      <c r="O96" s="11">
        <v>0</v>
      </c>
      <c r="P96" s="11">
        <v>0</v>
      </c>
      <c r="Q96" s="11">
        <v>0</v>
      </c>
      <c r="R96" s="11">
        <v>2</v>
      </c>
      <c r="S96" s="11">
        <v>11</v>
      </c>
      <c r="T96" s="11">
        <v>18</v>
      </c>
      <c r="U96" s="11">
        <v>0</v>
      </c>
      <c r="V96" s="11">
        <v>0</v>
      </c>
      <c r="W96" s="11">
        <v>0</v>
      </c>
      <c r="X96" s="11">
        <v>5</v>
      </c>
      <c r="Y96" s="11">
        <v>6</v>
      </c>
      <c r="Z96" s="11">
        <v>6</v>
      </c>
      <c r="AA96" s="11">
        <v>0</v>
      </c>
      <c r="AB96" s="11">
        <v>0</v>
      </c>
      <c r="AC96" s="11">
        <v>0</v>
      </c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</row>
    <row r="97" spans="1:68">
      <c r="A97" s="50">
        <v>226</v>
      </c>
      <c r="B97" s="70" t="s">
        <v>155</v>
      </c>
      <c r="C97" s="70">
        <v>1</v>
      </c>
      <c r="D97" s="12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99" t="s">
        <v>1370</v>
      </c>
      <c r="P97" s="100"/>
      <c r="Q97" s="101"/>
      <c r="R97" s="99" t="s">
        <v>1371</v>
      </c>
      <c r="S97" s="100"/>
      <c r="T97" s="101"/>
      <c r="U97" s="99" t="s">
        <v>1372</v>
      </c>
      <c r="V97" s="100"/>
      <c r="W97" s="101"/>
      <c r="X97" s="99" t="s">
        <v>998</v>
      </c>
      <c r="Y97" s="100"/>
      <c r="Z97" s="101"/>
      <c r="AA97" s="99" t="s">
        <v>1373</v>
      </c>
      <c r="AB97" s="100"/>
      <c r="AC97" s="101"/>
      <c r="AD97" s="99" t="s">
        <v>1374</v>
      </c>
      <c r="AE97" s="100"/>
      <c r="AF97" s="101"/>
      <c r="AG97" s="99" t="s">
        <v>1375</v>
      </c>
      <c r="AH97" s="100"/>
      <c r="AI97" s="101"/>
      <c r="AJ97" s="99" t="s">
        <v>1376</v>
      </c>
      <c r="AK97" s="100"/>
      <c r="AL97" s="101"/>
      <c r="AM97" s="99" t="s">
        <v>1351</v>
      </c>
      <c r="AN97" s="100"/>
      <c r="AO97" s="101"/>
      <c r="AP97" s="99"/>
      <c r="AQ97" s="100"/>
      <c r="AR97" s="101"/>
      <c r="AS97" s="99"/>
      <c r="AT97" s="100"/>
      <c r="AU97" s="101"/>
      <c r="AV97" s="99"/>
      <c r="AW97" s="100"/>
      <c r="AX97" s="101"/>
      <c r="AY97" s="99"/>
      <c r="AZ97" s="100"/>
      <c r="BA97" s="101"/>
      <c r="BB97" s="99"/>
      <c r="BC97" s="100"/>
      <c r="BD97" s="101"/>
      <c r="BE97" s="99"/>
      <c r="BF97" s="100"/>
      <c r="BG97" s="101"/>
      <c r="BH97" s="15"/>
      <c r="BI97" s="15"/>
      <c r="BJ97" s="15"/>
      <c r="BK97" s="15"/>
      <c r="BL97" s="15"/>
      <c r="BM97" s="15"/>
      <c r="BN97" s="15"/>
      <c r="BO97" s="15"/>
      <c r="BP97" s="15"/>
    </row>
    <row r="98" spans="1:68">
      <c r="A98" s="51"/>
      <c r="B98" s="71"/>
      <c r="C98" s="71"/>
      <c r="D98" s="7" t="s">
        <v>886</v>
      </c>
      <c r="E98" s="10">
        <v>224</v>
      </c>
      <c r="F98" s="10">
        <v>231</v>
      </c>
      <c r="G98" s="10">
        <v>230</v>
      </c>
      <c r="H98" s="10"/>
      <c r="I98" s="10"/>
      <c r="J98" s="10"/>
      <c r="K98" s="10">
        <f t="shared" ref="K98:K99" si="87">O98+R98+U98+X98+AA98+AD98+AG98+AJ98+AM98+AP98+AS98+AV98+AY98+BB98+BE98</f>
        <v>123</v>
      </c>
      <c r="L98" s="10">
        <f t="shared" ref="L98:L99" si="88">P98+S98+V98+Y98+AB98+AE98+AH98+AK98+AN98+AQ98+AT98+AW98+AZ98+BC98+BF98</f>
        <v>75</v>
      </c>
      <c r="M98" s="10">
        <f t="shared" ref="M98:M99" si="89">Q98+T98+W98+Z98+AC98+AF98+AI98+AL98+AO98+AR98+AU98+AX98+BA98+BD98+BG98</f>
        <v>94</v>
      </c>
      <c r="N98" s="10">
        <v>3</v>
      </c>
      <c r="O98" s="11">
        <v>49</v>
      </c>
      <c r="P98" s="11">
        <v>27</v>
      </c>
      <c r="Q98" s="11">
        <v>28</v>
      </c>
      <c r="R98" s="11">
        <v>34</v>
      </c>
      <c r="S98" s="11">
        <v>15</v>
      </c>
      <c r="T98" s="11">
        <v>17</v>
      </c>
      <c r="U98" s="11">
        <v>40</v>
      </c>
      <c r="V98" s="11">
        <v>33</v>
      </c>
      <c r="W98" s="11">
        <v>49</v>
      </c>
      <c r="X98" s="11">
        <v>0</v>
      </c>
      <c r="Y98" s="11">
        <v>0</v>
      </c>
      <c r="Z98" s="11">
        <v>0</v>
      </c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5"/>
      <c r="BI98" s="15"/>
      <c r="BJ98" s="15"/>
      <c r="BK98" s="15"/>
      <c r="BL98" s="15"/>
      <c r="BM98" s="15"/>
      <c r="BN98" s="15"/>
      <c r="BO98" s="15"/>
      <c r="BP98" s="15"/>
    </row>
    <row r="99" spans="1:68">
      <c r="A99" s="52"/>
      <c r="B99" s="72"/>
      <c r="C99" s="72"/>
      <c r="D99" s="12" t="s">
        <v>887</v>
      </c>
      <c r="E99" s="10">
        <v>233</v>
      </c>
      <c r="F99" s="10">
        <v>234</v>
      </c>
      <c r="G99" s="10">
        <v>234</v>
      </c>
      <c r="H99" s="10"/>
      <c r="I99" s="10"/>
      <c r="J99" s="10"/>
      <c r="K99" s="10">
        <f t="shared" si="87"/>
        <v>75</v>
      </c>
      <c r="L99" s="10">
        <f t="shared" si="88"/>
        <v>61</v>
      </c>
      <c r="M99" s="10">
        <f t="shared" si="89"/>
        <v>76</v>
      </c>
      <c r="N99" s="10">
        <v>3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>
        <v>16</v>
      </c>
      <c r="AB99" s="11">
        <v>7</v>
      </c>
      <c r="AC99" s="11">
        <v>12</v>
      </c>
      <c r="AD99" s="11">
        <v>22</v>
      </c>
      <c r="AE99" s="11">
        <v>24</v>
      </c>
      <c r="AF99" s="11">
        <v>25</v>
      </c>
      <c r="AG99" s="11">
        <v>14</v>
      </c>
      <c r="AH99" s="11">
        <v>8</v>
      </c>
      <c r="AI99" s="11">
        <v>10</v>
      </c>
      <c r="AJ99" s="11">
        <v>1</v>
      </c>
      <c r="AK99" s="11">
        <v>2</v>
      </c>
      <c r="AL99" s="11">
        <v>2</v>
      </c>
      <c r="AM99" s="11">
        <v>22</v>
      </c>
      <c r="AN99" s="11">
        <v>20</v>
      </c>
      <c r="AO99" s="11">
        <v>27</v>
      </c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5"/>
      <c r="BI99" s="15"/>
      <c r="BJ99" s="15"/>
      <c r="BK99" s="15"/>
      <c r="BL99" s="15"/>
      <c r="BM99" s="15"/>
      <c r="BN99" s="15"/>
      <c r="BO99" s="15"/>
      <c r="BP99" s="15"/>
    </row>
    <row r="100" spans="1:68" ht="12.75" customHeight="1">
      <c r="A100" s="50">
        <v>227</v>
      </c>
      <c r="B100" s="70" t="s">
        <v>156</v>
      </c>
      <c r="C100" s="70">
        <v>1</v>
      </c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99" t="s">
        <v>1965</v>
      </c>
      <c r="P100" s="100"/>
      <c r="Q100" s="101"/>
      <c r="R100" s="99" t="s">
        <v>1966</v>
      </c>
      <c r="S100" s="100"/>
      <c r="T100" s="101"/>
      <c r="U100" s="99" t="s">
        <v>1967</v>
      </c>
      <c r="V100" s="100"/>
      <c r="W100" s="101"/>
      <c r="X100" s="99" t="s">
        <v>1968</v>
      </c>
      <c r="Y100" s="100"/>
      <c r="Z100" s="101"/>
      <c r="AA100" s="99" t="s">
        <v>936</v>
      </c>
      <c r="AB100" s="100"/>
      <c r="AC100" s="101"/>
      <c r="AD100" s="99" t="s">
        <v>1969</v>
      </c>
      <c r="AE100" s="100"/>
      <c r="AF100" s="101"/>
      <c r="AG100" s="99" t="s">
        <v>998</v>
      </c>
      <c r="AH100" s="100"/>
      <c r="AI100" s="101"/>
      <c r="AJ100" s="99" t="s">
        <v>890</v>
      </c>
      <c r="AK100" s="100"/>
      <c r="AL100" s="101"/>
      <c r="AM100" s="99"/>
      <c r="AN100" s="100"/>
      <c r="AO100" s="101"/>
      <c r="AP100" s="99"/>
      <c r="AQ100" s="100"/>
      <c r="AR100" s="101"/>
      <c r="AS100" s="99"/>
      <c r="AT100" s="100"/>
      <c r="AU100" s="101"/>
      <c r="AV100" s="99"/>
      <c r="AW100" s="100"/>
      <c r="AX100" s="101"/>
      <c r="AY100" s="99"/>
      <c r="AZ100" s="100"/>
      <c r="BA100" s="101"/>
      <c r="BB100" s="99"/>
      <c r="BC100" s="100"/>
      <c r="BD100" s="101"/>
      <c r="BE100" s="99"/>
      <c r="BF100" s="100"/>
      <c r="BG100" s="101"/>
    </row>
    <row r="101" spans="1:68">
      <c r="A101" s="51"/>
      <c r="B101" s="71"/>
      <c r="C101" s="71"/>
      <c r="D101" s="7" t="s">
        <v>886</v>
      </c>
      <c r="E101" s="10">
        <v>247</v>
      </c>
      <c r="F101" s="10">
        <v>244</v>
      </c>
      <c r="G101" s="10">
        <v>236</v>
      </c>
      <c r="H101" s="10"/>
      <c r="I101" s="10"/>
      <c r="J101" s="10"/>
      <c r="K101" s="10">
        <f t="shared" ref="K101:K102" si="90">O101+R101+U101+X101+AA101+AD101+AG101+AJ101+AM101+AP101+AS101+AV101+AY101+BB101+BE101</f>
        <v>24</v>
      </c>
      <c r="L101" s="10">
        <f t="shared" ref="L101:L102" si="91">P101+S101+V101+Y101+AB101+AE101+AH101+AK101+AN101+AQ101+AT101+AW101+AZ101+BC101+BF101</f>
        <v>18</v>
      </c>
      <c r="M101" s="10">
        <f t="shared" ref="M101:M102" si="92">Q101+T101+W101+Z101+AC101+AF101+AI101+AL101+AO101+AR101+AU101+AX101+BA101+BD101+BG101</f>
        <v>40</v>
      </c>
      <c r="N101" s="10">
        <v>14</v>
      </c>
      <c r="O101" s="11">
        <v>5</v>
      </c>
      <c r="P101" s="11">
        <v>2</v>
      </c>
      <c r="Q101" s="11">
        <v>7</v>
      </c>
      <c r="R101" s="11">
        <v>5</v>
      </c>
      <c r="S101" s="11">
        <v>11</v>
      </c>
      <c r="T101" s="11">
        <v>19</v>
      </c>
      <c r="U101" s="11">
        <v>0</v>
      </c>
      <c r="V101" s="11">
        <v>0</v>
      </c>
      <c r="W101" s="11">
        <v>0</v>
      </c>
      <c r="X101" s="11">
        <v>14</v>
      </c>
      <c r="Y101" s="11">
        <v>5</v>
      </c>
      <c r="Z101" s="11">
        <v>14</v>
      </c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</row>
    <row r="102" spans="1:68">
      <c r="A102" s="52"/>
      <c r="B102" s="72"/>
      <c r="C102" s="72"/>
      <c r="D102" s="12" t="s">
        <v>887</v>
      </c>
      <c r="E102" s="10">
        <v>228</v>
      </c>
      <c r="F102" s="10">
        <v>229</v>
      </c>
      <c r="G102" s="10">
        <v>232</v>
      </c>
      <c r="H102" s="4"/>
      <c r="I102" s="4"/>
      <c r="J102" s="4"/>
      <c r="K102" s="10">
        <f t="shared" si="90"/>
        <v>42</v>
      </c>
      <c r="L102" s="10">
        <f t="shared" si="91"/>
        <v>51</v>
      </c>
      <c r="M102" s="10">
        <f t="shared" si="92"/>
        <v>26</v>
      </c>
      <c r="N102" s="10">
        <v>6</v>
      </c>
      <c r="O102" s="11"/>
      <c r="P102" s="11"/>
      <c r="Q102" s="11"/>
      <c r="R102" s="11"/>
      <c r="S102" s="11"/>
      <c r="T102" s="11"/>
      <c r="U102" s="11">
        <v>17</v>
      </c>
      <c r="V102" s="11">
        <v>25</v>
      </c>
      <c r="W102" s="11">
        <v>6</v>
      </c>
      <c r="X102" s="11"/>
      <c r="Y102" s="11"/>
      <c r="Z102" s="11"/>
      <c r="AA102" s="11">
        <v>1</v>
      </c>
      <c r="AB102" s="11"/>
      <c r="AC102" s="11"/>
      <c r="AD102" s="11">
        <v>17</v>
      </c>
      <c r="AE102" s="11">
        <v>13</v>
      </c>
      <c r="AF102" s="11">
        <v>10</v>
      </c>
      <c r="AG102" s="11">
        <v>0</v>
      </c>
      <c r="AH102" s="11">
        <v>0</v>
      </c>
      <c r="AI102" s="11">
        <v>0</v>
      </c>
      <c r="AJ102" s="11">
        <v>7</v>
      </c>
      <c r="AK102" s="11">
        <v>13</v>
      </c>
      <c r="AL102" s="11">
        <v>10</v>
      </c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</row>
    <row r="103" spans="1:68">
      <c r="A103" s="50">
        <v>229</v>
      </c>
      <c r="B103" s="70" t="s">
        <v>158</v>
      </c>
      <c r="C103" s="70">
        <v>1</v>
      </c>
      <c r="D103" s="12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99" t="s">
        <v>1357</v>
      </c>
      <c r="P103" s="100"/>
      <c r="Q103" s="101"/>
      <c r="R103" s="99" t="s">
        <v>1358</v>
      </c>
      <c r="S103" s="100"/>
      <c r="T103" s="101"/>
      <c r="U103" s="99" t="s">
        <v>1291</v>
      </c>
      <c r="V103" s="100"/>
      <c r="W103" s="101"/>
      <c r="X103" s="99" t="s">
        <v>1359</v>
      </c>
      <c r="Y103" s="100"/>
      <c r="Z103" s="101"/>
      <c r="AA103" s="99" t="s">
        <v>1360</v>
      </c>
      <c r="AB103" s="100"/>
      <c r="AC103" s="101"/>
      <c r="AD103" s="99" t="s">
        <v>1361</v>
      </c>
      <c r="AE103" s="100"/>
      <c r="AF103" s="101"/>
      <c r="AG103" s="99" t="s">
        <v>1362</v>
      </c>
      <c r="AH103" s="100"/>
      <c r="AI103" s="101"/>
      <c r="AJ103" s="99" t="s">
        <v>1363</v>
      </c>
      <c r="AK103" s="100"/>
      <c r="AL103" s="101"/>
      <c r="AM103" s="99" t="s">
        <v>1364</v>
      </c>
      <c r="AN103" s="100"/>
      <c r="AO103" s="101"/>
      <c r="AP103" s="99" t="s">
        <v>1365</v>
      </c>
      <c r="AQ103" s="100"/>
      <c r="AR103" s="101"/>
      <c r="AS103" s="99" t="s">
        <v>1358</v>
      </c>
      <c r="AT103" s="100"/>
      <c r="AU103" s="101"/>
      <c r="AV103" s="99"/>
      <c r="AW103" s="100"/>
      <c r="AX103" s="101"/>
      <c r="AY103" s="99"/>
      <c r="AZ103" s="100"/>
      <c r="BA103" s="101"/>
      <c r="BB103" s="99"/>
      <c r="BC103" s="100"/>
      <c r="BD103" s="101"/>
      <c r="BE103" s="99"/>
      <c r="BF103" s="100"/>
      <c r="BG103" s="101"/>
    </row>
    <row r="104" spans="1:68">
      <c r="A104" s="51"/>
      <c r="B104" s="71"/>
      <c r="C104" s="71"/>
      <c r="D104" s="7" t="s">
        <v>886</v>
      </c>
      <c r="E104" s="10">
        <v>225</v>
      </c>
      <c r="F104" s="10">
        <v>229</v>
      </c>
      <c r="G104" s="10">
        <v>233</v>
      </c>
      <c r="H104" s="10"/>
      <c r="I104" s="10"/>
      <c r="J104" s="10"/>
      <c r="K104" s="10">
        <f t="shared" ref="K104:K105" si="93">O104+R104+U104+X104+AA104+AD104+AG104+AJ104+AM104+AP104+AS104+AV104+AY104+BB104+BE104</f>
        <v>94</v>
      </c>
      <c r="L104" s="10">
        <f t="shared" ref="L104:L105" si="94">P104+S104+V104+Y104+AB104+AE104+AH104+AK104+AN104+AQ104+AT104+AW104+AZ104+BC104+BF104</f>
        <v>96</v>
      </c>
      <c r="M104" s="10">
        <f t="shared" ref="M104:M105" si="95">Q104+T104+W104+Z104+AC104+AF104+AI104+AL104+AO104+AR104+AU104+AX104+BA104+BD104+BG104</f>
        <v>57</v>
      </c>
      <c r="N104" s="10">
        <v>9</v>
      </c>
      <c r="O104" s="11">
        <v>21</v>
      </c>
      <c r="P104" s="11">
        <v>23</v>
      </c>
      <c r="Q104" s="11">
        <v>21</v>
      </c>
      <c r="R104" s="11">
        <v>22</v>
      </c>
      <c r="S104" s="11">
        <v>29</v>
      </c>
      <c r="T104" s="11">
        <v>20</v>
      </c>
      <c r="U104" s="11">
        <v>1</v>
      </c>
      <c r="V104" s="11">
        <v>0</v>
      </c>
      <c r="W104" s="11">
        <v>0</v>
      </c>
      <c r="X104" s="11"/>
      <c r="Y104" s="11"/>
      <c r="Z104" s="11"/>
      <c r="AA104" s="11">
        <v>50</v>
      </c>
      <c r="AB104" s="11">
        <v>44</v>
      </c>
      <c r="AC104" s="11">
        <v>14</v>
      </c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>
        <v>0</v>
      </c>
      <c r="AT104" s="11">
        <v>0</v>
      </c>
      <c r="AU104" s="11">
        <v>2</v>
      </c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</row>
    <row r="105" spans="1:68">
      <c r="A105" s="52"/>
      <c r="B105" s="72"/>
      <c r="C105" s="72"/>
      <c r="D105" s="12" t="s">
        <v>887</v>
      </c>
      <c r="E105" s="10">
        <v>233</v>
      </c>
      <c r="F105" s="10">
        <v>232</v>
      </c>
      <c r="G105" s="10">
        <v>226</v>
      </c>
      <c r="H105" s="4"/>
      <c r="I105" s="4"/>
      <c r="J105" s="4"/>
      <c r="K105" s="10">
        <f t="shared" si="93"/>
        <v>110</v>
      </c>
      <c r="L105" s="10">
        <f t="shared" si="94"/>
        <v>88</v>
      </c>
      <c r="M105" s="10">
        <f t="shared" si="95"/>
        <v>105</v>
      </c>
      <c r="N105" s="10">
        <v>5</v>
      </c>
      <c r="O105" s="11"/>
      <c r="P105" s="11"/>
      <c r="Q105" s="11"/>
      <c r="R105" s="11"/>
      <c r="S105" s="11"/>
      <c r="T105" s="11"/>
      <c r="U105" s="11">
        <v>2</v>
      </c>
      <c r="V105" s="11">
        <v>1</v>
      </c>
      <c r="W105" s="11">
        <v>1</v>
      </c>
      <c r="X105" s="11">
        <v>21</v>
      </c>
      <c r="Y105" s="11">
        <v>20</v>
      </c>
      <c r="Z105" s="11">
        <v>11</v>
      </c>
      <c r="AA105" s="11"/>
      <c r="AB105" s="11"/>
      <c r="AC105" s="11"/>
      <c r="AD105" s="11">
        <v>34</v>
      </c>
      <c r="AE105" s="11">
        <v>34</v>
      </c>
      <c r="AF105" s="11">
        <v>49</v>
      </c>
      <c r="AG105" s="11">
        <v>11</v>
      </c>
      <c r="AH105" s="11">
        <v>22</v>
      </c>
      <c r="AI105" s="11">
        <v>20</v>
      </c>
      <c r="AJ105" s="11">
        <v>18</v>
      </c>
      <c r="AK105" s="11">
        <v>1</v>
      </c>
      <c r="AL105" s="11">
        <v>3</v>
      </c>
      <c r="AM105" s="11">
        <v>24</v>
      </c>
      <c r="AN105" s="11">
        <v>10</v>
      </c>
      <c r="AO105" s="11">
        <v>21</v>
      </c>
      <c r="AP105" s="11">
        <v>0</v>
      </c>
      <c r="AQ105" s="11">
        <v>0</v>
      </c>
      <c r="AR105" s="11">
        <v>0</v>
      </c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</row>
    <row r="106" spans="1:68">
      <c r="A106" s="50">
        <v>232</v>
      </c>
      <c r="B106" s="70" t="s">
        <v>160</v>
      </c>
      <c r="C106" s="70">
        <v>1</v>
      </c>
      <c r="D106" s="12"/>
      <c r="E106" s="4"/>
      <c r="F106" s="4"/>
      <c r="G106" s="4"/>
      <c r="H106" s="4"/>
      <c r="I106" s="4"/>
      <c r="J106" s="4"/>
      <c r="K106" s="10"/>
      <c r="L106" s="10"/>
      <c r="M106" s="10"/>
      <c r="N106" s="10"/>
      <c r="O106" s="99" t="s">
        <v>932</v>
      </c>
      <c r="P106" s="100"/>
      <c r="Q106" s="101"/>
      <c r="R106" s="99" t="s">
        <v>932</v>
      </c>
      <c r="S106" s="100"/>
      <c r="T106" s="101"/>
      <c r="U106" s="99" t="s">
        <v>1523</v>
      </c>
      <c r="V106" s="100"/>
      <c r="W106" s="101"/>
      <c r="X106" s="99" t="s">
        <v>890</v>
      </c>
      <c r="Y106" s="100"/>
      <c r="Z106" s="101"/>
      <c r="AA106" s="99" t="s">
        <v>1524</v>
      </c>
      <c r="AB106" s="100"/>
      <c r="AC106" s="101"/>
      <c r="AD106" s="99" t="s">
        <v>1525</v>
      </c>
      <c r="AE106" s="100"/>
      <c r="AF106" s="101"/>
      <c r="AG106" s="99" t="s">
        <v>1526</v>
      </c>
      <c r="AH106" s="100"/>
      <c r="AI106" s="101"/>
      <c r="AJ106" s="99" t="s">
        <v>936</v>
      </c>
      <c r="AK106" s="100"/>
      <c r="AL106" s="101"/>
      <c r="AM106" s="99" t="s">
        <v>1527</v>
      </c>
      <c r="AN106" s="100"/>
      <c r="AO106" s="101"/>
      <c r="AP106" s="99" t="s">
        <v>1528</v>
      </c>
      <c r="AQ106" s="100"/>
      <c r="AR106" s="101"/>
      <c r="AS106" s="99" t="s">
        <v>1291</v>
      </c>
      <c r="AT106" s="100"/>
      <c r="AU106" s="101"/>
      <c r="AV106" s="99" t="s">
        <v>1291</v>
      </c>
      <c r="AW106" s="100"/>
      <c r="AX106" s="101"/>
      <c r="AY106" s="99" t="s">
        <v>1529</v>
      </c>
      <c r="AZ106" s="100"/>
      <c r="BA106" s="101"/>
      <c r="BB106" s="99" t="s">
        <v>1530</v>
      </c>
      <c r="BC106" s="100"/>
      <c r="BD106" s="101"/>
      <c r="BE106" s="99"/>
      <c r="BF106" s="100"/>
      <c r="BG106" s="101"/>
    </row>
    <row r="107" spans="1:68">
      <c r="A107" s="51"/>
      <c r="B107" s="71"/>
      <c r="C107" s="71"/>
      <c r="D107" s="7" t="s">
        <v>886</v>
      </c>
      <c r="E107" s="10">
        <v>235</v>
      </c>
      <c r="F107" s="10">
        <v>235</v>
      </c>
      <c r="G107" s="10">
        <v>233</v>
      </c>
      <c r="H107" s="4"/>
      <c r="I107" s="4"/>
      <c r="J107" s="4"/>
      <c r="K107" s="10">
        <f t="shared" ref="K107:K108" si="96">O107+R107+U107+X107+AA107+AD107+AG107+AJ107+AM107+AP107+AS107+AV107+AY107+BB107+BE107</f>
        <v>220</v>
      </c>
      <c r="L107" s="10">
        <f t="shared" ref="L107:L108" si="97">P107+S107+V107+Y107+AB107+AE107+AH107+AK107+AN107+AQ107+AT107+AW107+AZ107+BC107+BF107</f>
        <v>186</v>
      </c>
      <c r="M107" s="10">
        <f t="shared" ref="M107:M108" si="98">Q107+T107+W107+Z107+AC107+AF107+AI107+AL107+AO107+AR107+AU107+AX107+BA107+BD107+BG107</f>
        <v>253</v>
      </c>
      <c r="N107" s="10">
        <v>18</v>
      </c>
      <c r="O107" s="11">
        <v>74</v>
      </c>
      <c r="P107" s="11">
        <v>45</v>
      </c>
      <c r="Q107" s="11">
        <v>50</v>
      </c>
      <c r="R107" s="11">
        <v>32</v>
      </c>
      <c r="S107" s="11">
        <v>26</v>
      </c>
      <c r="T107" s="11">
        <v>29</v>
      </c>
      <c r="U107" s="11">
        <v>52</v>
      </c>
      <c r="V107" s="11">
        <v>57</v>
      </c>
      <c r="W107" s="11">
        <v>118</v>
      </c>
      <c r="X107" s="11">
        <v>1</v>
      </c>
      <c r="Y107" s="11">
        <v>0</v>
      </c>
      <c r="Z107" s="11">
        <v>0</v>
      </c>
      <c r="AA107" s="11">
        <v>22</v>
      </c>
      <c r="AB107" s="11">
        <v>23</v>
      </c>
      <c r="AC107" s="11">
        <v>17</v>
      </c>
      <c r="AD107" s="11">
        <v>39</v>
      </c>
      <c r="AE107" s="11">
        <v>35</v>
      </c>
      <c r="AF107" s="11">
        <v>39</v>
      </c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</row>
    <row r="108" spans="1:68">
      <c r="A108" s="52"/>
      <c r="B108" s="72"/>
      <c r="C108" s="72"/>
      <c r="D108" s="12" t="s">
        <v>887</v>
      </c>
      <c r="E108" s="10">
        <v>227</v>
      </c>
      <c r="F108" s="10">
        <v>226</v>
      </c>
      <c r="G108" s="10">
        <v>227</v>
      </c>
      <c r="H108" s="10"/>
      <c r="I108" s="10"/>
      <c r="J108" s="10"/>
      <c r="K108" s="10">
        <f t="shared" si="96"/>
        <v>230</v>
      </c>
      <c r="L108" s="10">
        <f t="shared" si="97"/>
        <v>263</v>
      </c>
      <c r="M108" s="10">
        <f t="shared" si="98"/>
        <v>243</v>
      </c>
      <c r="N108" s="10">
        <v>40</v>
      </c>
      <c r="O108" s="11"/>
      <c r="P108" s="11"/>
      <c r="Q108" s="11"/>
      <c r="R108" s="11"/>
      <c r="S108" s="11"/>
      <c r="T108" s="11"/>
      <c r="U108" s="11">
        <v>21</v>
      </c>
      <c r="V108" s="11">
        <v>27</v>
      </c>
      <c r="W108" s="11">
        <v>27</v>
      </c>
      <c r="X108" s="11">
        <v>15</v>
      </c>
      <c r="Y108" s="11">
        <v>18</v>
      </c>
      <c r="Z108" s="11">
        <v>14</v>
      </c>
      <c r="AA108" s="11">
        <v>15</v>
      </c>
      <c r="AB108" s="11">
        <v>15</v>
      </c>
      <c r="AC108" s="11">
        <v>17</v>
      </c>
      <c r="AD108" s="11">
        <v>63</v>
      </c>
      <c r="AE108" s="11">
        <v>68</v>
      </c>
      <c r="AF108" s="11">
        <v>66</v>
      </c>
      <c r="AG108" s="11">
        <v>17</v>
      </c>
      <c r="AH108" s="11">
        <v>12</v>
      </c>
      <c r="AI108" s="11">
        <v>10</v>
      </c>
      <c r="AJ108" s="11"/>
      <c r="AK108" s="11"/>
      <c r="AL108" s="11">
        <v>1</v>
      </c>
      <c r="AM108" s="11">
        <v>12</v>
      </c>
      <c r="AN108" s="11">
        <v>22</v>
      </c>
      <c r="AO108" s="11">
        <v>13</v>
      </c>
      <c r="AP108" s="11">
        <v>13</v>
      </c>
      <c r="AQ108" s="11">
        <v>11</v>
      </c>
      <c r="AR108" s="11">
        <v>18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1</v>
      </c>
      <c r="AY108" s="11">
        <v>64</v>
      </c>
      <c r="AZ108" s="11">
        <v>82</v>
      </c>
      <c r="BA108" s="11">
        <v>63</v>
      </c>
      <c r="BB108" s="11">
        <v>10</v>
      </c>
      <c r="BC108" s="11">
        <v>8</v>
      </c>
      <c r="BD108" s="11">
        <v>13</v>
      </c>
      <c r="BE108" s="11"/>
      <c r="BF108" s="11"/>
      <c r="BG108" s="11"/>
    </row>
    <row r="109" spans="1:68">
      <c r="A109" s="50">
        <v>233</v>
      </c>
      <c r="B109" s="70" t="s">
        <v>161</v>
      </c>
      <c r="C109" s="70">
        <v>1</v>
      </c>
      <c r="D109" s="12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99" t="s">
        <v>1307</v>
      </c>
      <c r="P109" s="100"/>
      <c r="Q109" s="101"/>
      <c r="R109" s="99" t="s">
        <v>998</v>
      </c>
      <c r="S109" s="100"/>
      <c r="T109" s="101"/>
      <c r="U109" s="99" t="s">
        <v>1308</v>
      </c>
      <c r="V109" s="100"/>
      <c r="W109" s="101"/>
      <c r="X109" s="99" t="s">
        <v>1309</v>
      </c>
      <c r="Y109" s="100"/>
      <c r="Z109" s="101"/>
      <c r="AA109" s="99" t="s">
        <v>1310</v>
      </c>
      <c r="AB109" s="100"/>
      <c r="AC109" s="101"/>
      <c r="AD109" s="99" t="s">
        <v>1311</v>
      </c>
      <c r="AE109" s="100"/>
      <c r="AF109" s="101"/>
      <c r="AG109" s="99" t="s">
        <v>1312</v>
      </c>
      <c r="AH109" s="100"/>
      <c r="AI109" s="101"/>
      <c r="AJ109" s="99" t="s">
        <v>1313</v>
      </c>
      <c r="AK109" s="100"/>
      <c r="AL109" s="101"/>
      <c r="AM109" s="99" t="s">
        <v>1314</v>
      </c>
      <c r="AN109" s="100"/>
      <c r="AO109" s="101"/>
      <c r="AP109" s="99" t="s">
        <v>1315</v>
      </c>
      <c r="AQ109" s="100"/>
      <c r="AR109" s="101"/>
      <c r="AS109" s="99" t="s">
        <v>1312</v>
      </c>
      <c r="AT109" s="100"/>
      <c r="AU109" s="101"/>
      <c r="AV109" s="99"/>
      <c r="AW109" s="100"/>
      <c r="AX109" s="101"/>
      <c r="AY109" s="99"/>
      <c r="AZ109" s="100"/>
      <c r="BA109" s="101"/>
      <c r="BB109" s="99"/>
      <c r="BC109" s="100"/>
      <c r="BD109" s="101"/>
      <c r="BE109" s="99"/>
      <c r="BF109" s="100"/>
      <c r="BG109" s="101"/>
    </row>
    <row r="110" spans="1:68">
      <c r="A110" s="51"/>
      <c r="B110" s="71"/>
      <c r="C110" s="71"/>
      <c r="D110" s="7" t="s">
        <v>886</v>
      </c>
      <c r="E110" s="10">
        <v>230</v>
      </c>
      <c r="F110" s="10">
        <v>222</v>
      </c>
      <c r="G110" s="10">
        <v>228</v>
      </c>
      <c r="H110" s="10"/>
      <c r="I110" s="10"/>
      <c r="J110" s="10"/>
      <c r="K110" s="10">
        <f t="shared" ref="K110:K111" si="99">O110+R110+U110+X110+AA110+AD110+AG110+AJ110+AM110+AP110+AS110+AV110+AY110+BB110+BE110</f>
        <v>100</v>
      </c>
      <c r="L110" s="10">
        <f t="shared" ref="L110:L111" si="100">P110+S110+V110+Y110+AB110+AE110+AH110+AK110+AN110+AQ110+AT110+AW110+AZ110+BC110+BF110</f>
        <v>132</v>
      </c>
      <c r="M110" s="10">
        <f t="shared" ref="M110:M111" si="101">Q110+T110+W110+Z110+AC110+AF110+AI110+AL110+AO110+AR110+AU110+AX110+BA110+BD110+BG110</f>
        <v>133</v>
      </c>
      <c r="N110" s="10">
        <v>17</v>
      </c>
      <c r="O110" s="11">
        <v>17</v>
      </c>
      <c r="P110" s="11">
        <v>19</v>
      </c>
      <c r="Q110" s="11">
        <v>18</v>
      </c>
      <c r="R110" s="11">
        <v>0</v>
      </c>
      <c r="S110" s="11">
        <v>0</v>
      </c>
      <c r="T110" s="11">
        <v>0</v>
      </c>
      <c r="U110" s="11">
        <v>59</v>
      </c>
      <c r="V110" s="11">
        <v>64</v>
      </c>
      <c r="W110" s="11">
        <v>72</v>
      </c>
      <c r="X110" s="11">
        <v>6</v>
      </c>
      <c r="Y110" s="11">
        <v>23</v>
      </c>
      <c r="Z110" s="11">
        <v>19</v>
      </c>
      <c r="AA110" s="11">
        <v>0</v>
      </c>
      <c r="AB110" s="11">
        <v>0</v>
      </c>
      <c r="AC110" s="11">
        <v>0</v>
      </c>
      <c r="AD110" s="11">
        <v>18</v>
      </c>
      <c r="AE110" s="11">
        <v>26</v>
      </c>
      <c r="AF110" s="11">
        <v>24</v>
      </c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</row>
    <row r="111" spans="1:68">
      <c r="A111" s="52"/>
      <c r="B111" s="72"/>
      <c r="C111" s="72"/>
      <c r="D111" s="12" t="s">
        <v>887</v>
      </c>
      <c r="E111" s="10">
        <v>222</v>
      </c>
      <c r="F111" s="10">
        <v>223</v>
      </c>
      <c r="G111" s="10">
        <v>224</v>
      </c>
      <c r="H111" s="10"/>
      <c r="I111" s="10"/>
      <c r="J111" s="10"/>
      <c r="K111" s="10">
        <f t="shared" si="99"/>
        <v>148</v>
      </c>
      <c r="L111" s="10">
        <f t="shared" si="100"/>
        <v>127</v>
      </c>
      <c r="M111" s="10">
        <f t="shared" si="101"/>
        <v>122</v>
      </c>
      <c r="N111" s="10">
        <v>4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>
        <v>18</v>
      </c>
      <c r="AE111" s="11">
        <v>1</v>
      </c>
      <c r="AF111" s="11">
        <v>1</v>
      </c>
      <c r="AG111" s="11">
        <v>38</v>
      </c>
      <c r="AH111" s="11">
        <v>39</v>
      </c>
      <c r="AI111" s="11">
        <v>32</v>
      </c>
      <c r="AJ111" s="11">
        <v>22</v>
      </c>
      <c r="AK111" s="11">
        <v>6</v>
      </c>
      <c r="AL111" s="11">
        <v>13</v>
      </c>
      <c r="AM111" s="11">
        <v>19</v>
      </c>
      <c r="AN111" s="11">
        <v>28</v>
      </c>
      <c r="AO111" s="11">
        <v>29</v>
      </c>
      <c r="AP111" s="11">
        <v>0</v>
      </c>
      <c r="AQ111" s="11">
        <v>0</v>
      </c>
      <c r="AR111" s="11">
        <v>0</v>
      </c>
      <c r="AS111" s="11">
        <v>51</v>
      </c>
      <c r="AT111" s="11">
        <v>53</v>
      </c>
      <c r="AU111" s="11">
        <v>47</v>
      </c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</row>
    <row r="112" spans="1:68">
      <c r="A112" s="50">
        <v>234</v>
      </c>
      <c r="B112" s="70" t="s">
        <v>523</v>
      </c>
      <c r="C112" s="70">
        <v>1</v>
      </c>
      <c r="D112" s="12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99" t="s">
        <v>1960</v>
      </c>
      <c r="P112" s="100"/>
      <c r="Q112" s="101"/>
      <c r="R112" s="99" t="s">
        <v>1959</v>
      </c>
      <c r="S112" s="100"/>
      <c r="T112" s="101"/>
      <c r="U112" s="99" t="s">
        <v>1962</v>
      </c>
      <c r="V112" s="100"/>
      <c r="W112" s="101"/>
      <c r="X112" s="99" t="s">
        <v>1961</v>
      </c>
      <c r="Y112" s="100"/>
      <c r="Z112" s="101"/>
      <c r="AA112" s="99" t="s">
        <v>1963</v>
      </c>
      <c r="AB112" s="100"/>
      <c r="AC112" s="101"/>
      <c r="AD112" s="99" t="s">
        <v>1964</v>
      </c>
      <c r="AE112" s="100"/>
      <c r="AF112" s="101"/>
      <c r="AG112" s="99"/>
      <c r="AH112" s="100"/>
      <c r="AI112" s="101"/>
      <c r="AJ112" s="99"/>
      <c r="AK112" s="100"/>
      <c r="AL112" s="101"/>
      <c r="AM112" s="99"/>
      <c r="AN112" s="100"/>
      <c r="AO112" s="101"/>
      <c r="AP112" s="99"/>
      <c r="AQ112" s="100"/>
      <c r="AR112" s="101"/>
      <c r="AS112" s="99"/>
      <c r="AT112" s="100"/>
      <c r="AU112" s="101"/>
      <c r="AV112" s="99"/>
      <c r="AW112" s="100"/>
      <c r="AX112" s="101"/>
      <c r="AY112" s="99"/>
      <c r="AZ112" s="100"/>
      <c r="BA112" s="101"/>
      <c r="BB112" s="99"/>
      <c r="BC112" s="100"/>
      <c r="BD112" s="101"/>
      <c r="BE112" s="99"/>
      <c r="BF112" s="100"/>
      <c r="BG112" s="101"/>
    </row>
    <row r="113" spans="1:59">
      <c r="A113" s="51"/>
      <c r="B113" s="71"/>
      <c r="C113" s="71"/>
      <c r="D113" s="7" t="s">
        <v>886</v>
      </c>
      <c r="E113" s="10">
        <v>241</v>
      </c>
      <c r="F113" s="10">
        <v>239</v>
      </c>
      <c r="G113" s="10">
        <v>241</v>
      </c>
      <c r="H113" s="10"/>
      <c r="I113" s="10"/>
      <c r="J113" s="10"/>
      <c r="K113" s="10">
        <f t="shared" ref="K113:K114" si="102">O113+R113+U113+X113+AA113+AD113+AG113+AJ113+AM113+AP113+AS113+AV113+AY113+BB113+BE113</f>
        <v>150</v>
      </c>
      <c r="L113" s="10">
        <f t="shared" ref="L113:L114" si="103">P113+S113+V113+Y113+AB113+AE113+AH113+AK113+AN113+AQ113+AT113+AW113+AZ113+BC113+BF113</f>
        <v>125</v>
      </c>
      <c r="M113" s="10">
        <f t="shared" ref="M113:M114" si="104">Q113+T113+W113+Z113+AC113+AF113+AI113+AL113+AO113+AR113+AU113+AX113+BA113+BD113+BG113</f>
        <v>122</v>
      </c>
      <c r="N113" s="10">
        <v>39</v>
      </c>
      <c r="O113" s="11">
        <v>18</v>
      </c>
      <c r="P113" s="11">
        <v>6</v>
      </c>
      <c r="Q113" s="11">
        <v>7</v>
      </c>
      <c r="R113" s="11">
        <v>18</v>
      </c>
      <c r="S113" s="11">
        <v>31</v>
      </c>
      <c r="T113" s="11">
        <v>57</v>
      </c>
      <c r="U113" s="11">
        <v>12</v>
      </c>
      <c r="V113" s="11">
        <v>20</v>
      </c>
      <c r="W113" s="11">
        <v>12</v>
      </c>
      <c r="X113" s="11">
        <v>65</v>
      </c>
      <c r="Y113" s="11">
        <v>48</v>
      </c>
      <c r="Z113" s="11">
        <v>34</v>
      </c>
      <c r="AA113" s="11">
        <v>37</v>
      </c>
      <c r="AB113" s="11">
        <v>20</v>
      </c>
      <c r="AC113" s="11">
        <v>12</v>
      </c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</row>
    <row r="114" spans="1:59">
      <c r="A114" s="52"/>
      <c r="B114" s="72"/>
      <c r="C114" s="72"/>
      <c r="D114" s="12" t="s">
        <v>887</v>
      </c>
      <c r="E114" s="10">
        <v>238</v>
      </c>
      <c r="F114" s="10">
        <v>239</v>
      </c>
      <c r="G114" s="10">
        <v>228</v>
      </c>
      <c r="H114" s="4"/>
      <c r="I114" s="4"/>
      <c r="J114" s="4"/>
      <c r="K114" s="10">
        <f t="shared" si="102"/>
        <v>50</v>
      </c>
      <c r="L114" s="10">
        <f t="shared" si="103"/>
        <v>53</v>
      </c>
      <c r="M114" s="10">
        <f t="shared" si="104"/>
        <v>42</v>
      </c>
      <c r="N114" s="10">
        <v>14</v>
      </c>
      <c r="O114" s="11">
        <v>0</v>
      </c>
      <c r="P114" s="11">
        <v>0</v>
      </c>
      <c r="Q114" s="11">
        <v>0</v>
      </c>
      <c r="R114" s="11">
        <v>26</v>
      </c>
      <c r="S114" s="11">
        <v>29</v>
      </c>
      <c r="T114" s="11">
        <v>22</v>
      </c>
      <c r="U114" s="11">
        <v>0</v>
      </c>
      <c r="V114" s="11">
        <v>0</v>
      </c>
      <c r="W114" s="11">
        <v>0</v>
      </c>
      <c r="X114" s="11">
        <v>20</v>
      </c>
      <c r="Y114" s="11">
        <v>22</v>
      </c>
      <c r="Z114" s="11">
        <v>15</v>
      </c>
      <c r="AA114" s="11">
        <v>4</v>
      </c>
      <c r="AB114" s="11">
        <v>2</v>
      </c>
      <c r="AC114" s="11">
        <v>5</v>
      </c>
      <c r="AD114" s="11"/>
      <c r="AE114" s="11"/>
      <c r="AF114" s="11">
        <v>0</v>
      </c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</row>
    <row r="115" spans="1:59">
      <c r="A115" s="50">
        <v>235</v>
      </c>
      <c r="B115" s="70" t="s">
        <v>162</v>
      </c>
      <c r="C115" s="70">
        <v>1</v>
      </c>
      <c r="D115" s="12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99" t="s">
        <v>2214</v>
      </c>
      <c r="P115" s="100"/>
      <c r="Q115" s="101"/>
      <c r="R115" s="99" t="s">
        <v>2215</v>
      </c>
      <c r="S115" s="100"/>
      <c r="T115" s="101"/>
      <c r="U115" s="99" t="s">
        <v>2216</v>
      </c>
      <c r="V115" s="100"/>
      <c r="W115" s="101"/>
      <c r="X115" s="99" t="s">
        <v>936</v>
      </c>
      <c r="Y115" s="100"/>
      <c r="Z115" s="101"/>
      <c r="AA115" s="99" t="s">
        <v>2217</v>
      </c>
      <c r="AB115" s="100"/>
      <c r="AC115" s="101"/>
      <c r="AD115" s="99" t="s">
        <v>2218</v>
      </c>
      <c r="AE115" s="100"/>
      <c r="AF115" s="101"/>
      <c r="AG115" s="99" t="s">
        <v>2219</v>
      </c>
      <c r="AH115" s="100"/>
      <c r="AI115" s="101"/>
      <c r="AJ115" s="99" t="s">
        <v>2220</v>
      </c>
      <c r="AK115" s="100"/>
      <c r="AL115" s="101"/>
      <c r="AM115" s="99" t="s">
        <v>998</v>
      </c>
      <c r="AN115" s="100"/>
      <c r="AO115" s="101"/>
      <c r="AP115" s="99" t="s">
        <v>2221</v>
      </c>
      <c r="AQ115" s="100"/>
      <c r="AR115" s="101"/>
      <c r="AS115" s="99" t="s">
        <v>2108</v>
      </c>
      <c r="AT115" s="100"/>
      <c r="AU115" s="101"/>
      <c r="AV115" s="99" t="s">
        <v>961</v>
      </c>
      <c r="AW115" s="100"/>
      <c r="AX115" s="101"/>
      <c r="AY115" s="99" t="s">
        <v>2222</v>
      </c>
      <c r="AZ115" s="100"/>
      <c r="BA115" s="101"/>
      <c r="BB115" s="99" t="s">
        <v>2223</v>
      </c>
      <c r="BC115" s="100"/>
      <c r="BD115" s="101"/>
      <c r="BE115" s="99"/>
      <c r="BF115" s="100"/>
      <c r="BG115" s="101"/>
    </row>
    <row r="116" spans="1:59">
      <c r="A116" s="51"/>
      <c r="B116" s="71"/>
      <c r="C116" s="71"/>
      <c r="D116" s="7" t="s">
        <v>886</v>
      </c>
      <c r="E116" s="10">
        <v>236</v>
      </c>
      <c r="F116" s="10">
        <v>231</v>
      </c>
      <c r="G116" s="10">
        <v>230</v>
      </c>
      <c r="H116" s="10"/>
      <c r="I116" s="10"/>
      <c r="J116" s="10"/>
      <c r="K116" s="10">
        <f t="shared" ref="K116:K117" si="105">O116+R116+U116+X116+AA116+AD116+AG116+AJ116+AM116+AP116+AS116+AV116+AY116+BB116+BE116</f>
        <v>101</v>
      </c>
      <c r="L116" s="10">
        <f t="shared" ref="L116:L117" si="106">P116+S116+V116+Y116+AB116+AE116+AH116+AK116+AN116+AQ116+AT116+AW116+AZ116+BC116+BF116</f>
        <v>108</v>
      </c>
      <c r="M116" s="10">
        <f t="shared" ref="M116:M117" si="107">Q116+T116+W116+Z116+AC116+AF116+AI116+AL116+AO116+AR116+AU116+AX116+BA116+BD116+BG116</f>
        <v>128</v>
      </c>
      <c r="N116" s="10">
        <v>40</v>
      </c>
      <c r="O116" s="11">
        <v>4</v>
      </c>
      <c r="P116" s="11">
        <v>23</v>
      </c>
      <c r="Q116" s="11">
        <v>0</v>
      </c>
      <c r="R116" s="11">
        <v>10</v>
      </c>
      <c r="S116" s="11">
        <v>13</v>
      </c>
      <c r="T116" s="11">
        <v>46</v>
      </c>
      <c r="U116" s="11">
        <v>5</v>
      </c>
      <c r="V116" s="11">
        <v>3</v>
      </c>
      <c r="W116" s="11">
        <v>4</v>
      </c>
      <c r="X116" s="11">
        <v>0</v>
      </c>
      <c r="Y116" s="11">
        <v>0</v>
      </c>
      <c r="Z116" s="11">
        <v>0</v>
      </c>
      <c r="AA116" s="11">
        <v>25</v>
      </c>
      <c r="AB116" s="11">
        <v>19</v>
      </c>
      <c r="AC116" s="11">
        <v>25</v>
      </c>
      <c r="AD116" s="11">
        <v>20</v>
      </c>
      <c r="AE116" s="11">
        <v>8</v>
      </c>
      <c r="AF116" s="11">
        <v>22</v>
      </c>
      <c r="AG116" s="11"/>
      <c r="AH116" s="11"/>
      <c r="AI116" s="11">
        <v>0</v>
      </c>
      <c r="AJ116" s="11">
        <v>37</v>
      </c>
      <c r="AK116" s="11">
        <v>42</v>
      </c>
      <c r="AL116" s="11">
        <v>31</v>
      </c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</row>
    <row r="117" spans="1:59">
      <c r="A117" s="52"/>
      <c r="B117" s="72"/>
      <c r="C117" s="72"/>
      <c r="D117" s="12" t="s">
        <v>887</v>
      </c>
      <c r="E117" s="10">
        <v>235</v>
      </c>
      <c r="F117" s="10">
        <v>236</v>
      </c>
      <c r="G117" s="10">
        <v>231</v>
      </c>
      <c r="H117" s="4"/>
      <c r="I117" s="4"/>
      <c r="J117" s="4"/>
      <c r="K117" s="10">
        <f t="shared" si="105"/>
        <v>39</v>
      </c>
      <c r="L117" s="10">
        <f t="shared" si="106"/>
        <v>79</v>
      </c>
      <c r="M117" s="10">
        <f t="shared" si="107"/>
        <v>83</v>
      </c>
      <c r="N117" s="10">
        <v>12</v>
      </c>
      <c r="O117" s="11"/>
      <c r="P117" s="11"/>
      <c r="Q117" s="11"/>
      <c r="R117" s="11">
        <v>21</v>
      </c>
      <c r="S117" s="11">
        <v>41</v>
      </c>
      <c r="T117" s="11">
        <v>64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>
        <v>0</v>
      </c>
      <c r="AN117" s="11">
        <v>0</v>
      </c>
      <c r="AO117" s="11">
        <v>0</v>
      </c>
      <c r="AP117" s="11"/>
      <c r="AQ117" s="11"/>
      <c r="AR117" s="11"/>
      <c r="AS117" s="11"/>
      <c r="AT117" s="11"/>
      <c r="AU117" s="11">
        <v>2</v>
      </c>
      <c r="AV117" s="11">
        <v>0</v>
      </c>
      <c r="AW117" s="11">
        <v>0</v>
      </c>
      <c r="AX117" s="11">
        <v>12</v>
      </c>
      <c r="AY117" s="11">
        <v>6</v>
      </c>
      <c r="AZ117" s="11">
        <v>12</v>
      </c>
      <c r="BA117" s="11">
        <v>4</v>
      </c>
      <c r="BB117" s="11">
        <v>12</v>
      </c>
      <c r="BC117" s="11">
        <v>26</v>
      </c>
      <c r="BD117" s="11">
        <v>1</v>
      </c>
      <c r="BE117" s="11"/>
      <c r="BF117" s="11"/>
      <c r="BG117" s="11"/>
    </row>
    <row r="118" spans="1:59" ht="12.75" customHeight="1">
      <c r="A118" s="50">
        <v>236</v>
      </c>
      <c r="B118" s="70" t="s">
        <v>163</v>
      </c>
      <c r="C118" s="70">
        <v>1</v>
      </c>
      <c r="D118" s="12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99" t="s">
        <v>2186</v>
      </c>
      <c r="P118" s="100"/>
      <c r="Q118" s="101"/>
      <c r="R118" s="99" t="s">
        <v>2184</v>
      </c>
      <c r="S118" s="100"/>
      <c r="T118" s="101"/>
      <c r="U118" s="99" t="s">
        <v>2187</v>
      </c>
      <c r="V118" s="100"/>
      <c r="W118" s="101"/>
      <c r="X118" s="99" t="s">
        <v>2188</v>
      </c>
      <c r="Y118" s="100"/>
      <c r="Z118" s="101"/>
      <c r="AA118" s="99" t="s">
        <v>2189</v>
      </c>
      <c r="AB118" s="100"/>
      <c r="AC118" s="101"/>
      <c r="AD118" s="99" t="s">
        <v>909</v>
      </c>
      <c r="AE118" s="100"/>
      <c r="AF118" s="101"/>
      <c r="AG118" s="99"/>
      <c r="AH118" s="100"/>
      <c r="AI118" s="101"/>
      <c r="AJ118" s="99"/>
      <c r="AK118" s="100"/>
      <c r="AL118" s="101"/>
      <c r="AM118" s="99"/>
      <c r="AN118" s="100"/>
      <c r="AO118" s="101"/>
      <c r="AP118" s="99"/>
      <c r="AQ118" s="100"/>
      <c r="AR118" s="101"/>
      <c r="AS118" s="99"/>
      <c r="AT118" s="100"/>
      <c r="AU118" s="101"/>
      <c r="AV118" s="99"/>
      <c r="AW118" s="100"/>
      <c r="AX118" s="101"/>
      <c r="AY118" s="99"/>
      <c r="AZ118" s="100"/>
      <c r="BA118" s="101"/>
      <c r="BB118" s="99"/>
      <c r="BC118" s="100"/>
      <c r="BD118" s="101"/>
      <c r="BE118" s="99"/>
      <c r="BF118" s="100"/>
      <c r="BG118" s="101"/>
    </row>
    <row r="119" spans="1:59">
      <c r="A119" s="51"/>
      <c r="B119" s="71"/>
      <c r="C119" s="71"/>
      <c r="D119" s="7" t="s">
        <v>886</v>
      </c>
      <c r="E119" s="10">
        <v>228</v>
      </c>
      <c r="F119" s="10">
        <v>233</v>
      </c>
      <c r="G119" s="10">
        <v>230</v>
      </c>
      <c r="H119" s="10"/>
      <c r="I119" s="10"/>
      <c r="J119" s="10"/>
      <c r="K119" s="10">
        <f t="shared" ref="K119:K120" si="108">O119+R119+U119+X119+AA119+AD119+AG119+AJ119+AM119+AP119+AS119+AV119+AY119+BB119+BE119</f>
        <v>33</v>
      </c>
      <c r="L119" s="10">
        <f t="shared" ref="L119:L120" si="109">P119+S119+V119+Y119+AB119+AE119+AH119+AK119+AN119+AQ119+AT119+AW119+AZ119+BC119+BF119</f>
        <v>18</v>
      </c>
      <c r="M119" s="10">
        <f t="shared" ref="M119:M120" si="110">Q119+T119+W119+Z119+AC119+AF119+AI119+AL119+AO119+AR119+AU119+AX119+BA119+BD119+BG119</f>
        <v>12</v>
      </c>
      <c r="N119" s="10">
        <v>11</v>
      </c>
      <c r="O119" s="11">
        <v>33</v>
      </c>
      <c r="P119" s="11">
        <v>18</v>
      </c>
      <c r="Q119" s="11">
        <v>9</v>
      </c>
      <c r="R119" s="11">
        <v>0</v>
      </c>
      <c r="S119" s="11">
        <v>0</v>
      </c>
      <c r="T119" s="11">
        <v>0</v>
      </c>
      <c r="U119" s="11"/>
      <c r="V119" s="11"/>
      <c r="W119" s="11"/>
      <c r="X119" s="11"/>
      <c r="Y119" s="11"/>
      <c r="Z119" s="11">
        <v>3</v>
      </c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</row>
    <row r="120" spans="1:59">
      <c r="A120" s="52"/>
      <c r="B120" s="72"/>
      <c r="C120" s="72"/>
      <c r="D120" s="12" t="s">
        <v>887</v>
      </c>
      <c r="E120" s="10">
        <v>228</v>
      </c>
      <c r="F120" s="10">
        <v>231</v>
      </c>
      <c r="G120" s="10">
        <v>234</v>
      </c>
      <c r="H120" s="4"/>
      <c r="I120" s="4"/>
      <c r="J120" s="4"/>
      <c r="K120" s="10">
        <f t="shared" si="108"/>
        <v>93</v>
      </c>
      <c r="L120" s="10">
        <f t="shared" si="109"/>
        <v>76</v>
      </c>
      <c r="M120" s="10">
        <f t="shared" si="110"/>
        <v>57</v>
      </c>
      <c r="N120" s="10">
        <v>16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>
        <v>38</v>
      </c>
      <c r="Y120" s="11">
        <v>26</v>
      </c>
      <c r="Z120" s="11">
        <v>25</v>
      </c>
      <c r="AA120" s="11">
        <v>12</v>
      </c>
      <c r="AB120" s="11">
        <v>23</v>
      </c>
      <c r="AC120" s="11">
        <v>18</v>
      </c>
      <c r="AD120" s="11">
        <v>43</v>
      </c>
      <c r="AE120" s="11">
        <v>27</v>
      </c>
      <c r="AF120" s="11">
        <v>14</v>
      </c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</row>
    <row r="121" spans="1:59">
      <c r="A121" s="50">
        <v>241</v>
      </c>
      <c r="B121" s="70" t="s">
        <v>168</v>
      </c>
      <c r="C121" s="70">
        <v>1</v>
      </c>
      <c r="D121" s="12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99" t="s">
        <v>2179</v>
      </c>
      <c r="P121" s="100"/>
      <c r="Q121" s="101"/>
      <c r="R121" s="99" t="s">
        <v>2180</v>
      </c>
      <c r="S121" s="100"/>
      <c r="T121" s="101"/>
      <c r="U121" s="99" t="s">
        <v>2181</v>
      </c>
      <c r="V121" s="100"/>
      <c r="W121" s="101"/>
      <c r="X121" s="99" t="s">
        <v>998</v>
      </c>
      <c r="Y121" s="100"/>
      <c r="Z121" s="101"/>
      <c r="AA121" s="99" t="s">
        <v>2182</v>
      </c>
      <c r="AB121" s="100"/>
      <c r="AC121" s="101"/>
      <c r="AD121" s="99" t="s">
        <v>2183</v>
      </c>
      <c r="AE121" s="100"/>
      <c r="AF121" s="101"/>
      <c r="AG121" s="99" t="s">
        <v>2183</v>
      </c>
      <c r="AH121" s="100"/>
      <c r="AI121" s="101"/>
      <c r="AJ121" s="99" t="s">
        <v>2184</v>
      </c>
      <c r="AK121" s="100"/>
      <c r="AL121" s="101"/>
      <c r="AM121" s="99" t="s">
        <v>2185</v>
      </c>
      <c r="AN121" s="100"/>
      <c r="AO121" s="101"/>
      <c r="AP121" s="99"/>
      <c r="AQ121" s="100"/>
      <c r="AR121" s="101"/>
      <c r="AS121" s="99"/>
      <c r="AT121" s="100"/>
      <c r="AU121" s="101"/>
      <c r="AV121" s="99"/>
      <c r="AW121" s="100"/>
      <c r="AX121" s="101"/>
      <c r="AY121" s="99"/>
      <c r="AZ121" s="100"/>
      <c r="BA121" s="101"/>
      <c r="BB121" s="99"/>
      <c r="BC121" s="100"/>
      <c r="BD121" s="101"/>
      <c r="BE121" s="99"/>
      <c r="BF121" s="100"/>
      <c r="BG121" s="101"/>
    </row>
    <row r="122" spans="1:59">
      <c r="A122" s="51"/>
      <c r="B122" s="71"/>
      <c r="C122" s="71"/>
      <c r="D122" s="7" t="s">
        <v>886</v>
      </c>
      <c r="E122" s="10">
        <v>231</v>
      </c>
      <c r="F122" s="10">
        <v>226</v>
      </c>
      <c r="G122" s="10">
        <v>231</v>
      </c>
      <c r="H122" s="10"/>
      <c r="I122" s="10"/>
      <c r="J122" s="10"/>
      <c r="K122" s="10">
        <f t="shared" ref="K122:K123" si="111">O122+R122+U122+X122+AA122+AD122+AG122+AJ122+AM122+AP122+AS122+AV122+AY122+BB122+BE122</f>
        <v>111</v>
      </c>
      <c r="L122" s="10">
        <f t="shared" ref="L122:L123" si="112">P122+S122+V122+Y122+AB122+AE122+AH122+AK122+AN122+AQ122+AT122+AW122+AZ122+BC122+BF122</f>
        <v>93</v>
      </c>
      <c r="M122" s="10">
        <f t="shared" ref="M122:M123" si="113">Q122+T122+W122+Z122+AC122+AF122+AI122+AL122+AO122+AR122+AU122+AX122+BA122+BD122+BG122</f>
        <v>73</v>
      </c>
      <c r="N122" s="10">
        <v>13</v>
      </c>
      <c r="O122" s="11">
        <v>30</v>
      </c>
      <c r="P122" s="11">
        <v>34</v>
      </c>
      <c r="Q122" s="11">
        <v>21</v>
      </c>
      <c r="R122" s="11">
        <v>22</v>
      </c>
      <c r="S122" s="11">
        <v>15</v>
      </c>
      <c r="T122" s="11">
        <v>20</v>
      </c>
      <c r="U122" s="11">
        <v>18</v>
      </c>
      <c r="V122" s="11">
        <v>11</v>
      </c>
      <c r="W122" s="11">
        <v>8</v>
      </c>
      <c r="X122" s="11">
        <v>0</v>
      </c>
      <c r="Y122" s="11">
        <v>0</v>
      </c>
      <c r="Z122" s="11">
        <v>0</v>
      </c>
      <c r="AA122" s="11">
        <v>41</v>
      </c>
      <c r="AB122" s="11">
        <v>33</v>
      </c>
      <c r="AC122" s="11">
        <v>24</v>
      </c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</row>
    <row r="123" spans="1:59">
      <c r="A123" s="52"/>
      <c r="B123" s="72"/>
      <c r="C123" s="72"/>
      <c r="D123" s="12" t="s">
        <v>887</v>
      </c>
      <c r="E123" s="10">
        <v>232</v>
      </c>
      <c r="F123" s="10">
        <v>225</v>
      </c>
      <c r="G123" s="10">
        <v>231</v>
      </c>
      <c r="H123" s="4"/>
      <c r="I123" s="4"/>
      <c r="J123" s="4"/>
      <c r="K123" s="10">
        <f t="shared" si="111"/>
        <v>42</v>
      </c>
      <c r="L123" s="10">
        <f t="shared" si="112"/>
        <v>47</v>
      </c>
      <c r="M123" s="10">
        <f t="shared" si="113"/>
        <v>27</v>
      </c>
      <c r="N123" s="10">
        <v>13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>
        <v>14</v>
      </c>
      <c r="AE123" s="11">
        <v>8</v>
      </c>
      <c r="AF123" s="11">
        <v>5</v>
      </c>
      <c r="AG123" s="11">
        <v>15</v>
      </c>
      <c r="AH123" s="11">
        <v>20</v>
      </c>
      <c r="AI123" s="11">
        <v>6</v>
      </c>
      <c r="AJ123" s="11">
        <v>0</v>
      </c>
      <c r="AK123" s="11">
        <v>0</v>
      </c>
      <c r="AL123" s="11">
        <v>0</v>
      </c>
      <c r="AM123" s="11">
        <v>13</v>
      </c>
      <c r="AN123" s="11">
        <v>19</v>
      </c>
      <c r="AO123" s="11">
        <v>16</v>
      </c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</row>
    <row r="124" spans="1:59">
      <c r="A124" s="50">
        <v>242</v>
      </c>
      <c r="B124" s="70" t="s">
        <v>169</v>
      </c>
      <c r="C124" s="70">
        <v>1</v>
      </c>
      <c r="D124" s="12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99" t="s">
        <v>1547</v>
      </c>
      <c r="P124" s="100"/>
      <c r="Q124" s="101"/>
      <c r="R124" s="99" t="s">
        <v>1544</v>
      </c>
      <c r="S124" s="100"/>
      <c r="T124" s="101"/>
      <c r="U124" s="99" t="s">
        <v>1545</v>
      </c>
      <c r="V124" s="100"/>
      <c r="W124" s="101"/>
      <c r="X124" s="99" t="s">
        <v>1546</v>
      </c>
      <c r="Y124" s="100"/>
      <c r="Z124" s="101"/>
      <c r="AA124" s="99"/>
      <c r="AB124" s="100"/>
      <c r="AC124" s="101"/>
      <c r="AD124" s="99"/>
      <c r="AE124" s="100"/>
      <c r="AF124" s="101"/>
      <c r="AG124" s="99"/>
      <c r="AH124" s="100"/>
      <c r="AI124" s="101"/>
      <c r="AJ124" s="99"/>
      <c r="AK124" s="100"/>
      <c r="AL124" s="101"/>
      <c r="AM124" s="99"/>
      <c r="AN124" s="100"/>
      <c r="AO124" s="101"/>
      <c r="AP124" s="99"/>
      <c r="AQ124" s="100"/>
      <c r="AR124" s="101"/>
      <c r="AS124" s="99"/>
      <c r="AT124" s="100"/>
      <c r="AU124" s="101"/>
      <c r="AV124" s="99"/>
      <c r="AW124" s="100"/>
      <c r="AX124" s="101"/>
      <c r="AY124" s="99"/>
      <c r="AZ124" s="100"/>
      <c r="BA124" s="101"/>
      <c r="BB124" s="99"/>
      <c r="BC124" s="100"/>
      <c r="BD124" s="101"/>
      <c r="BE124" s="99"/>
      <c r="BF124" s="100"/>
      <c r="BG124" s="101"/>
    </row>
    <row r="125" spans="1:59">
      <c r="A125" s="51"/>
      <c r="B125" s="71"/>
      <c r="C125" s="71"/>
      <c r="D125" s="7" t="s">
        <v>953</v>
      </c>
      <c r="E125" s="10">
        <v>223</v>
      </c>
      <c r="F125" s="10">
        <v>235</v>
      </c>
      <c r="G125" s="10">
        <v>239</v>
      </c>
      <c r="H125" s="10"/>
      <c r="I125" s="10"/>
      <c r="J125" s="10"/>
      <c r="K125" s="10">
        <f t="shared" ref="K125:K126" si="114">O125+R125+U125+X125+AA125+AD125+AG125+AJ125+AM125+AP125+AS125+AV125+AY125+BB125+BE125</f>
        <v>218</v>
      </c>
      <c r="L125" s="10">
        <f t="shared" ref="L125:L126" si="115">P125+S125+V125+Y125+AB125+AE125+AH125+AK125+AN125+AQ125+AT125+AW125+AZ125+BC125+BF125</f>
        <v>112</v>
      </c>
      <c r="M125" s="10">
        <f t="shared" ref="M125:M126" si="116">Q125+T125+W125+Z125+AC125+AF125+AI125+AL125+AO125+AR125+AU125+AX125+BA125+BD125+BG125</f>
        <v>172</v>
      </c>
      <c r="N125" s="10">
        <v>75</v>
      </c>
      <c r="O125" s="11">
        <v>10</v>
      </c>
      <c r="P125" s="11">
        <v>5</v>
      </c>
      <c r="Q125" s="11">
        <v>7</v>
      </c>
      <c r="R125" s="11">
        <v>46</v>
      </c>
      <c r="S125" s="11">
        <v>28</v>
      </c>
      <c r="T125" s="11">
        <v>18</v>
      </c>
      <c r="U125" s="13">
        <v>105</v>
      </c>
      <c r="V125" s="11">
        <v>53</v>
      </c>
      <c r="W125" s="11">
        <v>78</v>
      </c>
      <c r="X125" s="11">
        <v>57</v>
      </c>
      <c r="Y125" s="11">
        <v>26</v>
      </c>
      <c r="Z125" s="11">
        <v>69</v>
      </c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</row>
    <row r="126" spans="1:59">
      <c r="A126" s="52"/>
      <c r="B126" s="72"/>
      <c r="C126" s="72"/>
      <c r="D126" s="12"/>
      <c r="E126" s="10"/>
      <c r="F126" s="10"/>
      <c r="G126" s="10"/>
      <c r="H126" s="10"/>
      <c r="I126" s="10"/>
      <c r="J126" s="10"/>
      <c r="K126" s="10">
        <f t="shared" si="114"/>
        <v>0</v>
      </c>
      <c r="L126" s="10">
        <f t="shared" si="115"/>
        <v>0</v>
      </c>
      <c r="M126" s="10">
        <f t="shared" si="116"/>
        <v>0</v>
      </c>
      <c r="N126" s="10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</row>
    <row r="127" spans="1:59">
      <c r="A127" s="50">
        <v>245</v>
      </c>
      <c r="B127" s="70" t="s">
        <v>172</v>
      </c>
      <c r="C127" s="70">
        <v>1</v>
      </c>
      <c r="D127" s="12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99" t="s">
        <v>1377</v>
      </c>
      <c r="P127" s="100"/>
      <c r="Q127" s="101"/>
      <c r="R127" s="99" t="s">
        <v>907</v>
      </c>
      <c r="S127" s="100"/>
      <c r="T127" s="101"/>
      <c r="U127" s="99" t="s">
        <v>1378</v>
      </c>
      <c r="V127" s="100"/>
      <c r="W127" s="101"/>
      <c r="X127" s="99" t="s">
        <v>907</v>
      </c>
      <c r="Y127" s="100"/>
      <c r="Z127" s="101"/>
      <c r="AA127" s="99" t="s">
        <v>1379</v>
      </c>
      <c r="AB127" s="100"/>
      <c r="AC127" s="101"/>
      <c r="AD127" s="99" t="s">
        <v>1380</v>
      </c>
      <c r="AE127" s="100"/>
      <c r="AF127" s="101"/>
      <c r="AG127" s="99" t="s">
        <v>1194</v>
      </c>
      <c r="AH127" s="100"/>
      <c r="AI127" s="101"/>
      <c r="AJ127" s="99" t="s">
        <v>1381</v>
      </c>
      <c r="AK127" s="100"/>
      <c r="AL127" s="101"/>
      <c r="AM127" s="99" t="s">
        <v>1382</v>
      </c>
      <c r="AN127" s="100"/>
      <c r="AO127" s="101"/>
      <c r="AP127" s="99" t="s">
        <v>1386</v>
      </c>
      <c r="AQ127" s="100"/>
      <c r="AR127" s="101"/>
      <c r="AS127" s="99" t="s">
        <v>1504</v>
      </c>
      <c r="AT127" s="100"/>
      <c r="AU127" s="101"/>
      <c r="AV127" s="99" t="s">
        <v>932</v>
      </c>
      <c r="AW127" s="100"/>
      <c r="AX127" s="101"/>
      <c r="AY127" s="99" t="s">
        <v>1383</v>
      </c>
      <c r="AZ127" s="100"/>
      <c r="BA127" s="101"/>
      <c r="BB127" s="99" t="s">
        <v>1384</v>
      </c>
      <c r="BC127" s="100"/>
      <c r="BD127" s="101"/>
      <c r="BE127" s="99" t="s">
        <v>1385</v>
      </c>
      <c r="BF127" s="100"/>
      <c r="BG127" s="101"/>
    </row>
    <row r="128" spans="1:59">
      <c r="A128" s="51"/>
      <c r="B128" s="71"/>
      <c r="C128" s="71"/>
      <c r="D128" s="7" t="s">
        <v>886</v>
      </c>
      <c r="E128" s="10">
        <v>237</v>
      </c>
      <c r="F128" s="10">
        <v>238</v>
      </c>
      <c r="G128" s="10">
        <v>235</v>
      </c>
      <c r="H128" s="10"/>
      <c r="I128" s="10"/>
      <c r="J128" s="10"/>
      <c r="K128" s="10">
        <f t="shared" ref="K128:K129" si="117">O128+R128+U128+X128+AA128+AD128+AG128+AJ128+AM128+AP128+AS128+AV128+AY128+BB128+BE128</f>
        <v>174</v>
      </c>
      <c r="L128" s="10">
        <f t="shared" ref="L128:L129" si="118">P128+S128+V128+Y128+AB128+AE128+AH128+AK128+AN128+AQ128+AT128+AW128+AZ128+BC128+BF128</f>
        <v>182</v>
      </c>
      <c r="M128" s="10">
        <f t="shared" ref="M128:M129" si="119">Q128+T128+W128+Z128+AC128+AF128+AI128+AL128+AO128+AR128+AU128+AX128+BA128+BD128+BG128</f>
        <v>162</v>
      </c>
      <c r="N128" s="10">
        <v>17</v>
      </c>
      <c r="O128" s="11">
        <v>17</v>
      </c>
      <c r="P128" s="11">
        <v>27</v>
      </c>
      <c r="Q128" s="11">
        <v>26</v>
      </c>
      <c r="R128" s="11">
        <v>44</v>
      </c>
      <c r="S128" s="11">
        <v>44</v>
      </c>
      <c r="T128" s="11">
        <v>42</v>
      </c>
      <c r="U128" s="11">
        <v>26</v>
      </c>
      <c r="V128" s="11">
        <v>30</v>
      </c>
      <c r="W128" s="11">
        <v>22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1</v>
      </c>
      <c r="AE128" s="11">
        <v>1</v>
      </c>
      <c r="AF128" s="11">
        <v>2</v>
      </c>
      <c r="AG128" s="11">
        <v>20</v>
      </c>
      <c r="AH128" s="11">
        <v>15</v>
      </c>
      <c r="AI128" s="11">
        <v>13</v>
      </c>
      <c r="AJ128" s="11">
        <v>66</v>
      </c>
      <c r="AK128" s="11">
        <v>65</v>
      </c>
      <c r="AL128" s="11">
        <v>57</v>
      </c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</row>
    <row r="129" spans="1:59">
      <c r="A129" s="52"/>
      <c r="B129" s="72"/>
      <c r="C129" s="72"/>
      <c r="D129" s="12" t="s">
        <v>887</v>
      </c>
      <c r="E129" s="10">
        <v>234</v>
      </c>
      <c r="F129" s="10">
        <v>229</v>
      </c>
      <c r="G129" s="10">
        <v>236</v>
      </c>
      <c r="H129" s="4"/>
      <c r="I129" s="4"/>
      <c r="J129" s="4"/>
      <c r="K129" s="10">
        <f t="shared" si="117"/>
        <v>284</v>
      </c>
      <c r="L129" s="10">
        <f t="shared" si="118"/>
        <v>285</v>
      </c>
      <c r="M129" s="10">
        <f t="shared" si="119"/>
        <v>229</v>
      </c>
      <c r="N129" s="10">
        <v>51</v>
      </c>
      <c r="O129" s="11">
        <v>16</v>
      </c>
      <c r="P129" s="11">
        <v>13</v>
      </c>
      <c r="Q129" s="11">
        <v>20</v>
      </c>
      <c r="R129" s="11"/>
      <c r="S129" s="11"/>
      <c r="T129" s="11"/>
      <c r="U129" s="11"/>
      <c r="V129" s="11"/>
      <c r="W129" s="11"/>
      <c r="X129" s="11"/>
      <c r="Y129" s="11"/>
      <c r="Z129" s="11"/>
      <c r="AA129" s="11">
        <v>24</v>
      </c>
      <c r="AB129" s="11">
        <v>60</v>
      </c>
      <c r="AC129" s="11">
        <v>24</v>
      </c>
      <c r="AD129" s="11"/>
      <c r="AE129" s="11"/>
      <c r="AF129" s="11"/>
      <c r="AG129" s="11">
        <v>13</v>
      </c>
      <c r="AH129" s="11">
        <v>13</v>
      </c>
      <c r="AI129" s="11">
        <v>17</v>
      </c>
      <c r="AJ129" s="11">
        <v>12</v>
      </c>
      <c r="AK129" s="11">
        <v>11</v>
      </c>
      <c r="AL129" s="11">
        <v>10</v>
      </c>
      <c r="AM129" s="11">
        <v>58</v>
      </c>
      <c r="AN129" s="11">
        <v>77</v>
      </c>
      <c r="AO129" s="11">
        <v>59</v>
      </c>
      <c r="AP129" s="11">
        <v>23</v>
      </c>
      <c r="AQ129" s="11">
        <v>27</v>
      </c>
      <c r="AR129" s="11">
        <v>14</v>
      </c>
      <c r="AS129" s="11">
        <v>64</v>
      </c>
      <c r="AT129" s="11">
        <v>49</v>
      </c>
      <c r="AU129" s="11">
        <v>34</v>
      </c>
      <c r="AV129" s="11">
        <v>0</v>
      </c>
      <c r="AW129" s="11">
        <v>1</v>
      </c>
      <c r="AX129" s="11">
        <v>3</v>
      </c>
      <c r="AY129" s="11">
        <v>71</v>
      </c>
      <c r="AZ129" s="11">
        <v>19</v>
      </c>
      <c r="BA129" s="11">
        <v>35</v>
      </c>
      <c r="BB129" s="11">
        <v>3</v>
      </c>
      <c r="BC129" s="11">
        <v>15</v>
      </c>
      <c r="BD129" s="11">
        <v>6</v>
      </c>
      <c r="BE129" s="11"/>
      <c r="BF129" s="11"/>
      <c r="BG129" s="11">
        <v>7</v>
      </c>
    </row>
    <row r="130" spans="1:59">
      <c r="A130" s="50">
        <v>251</v>
      </c>
      <c r="B130" s="70" t="s">
        <v>174</v>
      </c>
      <c r="C130" s="70">
        <v>1</v>
      </c>
      <c r="D130" s="12"/>
      <c r="E130" s="4"/>
      <c r="F130" s="4"/>
      <c r="G130" s="4"/>
      <c r="H130" s="4"/>
      <c r="I130" s="4"/>
      <c r="J130" s="4"/>
      <c r="K130" s="10"/>
      <c r="L130" s="10"/>
      <c r="M130" s="10"/>
      <c r="N130" s="10"/>
      <c r="O130" s="99" t="s">
        <v>1512</v>
      </c>
      <c r="P130" s="100"/>
      <c r="Q130" s="101"/>
      <c r="R130" s="99" t="s">
        <v>1513</v>
      </c>
      <c r="S130" s="100"/>
      <c r="T130" s="101"/>
      <c r="U130" s="99" t="s">
        <v>1514</v>
      </c>
      <c r="V130" s="100"/>
      <c r="W130" s="101"/>
      <c r="X130" s="99" t="s">
        <v>1519</v>
      </c>
      <c r="Y130" s="100"/>
      <c r="Z130" s="101"/>
      <c r="AA130" s="99" t="s">
        <v>1515</v>
      </c>
      <c r="AB130" s="100"/>
      <c r="AC130" s="101"/>
      <c r="AD130" s="99" t="s">
        <v>1516</v>
      </c>
      <c r="AE130" s="100"/>
      <c r="AF130" s="101"/>
      <c r="AG130" s="99" t="s">
        <v>981</v>
      </c>
      <c r="AH130" s="100"/>
      <c r="AI130" s="101"/>
      <c r="AJ130" s="99" t="s">
        <v>1291</v>
      </c>
      <c r="AK130" s="100"/>
      <c r="AL130" s="101"/>
      <c r="AM130" s="99" t="s">
        <v>1512</v>
      </c>
      <c r="AN130" s="100"/>
      <c r="AO130" s="101"/>
      <c r="AP130" s="99" t="s">
        <v>1517</v>
      </c>
      <c r="AQ130" s="100"/>
      <c r="AR130" s="101"/>
      <c r="AS130" s="99" t="s">
        <v>1518</v>
      </c>
      <c r="AT130" s="100"/>
      <c r="AU130" s="101"/>
      <c r="AV130" s="99" t="s">
        <v>907</v>
      </c>
      <c r="AW130" s="100"/>
      <c r="AX130" s="101"/>
      <c r="AY130" s="99" t="s">
        <v>1518</v>
      </c>
      <c r="AZ130" s="100"/>
      <c r="BA130" s="101"/>
      <c r="BB130" s="99" t="s">
        <v>907</v>
      </c>
      <c r="BC130" s="100"/>
      <c r="BD130" s="101"/>
      <c r="BE130" s="99" t="s">
        <v>1028</v>
      </c>
      <c r="BF130" s="100"/>
      <c r="BG130" s="101"/>
    </row>
    <row r="131" spans="1:59">
      <c r="A131" s="51"/>
      <c r="B131" s="71"/>
      <c r="C131" s="71"/>
      <c r="D131" s="7" t="s">
        <v>886</v>
      </c>
      <c r="E131" s="10">
        <v>227</v>
      </c>
      <c r="F131" s="10">
        <v>226</v>
      </c>
      <c r="G131" s="10">
        <v>225</v>
      </c>
      <c r="H131" s="4"/>
      <c r="I131" s="4"/>
      <c r="J131" s="4"/>
      <c r="K131" s="10">
        <f t="shared" ref="K131:K132" si="120">O131+R131+U131+X131+AA131+AD131+AG131+AJ131+AM131+AP131+AS131+AV131+AY131+BB131+BE131</f>
        <v>154</v>
      </c>
      <c r="L131" s="10">
        <f t="shared" ref="L131:L132" si="121">P131+S131+V131+Y131+AB131+AE131+AH131+AK131+AN131+AQ131+AT131+AW131+AZ131+BC131+BF131</f>
        <v>167</v>
      </c>
      <c r="M131" s="10">
        <f t="shared" ref="M131:M132" si="122">Q131+T131+W131+Z131+AC131+AF131+AI131+AL131+AO131+AR131+AU131+AX131+BA131+BD131+BG131</f>
        <v>183</v>
      </c>
      <c r="N131" s="10">
        <v>29</v>
      </c>
      <c r="O131" s="11">
        <v>40</v>
      </c>
      <c r="P131" s="11">
        <v>41</v>
      </c>
      <c r="Q131" s="11">
        <v>43</v>
      </c>
      <c r="R131" s="11">
        <v>34</v>
      </c>
      <c r="S131" s="11">
        <v>27</v>
      </c>
      <c r="T131" s="11">
        <v>53</v>
      </c>
      <c r="U131" s="11">
        <v>1</v>
      </c>
      <c r="V131" s="11">
        <v>0</v>
      </c>
      <c r="W131" s="11">
        <v>0</v>
      </c>
      <c r="X131" s="11"/>
      <c r="Y131" s="11"/>
      <c r="Z131" s="11"/>
      <c r="AA131" s="11">
        <v>32</v>
      </c>
      <c r="AB131" s="11">
        <v>27</v>
      </c>
      <c r="AC131" s="11">
        <v>42</v>
      </c>
      <c r="AD131" s="11">
        <v>3</v>
      </c>
      <c r="AE131" s="11">
        <v>2</v>
      </c>
      <c r="AF131" s="11">
        <v>0</v>
      </c>
      <c r="AG131" s="11">
        <v>42</v>
      </c>
      <c r="AH131" s="11">
        <v>63</v>
      </c>
      <c r="AI131" s="11">
        <v>38</v>
      </c>
      <c r="AJ131" s="11">
        <v>1</v>
      </c>
      <c r="AK131" s="11">
        <v>0</v>
      </c>
      <c r="AL131" s="11">
        <v>0</v>
      </c>
      <c r="AM131" s="11"/>
      <c r="AN131" s="11"/>
      <c r="AO131" s="11"/>
      <c r="AP131" s="11">
        <v>1</v>
      </c>
      <c r="AQ131" s="11">
        <v>7</v>
      </c>
      <c r="AR131" s="11">
        <v>7</v>
      </c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</row>
    <row r="132" spans="1:59">
      <c r="A132" s="52"/>
      <c r="B132" s="72"/>
      <c r="C132" s="72"/>
      <c r="D132" s="12" t="s">
        <v>887</v>
      </c>
      <c r="E132" s="10">
        <v>225</v>
      </c>
      <c r="F132" s="10">
        <v>223</v>
      </c>
      <c r="G132" s="10">
        <v>227</v>
      </c>
      <c r="H132" s="10"/>
      <c r="I132" s="10"/>
      <c r="J132" s="10"/>
      <c r="K132" s="10">
        <f t="shared" si="120"/>
        <v>175</v>
      </c>
      <c r="L132" s="10">
        <f t="shared" si="121"/>
        <v>211</v>
      </c>
      <c r="M132" s="10">
        <f t="shared" si="122"/>
        <v>186</v>
      </c>
      <c r="N132" s="10">
        <v>1</v>
      </c>
      <c r="O132" s="11">
        <v>0</v>
      </c>
      <c r="P132" s="11">
        <v>0</v>
      </c>
      <c r="Q132" s="11">
        <v>0</v>
      </c>
      <c r="R132" s="11"/>
      <c r="S132" s="11"/>
      <c r="T132" s="11"/>
      <c r="U132" s="11">
        <v>25</v>
      </c>
      <c r="V132" s="11">
        <v>33</v>
      </c>
      <c r="W132" s="11">
        <v>26</v>
      </c>
      <c r="X132" s="11">
        <v>30</v>
      </c>
      <c r="Y132" s="11">
        <v>35</v>
      </c>
      <c r="Z132" s="11">
        <v>25</v>
      </c>
      <c r="AA132" s="11"/>
      <c r="AB132" s="11"/>
      <c r="AC132" s="11"/>
      <c r="AD132" s="11"/>
      <c r="AE132" s="11"/>
      <c r="AF132" s="11"/>
      <c r="AG132" s="11">
        <v>0</v>
      </c>
      <c r="AH132" s="11">
        <v>0</v>
      </c>
      <c r="AI132" s="11">
        <v>0</v>
      </c>
      <c r="AJ132" s="11">
        <v>47</v>
      </c>
      <c r="AK132" s="11">
        <v>80</v>
      </c>
      <c r="AL132" s="11">
        <v>74</v>
      </c>
      <c r="AM132" s="11">
        <v>17</v>
      </c>
      <c r="AN132" s="11">
        <v>16</v>
      </c>
      <c r="AO132" s="11">
        <v>22</v>
      </c>
      <c r="AP132" s="11">
        <v>5</v>
      </c>
      <c r="AQ132" s="11">
        <v>1</v>
      </c>
      <c r="AR132" s="11">
        <v>1</v>
      </c>
      <c r="AS132" s="11">
        <v>0</v>
      </c>
      <c r="AT132" s="11">
        <v>0</v>
      </c>
      <c r="AU132" s="11">
        <v>0</v>
      </c>
      <c r="AV132" s="11">
        <v>12</v>
      </c>
      <c r="AW132" s="11">
        <v>14</v>
      </c>
      <c r="AX132" s="11">
        <v>12</v>
      </c>
      <c r="AY132" s="11">
        <v>22</v>
      </c>
      <c r="AZ132" s="11">
        <v>13</v>
      </c>
      <c r="BA132" s="11">
        <v>8</v>
      </c>
      <c r="BB132" s="11">
        <v>17</v>
      </c>
      <c r="BC132" s="11">
        <v>19</v>
      </c>
      <c r="BD132" s="11">
        <v>18</v>
      </c>
      <c r="BE132" s="11">
        <v>0</v>
      </c>
      <c r="BF132" s="11"/>
      <c r="BG132" s="11"/>
    </row>
    <row r="133" spans="1:59">
      <c r="A133" s="50">
        <v>253</v>
      </c>
      <c r="B133" s="70" t="s">
        <v>524</v>
      </c>
      <c r="C133" s="70">
        <v>1</v>
      </c>
      <c r="D133" s="12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99" t="s">
        <v>1950</v>
      </c>
      <c r="P133" s="100"/>
      <c r="Q133" s="101"/>
      <c r="R133" s="99" t="s">
        <v>1951</v>
      </c>
      <c r="S133" s="100"/>
      <c r="T133" s="101"/>
      <c r="U133" s="99" t="s">
        <v>1952</v>
      </c>
      <c r="V133" s="100"/>
      <c r="W133" s="101"/>
      <c r="X133" s="99" t="s">
        <v>1953</v>
      </c>
      <c r="Y133" s="100"/>
      <c r="Z133" s="101"/>
      <c r="AA133" s="99" t="s">
        <v>1954</v>
      </c>
      <c r="AB133" s="100"/>
      <c r="AC133" s="101"/>
      <c r="AD133" s="99" t="s">
        <v>1955</v>
      </c>
      <c r="AE133" s="100"/>
      <c r="AF133" s="101"/>
      <c r="AG133" s="99" t="s">
        <v>1956</v>
      </c>
      <c r="AH133" s="100"/>
      <c r="AI133" s="101"/>
      <c r="AJ133" s="99" t="s">
        <v>1957</v>
      </c>
      <c r="AK133" s="100"/>
      <c r="AL133" s="101"/>
      <c r="AM133" s="99"/>
      <c r="AN133" s="100"/>
      <c r="AO133" s="101"/>
      <c r="AP133" s="99"/>
      <c r="AQ133" s="100"/>
      <c r="AR133" s="101"/>
      <c r="AS133" s="99"/>
      <c r="AT133" s="100"/>
      <c r="AU133" s="101"/>
      <c r="AV133" s="99"/>
      <c r="AW133" s="100"/>
      <c r="AX133" s="101"/>
      <c r="AY133" s="99"/>
      <c r="AZ133" s="100"/>
      <c r="BA133" s="101"/>
      <c r="BB133" s="99"/>
      <c r="BC133" s="100"/>
      <c r="BD133" s="101"/>
      <c r="BE133" s="99"/>
      <c r="BF133" s="100"/>
      <c r="BG133" s="101"/>
    </row>
    <row r="134" spans="1:59">
      <c r="A134" s="51"/>
      <c r="B134" s="71"/>
      <c r="C134" s="71"/>
      <c r="D134" s="7" t="s">
        <v>886</v>
      </c>
      <c r="E134" s="10">
        <v>234</v>
      </c>
      <c r="F134" s="10">
        <v>234</v>
      </c>
      <c r="G134" s="10">
        <v>234</v>
      </c>
      <c r="H134" s="10"/>
      <c r="I134" s="10"/>
      <c r="J134" s="10"/>
      <c r="K134" s="10">
        <f t="shared" ref="K134:K135" si="123">O134+R134+U134+X134+AA134+AD134+AG134+AJ134+AM134+AP134+AS134+AV134+AY134+BB134+BE134</f>
        <v>21</v>
      </c>
      <c r="L134" s="10">
        <f t="shared" ref="L134:L135" si="124">P134+S134+V134+Y134+AB134+AE134+AH134+AK134+AN134+AQ134+AT134+AW134+AZ134+BC134+BF134</f>
        <v>66</v>
      </c>
      <c r="M134" s="10">
        <f t="shared" ref="M134:M135" si="125">Q134+T134+W134+Z134+AC134+AF134+AI134+AL134+AO134+AR134+AU134+AX134+BA134+BD134+BG134</f>
        <v>19</v>
      </c>
      <c r="N134" s="10">
        <v>1</v>
      </c>
      <c r="O134" s="11">
        <v>3</v>
      </c>
      <c r="P134" s="11">
        <v>10</v>
      </c>
      <c r="Q134" s="11">
        <v>9</v>
      </c>
      <c r="R134" s="11">
        <v>1</v>
      </c>
      <c r="S134" s="11">
        <v>0</v>
      </c>
      <c r="T134" s="11">
        <v>0</v>
      </c>
      <c r="U134" s="11">
        <v>10</v>
      </c>
      <c r="V134" s="11">
        <v>43</v>
      </c>
      <c r="W134" s="11">
        <v>5</v>
      </c>
      <c r="X134" s="11">
        <v>7</v>
      </c>
      <c r="Y134" s="11">
        <v>13</v>
      </c>
      <c r="Z134" s="11">
        <v>5</v>
      </c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</row>
    <row r="135" spans="1:59">
      <c r="A135" s="52"/>
      <c r="B135" s="72"/>
      <c r="C135" s="72"/>
      <c r="D135" s="12" t="s">
        <v>887</v>
      </c>
      <c r="E135" s="10">
        <v>227</v>
      </c>
      <c r="F135" s="10">
        <v>225</v>
      </c>
      <c r="G135" s="10">
        <v>234</v>
      </c>
      <c r="H135" s="4"/>
      <c r="I135" s="4"/>
      <c r="J135" s="4"/>
      <c r="K135" s="10">
        <f t="shared" si="123"/>
        <v>131</v>
      </c>
      <c r="L135" s="10">
        <f t="shared" si="124"/>
        <v>194</v>
      </c>
      <c r="M135" s="10">
        <f t="shared" si="125"/>
        <v>73</v>
      </c>
      <c r="N135" s="10">
        <v>19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>
        <v>27</v>
      </c>
      <c r="AB135" s="11">
        <v>45</v>
      </c>
      <c r="AC135" s="11">
        <v>14</v>
      </c>
      <c r="AD135" s="11">
        <v>19</v>
      </c>
      <c r="AE135" s="11">
        <v>19</v>
      </c>
      <c r="AF135" s="11">
        <v>24</v>
      </c>
      <c r="AG135" s="11">
        <v>5</v>
      </c>
      <c r="AH135" s="11">
        <v>18</v>
      </c>
      <c r="AI135" s="11">
        <v>6</v>
      </c>
      <c r="AJ135" s="11">
        <v>80</v>
      </c>
      <c r="AK135" s="11">
        <v>112</v>
      </c>
      <c r="AL135" s="11">
        <v>29</v>
      </c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</row>
    <row r="136" spans="1:59">
      <c r="A136" s="50">
        <v>258</v>
      </c>
      <c r="B136" s="70" t="s">
        <v>178</v>
      </c>
      <c r="C136" s="70">
        <v>1</v>
      </c>
      <c r="D136" s="12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99" t="s">
        <v>900</v>
      </c>
      <c r="P136" s="100"/>
      <c r="Q136" s="101"/>
      <c r="R136" s="99" t="s">
        <v>901</v>
      </c>
      <c r="S136" s="100"/>
      <c r="T136" s="101"/>
      <c r="U136" s="99" t="s">
        <v>902</v>
      </c>
      <c r="V136" s="100"/>
      <c r="W136" s="101"/>
      <c r="X136" s="99" t="s">
        <v>900</v>
      </c>
      <c r="Y136" s="100"/>
      <c r="Z136" s="101"/>
      <c r="AA136" s="99" t="s">
        <v>1907</v>
      </c>
      <c r="AB136" s="100"/>
      <c r="AC136" s="101"/>
      <c r="AD136" s="99" t="s">
        <v>903</v>
      </c>
      <c r="AE136" s="100"/>
      <c r="AF136" s="101"/>
      <c r="AG136" s="99" t="s">
        <v>904</v>
      </c>
      <c r="AH136" s="100"/>
      <c r="AI136" s="101"/>
      <c r="AJ136" s="99" t="s">
        <v>903</v>
      </c>
      <c r="AK136" s="100"/>
      <c r="AL136" s="101"/>
      <c r="AM136" s="99" t="s">
        <v>905</v>
      </c>
      <c r="AN136" s="100"/>
      <c r="AO136" s="101"/>
      <c r="AP136" s="99"/>
      <c r="AQ136" s="100"/>
      <c r="AR136" s="101"/>
      <c r="AS136" s="99"/>
      <c r="AT136" s="100"/>
      <c r="AU136" s="101"/>
      <c r="AV136" s="99"/>
      <c r="AW136" s="100"/>
      <c r="AX136" s="101"/>
      <c r="AY136" s="99"/>
      <c r="AZ136" s="100"/>
      <c r="BA136" s="101"/>
      <c r="BB136" s="99"/>
      <c r="BC136" s="100"/>
      <c r="BD136" s="101"/>
      <c r="BE136" s="99"/>
      <c r="BF136" s="100"/>
      <c r="BG136" s="101"/>
    </row>
    <row r="137" spans="1:59">
      <c r="A137" s="51"/>
      <c r="B137" s="71"/>
      <c r="C137" s="71"/>
      <c r="D137" s="12" t="s">
        <v>886</v>
      </c>
      <c r="E137" s="10">
        <v>229</v>
      </c>
      <c r="F137" s="10">
        <v>225</v>
      </c>
      <c r="G137" s="10">
        <v>226</v>
      </c>
      <c r="H137" s="10"/>
      <c r="I137" s="10"/>
      <c r="J137" s="10"/>
      <c r="K137" s="10">
        <f t="shared" ref="K137:K138" si="126">O137+R137+U137+X137+AA137+AD137+AG137+AJ137+AM137+AP137+AS137+AV137+AY137+BB137+BE137</f>
        <v>86</v>
      </c>
      <c r="L137" s="10">
        <f t="shared" ref="L137:L138" si="127">P137+S137+V137+Y137+AB137+AE137+AH137+AK137+AN137+AQ137+AT137+AW137+AZ137+BC137+BF137</f>
        <v>92</v>
      </c>
      <c r="M137" s="10">
        <f t="shared" ref="M137:M138" si="128">Q137+T137+W137+Z137+AC137+AF137+AI137+AL137+AO137+AR137+AU137+AX137+BA137+BD137+BG137</f>
        <v>84</v>
      </c>
      <c r="N137" s="10">
        <v>17</v>
      </c>
      <c r="O137" s="11">
        <v>16</v>
      </c>
      <c r="P137" s="11">
        <v>13</v>
      </c>
      <c r="Q137" s="11">
        <v>16</v>
      </c>
      <c r="R137" s="11">
        <v>12</v>
      </c>
      <c r="S137" s="11">
        <v>12</v>
      </c>
      <c r="T137" s="11">
        <v>14</v>
      </c>
      <c r="U137" s="11">
        <v>58</v>
      </c>
      <c r="V137" s="11">
        <v>67</v>
      </c>
      <c r="W137" s="11">
        <v>54</v>
      </c>
      <c r="X137" s="11">
        <v>0</v>
      </c>
      <c r="Y137" s="11">
        <v>0</v>
      </c>
      <c r="Z137" s="11">
        <v>0</v>
      </c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</row>
    <row r="138" spans="1:59">
      <c r="A138" s="52"/>
      <c r="B138" s="72"/>
      <c r="C138" s="72"/>
      <c r="D138" s="12" t="s">
        <v>887</v>
      </c>
      <c r="E138" s="10">
        <v>234</v>
      </c>
      <c r="F138" s="10">
        <v>233</v>
      </c>
      <c r="G138" s="10">
        <v>231</v>
      </c>
      <c r="H138" s="10"/>
      <c r="I138" s="10"/>
      <c r="J138" s="10"/>
      <c r="K138" s="10">
        <f t="shared" si="126"/>
        <v>99</v>
      </c>
      <c r="L138" s="10">
        <f t="shared" si="127"/>
        <v>117</v>
      </c>
      <c r="M138" s="10">
        <f t="shared" si="128"/>
        <v>113</v>
      </c>
      <c r="N138" s="10">
        <v>24</v>
      </c>
      <c r="O138" s="11"/>
      <c r="P138" s="11"/>
      <c r="Q138" s="11"/>
      <c r="R138" s="11"/>
      <c r="S138" s="11"/>
      <c r="T138" s="11"/>
      <c r="U138" s="11">
        <v>0</v>
      </c>
      <c r="V138" s="11">
        <v>0</v>
      </c>
      <c r="W138" s="11">
        <v>0</v>
      </c>
      <c r="X138" s="11"/>
      <c r="Y138" s="11"/>
      <c r="Z138" s="11"/>
      <c r="AA138" s="11">
        <v>15</v>
      </c>
      <c r="AB138" s="11">
        <v>12</v>
      </c>
      <c r="AC138" s="11">
        <v>21</v>
      </c>
      <c r="AD138" s="11">
        <v>16</v>
      </c>
      <c r="AE138" s="11">
        <v>13</v>
      </c>
      <c r="AF138" s="11">
        <v>24</v>
      </c>
      <c r="AG138" s="11">
        <v>22</v>
      </c>
      <c r="AH138" s="11">
        <v>7</v>
      </c>
      <c r="AI138" s="11">
        <v>17</v>
      </c>
      <c r="AJ138" s="11">
        <v>19</v>
      </c>
      <c r="AK138" s="11">
        <v>43</v>
      </c>
      <c r="AL138" s="11">
        <v>21</v>
      </c>
      <c r="AM138" s="11">
        <v>27</v>
      </c>
      <c r="AN138" s="11">
        <v>42</v>
      </c>
      <c r="AO138" s="11">
        <v>30</v>
      </c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</row>
    <row r="139" spans="1:59">
      <c r="A139" s="50">
        <v>259</v>
      </c>
      <c r="B139" s="70" t="s">
        <v>179</v>
      </c>
      <c r="C139" s="70">
        <v>1</v>
      </c>
      <c r="D139" s="12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99" t="s">
        <v>906</v>
      </c>
      <c r="P139" s="100"/>
      <c r="Q139" s="101"/>
      <c r="R139" s="99" t="s">
        <v>907</v>
      </c>
      <c r="S139" s="100"/>
      <c r="T139" s="101"/>
      <c r="U139" s="99" t="s">
        <v>908</v>
      </c>
      <c r="V139" s="100"/>
      <c r="W139" s="101"/>
      <c r="X139" s="99" t="s">
        <v>909</v>
      </c>
      <c r="Y139" s="100"/>
      <c r="Z139" s="101"/>
      <c r="AA139" s="99" t="s">
        <v>910</v>
      </c>
      <c r="AB139" s="100"/>
      <c r="AC139" s="101"/>
      <c r="AD139" s="99" t="s">
        <v>909</v>
      </c>
      <c r="AE139" s="100"/>
      <c r="AF139" s="101"/>
      <c r="AG139" s="99" t="s">
        <v>911</v>
      </c>
      <c r="AH139" s="100"/>
      <c r="AI139" s="101"/>
      <c r="AJ139" s="99" t="s">
        <v>912</v>
      </c>
      <c r="AK139" s="100"/>
      <c r="AL139" s="101"/>
      <c r="AM139" s="99" t="s">
        <v>913</v>
      </c>
      <c r="AN139" s="100"/>
      <c r="AO139" s="101"/>
      <c r="AP139" s="99" t="s">
        <v>1936</v>
      </c>
      <c r="AQ139" s="100"/>
      <c r="AR139" s="101"/>
      <c r="AS139" s="99" t="s">
        <v>913</v>
      </c>
      <c r="AT139" s="100"/>
      <c r="AU139" s="101"/>
      <c r="AV139" s="99" t="s">
        <v>914</v>
      </c>
      <c r="AW139" s="100"/>
      <c r="AX139" s="101"/>
      <c r="AY139" s="99" t="s">
        <v>1935</v>
      </c>
      <c r="AZ139" s="100"/>
      <c r="BA139" s="101"/>
      <c r="BB139" s="99" t="s">
        <v>1937</v>
      </c>
      <c r="BC139" s="100"/>
      <c r="BD139" s="101"/>
      <c r="BE139" s="99"/>
      <c r="BF139" s="100"/>
      <c r="BG139" s="101"/>
    </row>
    <row r="140" spans="1:59">
      <c r="A140" s="51"/>
      <c r="B140" s="71"/>
      <c r="C140" s="71"/>
      <c r="D140" s="12" t="s">
        <v>886</v>
      </c>
      <c r="E140" s="10">
        <v>238</v>
      </c>
      <c r="F140" s="10">
        <v>237</v>
      </c>
      <c r="G140" s="10">
        <v>238</v>
      </c>
      <c r="H140" s="10"/>
      <c r="I140" s="10"/>
      <c r="J140" s="10"/>
      <c r="K140" s="10">
        <f t="shared" ref="K140:K141" si="129">O140+R140+U140+X140+AA140+AD140+AG140+AJ140+AM140+AP140+AS140+AV140+AY140+BB140+BE140</f>
        <v>46</v>
      </c>
      <c r="L140" s="10">
        <f t="shared" ref="L140:L141" si="130">P140+S140+V140+Y140+AB140+AE140+AH140+AK140+AN140+AQ140+AT140+AW140+AZ140+BC140+BF140</f>
        <v>62</v>
      </c>
      <c r="M140" s="10">
        <f t="shared" ref="M140:M141" si="131">Q140+T140+W140+Z140+AC140+AF140+AI140+AL140+AO140+AR140+AU140+AX140+BA140+BD140+BG140</f>
        <v>74</v>
      </c>
      <c r="N140" s="10">
        <v>6</v>
      </c>
      <c r="O140" s="11">
        <v>32</v>
      </c>
      <c r="P140" s="11">
        <v>48</v>
      </c>
      <c r="Q140" s="11">
        <v>50</v>
      </c>
      <c r="R140" s="11">
        <v>0</v>
      </c>
      <c r="S140" s="11">
        <v>0</v>
      </c>
      <c r="T140" s="11">
        <v>0</v>
      </c>
      <c r="U140" s="11">
        <v>1</v>
      </c>
      <c r="V140" s="11">
        <v>0</v>
      </c>
      <c r="W140" s="11">
        <v>0</v>
      </c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>
        <v>13</v>
      </c>
      <c r="AZ140" s="11">
        <v>14</v>
      </c>
      <c r="BA140" s="11">
        <v>24</v>
      </c>
      <c r="BB140" s="11"/>
      <c r="BC140" s="11"/>
      <c r="BD140" s="11"/>
      <c r="BE140" s="11"/>
      <c r="BF140" s="11"/>
      <c r="BG140" s="11"/>
    </row>
    <row r="141" spans="1:59">
      <c r="A141" s="52"/>
      <c r="B141" s="72"/>
      <c r="C141" s="72"/>
      <c r="D141" s="12" t="s">
        <v>887</v>
      </c>
      <c r="E141" s="10">
        <v>225</v>
      </c>
      <c r="F141" s="10">
        <v>236</v>
      </c>
      <c r="G141" s="10">
        <v>234</v>
      </c>
      <c r="H141" s="10"/>
      <c r="I141" s="10"/>
      <c r="J141" s="10"/>
      <c r="K141" s="10">
        <f t="shared" si="129"/>
        <v>223</v>
      </c>
      <c r="L141" s="10">
        <f t="shared" si="130"/>
        <v>182</v>
      </c>
      <c r="M141" s="10">
        <f t="shared" si="131"/>
        <v>168</v>
      </c>
      <c r="N141" s="10">
        <v>10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>
        <v>3</v>
      </c>
      <c r="Y141" s="11">
        <v>27</v>
      </c>
      <c r="Z141" s="11">
        <v>14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63</v>
      </c>
      <c r="AK141" s="11">
        <v>30</v>
      </c>
      <c r="AL141" s="11">
        <v>35</v>
      </c>
      <c r="AM141" s="11">
        <v>0</v>
      </c>
      <c r="AN141" s="11">
        <v>0</v>
      </c>
      <c r="AO141" s="11">
        <v>0</v>
      </c>
      <c r="AP141" s="11">
        <v>31</v>
      </c>
      <c r="AQ141" s="11">
        <v>26</v>
      </c>
      <c r="AR141" s="11">
        <v>20</v>
      </c>
      <c r="AS141" s="11">
        <v>65</v>
      </c>
      <c r="AT141" s="11">
        <v>33</v>
      </c>
      <c r="AU141" s="11">
        <v>30</v>
      </c>
      <c r="AV141" s="11">
        <v>10</v>
      </c>
      <c r="AW141" s="11">
        <v>18</v>
      </c>
      <c r="AX141" s="11">
        <v>15</v>
      </c>
      <c r="AY141" s="11"/>
      <c r="AZ141" s="11"/>
      <c r="BA141" s="11"/>
      <c r="BB141" s="11">
        <v>51</v>
      </c>
      <c r="BC141" s="11">
        <v>48</v>
      </c>
      <c r="BD141" s="11">
        <v>54</v>
      </c>
      <c r="BE141" s="11"/>
      <c r="BF141" s="11"/>
      <c r="BG141" s="11"/>
    </row>
    <row r="142" spans="1:59">
      <c r="A142" s="50">
        <v>260</v>
      </c>
      <c r="B142" s="70" t="s">
        <v>180</v>
      </c>
      <c r="C142" s="70">
        <v>1</v>
      </c>
      <c r="D142" s="12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99" t="s">
        <v>895</v>
      </c>
      <c r="P142" s="100"/>
      <c r="Q142" s="101"/>
      <c r="R142" s="99" t="s">
        <v>896</v>
      </c>
      <c r="S142" s="100"/>
      <c r="T142" s="101"/>
      <c r="U142" s="99" t="s">
        <v>897</v>
      </c>
      <c r="V142" s="100"/>
      <c r="W142" s="101"/>
      <c r="X142" s="99" t="s">
        <v>888</v>
      </c>
      <c r="Y142" s="100"/>
      <c r="Z142" s="101"/>
      <c r="AA142" s="99" t="s">
        <v>898</v>
      </c>
      <c r="AB142" s="100"/>
      <c r="AC142" s="101"/>
      <c r="AD142" s="99" t="s">
        <v>899</v>
      </c>
      <c r="AE142" s="100"/>
      <c r="AF142" s="101"/>
      <c r="AG142" s="128"/>
      <c r="AH142" s="129"/>
      <c r="AI142" s="130"/>
      <c r="AJ142" s="128"/>
      <c r="AK142" s="129"/>
      <c r="AL142" s="130"/>
      <c r="AM142" s="128"/>
      <c r="AN142" s="129"/>
      <c r="AO142" s="130"/>
      <c r="AP142" s="128"/>
      <c r="AQ142" s="129"/>
      <c r="AR142" s="130"/>
      <c r="AS142" s="128"/>
      <c r="AT142" s="129"/>
      <c r="AU142" s="130"/>
      <c r="AV142" s="128"/>
      <c r="AW142" s="129"/>
      <c r="AX142" s="130"/>
      <c r="AY142" s="128"/>
      <c r="AZ142" s="129"/>
      <c r="BA142" s="130"/>
      <c r="BB142" s="128"/>
      <c r="BC142" s="129"/>
      <c r="BD142" s="130"/>
      <c r="BE142" s="128"/>
      <c r="BF142" s="129"/>
      <c r="BG142" s="130"/>
    </row>
    <row r="143" spans="1:59">
      <c r="A143" s="51"/>
      <c r="B143" s="71"/>
      <c r="C143" s="71"/>
      <c r="D143" s="12" t="s">
        <v>886</v>
      </c>
      <c r="E143" s="10">
        <v>228</v>
      </c>
      <c r="F143" s="10">
        <v>229</v>
      </c>
      <c r="G143" s="10">
        <v>229</v>
      </c>
      <c r="H143" s="10"/>
      <c r="I143" s="10"/>
      <c r="J143" s="10"/>
      <c r="K143" s="10">
        <f t="shared" ref="K143:K144" si="132">O143+R143+U143+X143+AA143+AD143+AG143+AJ143+AM143+AP143+AS143+AV143+AY143+BB143+BE143</f>
        <v>27</v>
      </c>
      <c r="L143" s="10">
        <f t="shared" ref="L143:L144" si="133">P143+S143+V143+Y143+AB143+AE143+AH143+AK143+AN143+AQ143+AT143+AW143+AZ143+BC143+BF143</f>
        <v>32</v>
      </c>
      <c r="M143" s="10">
        <f t="shared" ref="M143:M144" si="134">Q143+T143+W143+Z143+AC143+AF143+AI143+AL143+AO143+AR143+AU143+AX143+BA143+BD143+BG143</f>
        <v>54</v>
      </c>
      <c r="N143" s="10">
        <v>4</v>
      </c>
      <c r="O143" s="11">
        <v>27</v>
      </c>
      <c r="P143" s="11">
        <v>31</v>
      </c>
      <c r="Q143" s="11">
        <v>38</v>
      </c>
      <c r="R143" s="11">
        <v>0</v>
      </c>
      <c r="S143" s="11">
        <v>1</v>
      </c>
      <c r="T143" s="11">
        <v>16</v>
      </c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</row>
    <row r="144" spans="1:59">
      <c r="A144" s="52"/>
      <c r="B144" s="72"/>
      <c r="C144" s="72"/>
      <c r="D144" s="12" t="s">
        <v>887</v>
      </c>
      <c r="E144" s="10">
        <v>230</v>
      </c>
      <c r="F144" s="10">
        <v>228</v>
      </c>
      <c r="G144" s="10">
        <v>231</v>
      </c>
      <c r="H144" s="10"/>
      <c r="I144" s="10"/>
      <c r="J144" s="10"/>
      <c r="K144" s="10">
        <f t="shared" si="132"/>
        <v>72</v>
      </c>
      <c r="L144" s="10">
        <f t="shared" si="133"/>
        <v>81</v>
      </c>
      <c r="M144" s="10">
        <f t="shared" si="134"/>
        <v>68</v>
      </c>
      <c r="N144" s="10">
        <v>14</v>
      </c>
      <c r="O144" s="11"/>
      <c r="P144" s="11"/>
      <c r="Q144" s="11"/>
      <c r="R144" s="11">
        <v>0</v>
      </c>
      <c r="S144" s="11">
        <v>0</v>
      </c>
      <c r="T144" s="11">
        <v>0</v>
      </c>
      <c r="U144" s="11">
        <v>22</v>
      </c>
      <c r="V144" s="11">
        <v>17</v>
      </c>
      <c r="W144" s="11">
        <v>24</v>
      </c>
      <c r="X144" s="11">
        <v>16</v>
      </c>
      <c r="Y144" s="11">
        <v>20</v>
      </c>
      <c r="Z144" s="11">
        <v>9</v>
      </c>
      <c r="AA144" s="11">
        <v>7</v>
      </c>
      <c r="AB144" s="11">
        <v>17</v>
      </c>
      <c r="AC144" s="11">
        <v>7</v>
      </c>
      <c r="AD144" s="11">
        <v>27</v>
      </c>
      <c r="AE144" s="11">
        <v>27</v>
      </c>
      <c r="AF144" s="11">
        <v>28</v>
      </c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</row>
    <row r="145" spans="1:59">
      <c r="A145" s="50">
        <v>268</v>
      </c>
      <c r="B145" s="70" t="s">
        <v>186</v>
      </c>
      <c r="C145" s="70">
        <v>1</v>
      </c>
      <c r="D145" s="12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99" t="s">
        <v>915</v>
      </c>
      <c r="P145" s="100"/>
      <c r="Q145" s="101"/>
      <c r="R145" s="99" t="s">
        <v>916</v>
      </c>
      <c r="S145" s="100"/>
      <c r="T145" s="101"/>
      <c r="U145" s="99" t="s">
        <v>910</v>
      </c>
      <c r="V145" s="100"/>
      <c r="W145" s="101"/>
      <c r="X145" s="99" t="s">
        <v>1905</v>
      </c>
      <c r="Y145" s="100"/>
      <c r="Z145" s="101"/>
      <c r="AA145" s="99" t="s">
        <v>917</v>
      </c>
      <c r="AB145" s="100"/>
      <c r="AC145" s="101"/>
      <c r="AD145" s="99" t="s">
        <v>918</v>
      </c>
      <c r="AE145" s="100"/>
      <c r="AF145" s="101"/>
      <c r="AG145" s="99" t="s">
        <v>890</v>
      </c>
      <c r="AH145" s="100"/>
      <c r="AI145" s="101"/>
      <c r="AJ145" s="99" t="s">
        <v>919</v>
      </c>
      <c r="AK145" s="100"/>
      <c r="AL145" s="101"/>
      <c r="AM145" s="99" t="s">
        <v>920</v>
      </c>
      <c r="AN145" s="100"/>
      <c r="AO145" s="101"/>
      <c r="AP145" s="99" t="s">
        <v>921</v>
      </c>
      <c r="AQ145" s="100"/>
      <c r="AR145" s="101"/>
      <c r="AS145" s="99" t="s">
        <v>923</v>
      </c>
      <c r="AT145" s="100"/>
      <c r="AU145" s="101"/>
      <c r="AV145" s="99" t="s">
        <v>922</v>
      </c>
      <c r="AW145" s="100"/>
      <c r="AX145" s="101"/>
      <c r="AY145" s="99"/>
      <c r="AZ145" s="100"/>
      <c r="BA145" s="101"/>
      <c r="BB145" s="99"/>
      <c r="BC145" s="100"/>
      <c r="BD145" s="101"/>
      <c r="BE145" s="99"/>
      <c r="BF145" s="100"/>
      <c r="BG145" s="101"/>
    </row>
    <row r="146" spans="1:59">
      <c r="A146" s="51"/>
      <c r="B146" s="71"/>
      <c r="C146" s="71"/>
      <c r="D146" s="12" t="s">
        <v>886</v>
      </c>
      <c r="E146" s="10">
        <v>224</v>
      </c>
      <c r="F146" s="10">
        <v>225</v>
      </c>
      <c r="G146" s="10">
        <v>224</v>
      </c>
      <c r="H146" s="10"/>
      <c r="I146" s="10"/>
      <c r="J146" s="10"/>
      <c r="K146" s="10">
        <f t="shared" ref="K146:K147" si="135">O146+R146+U146+X146+AA146+AD146+AG146+AJ146+AM146+AP146+AS146+AV146+AY146+BB146+BE146</f>
        <v>44</v>
      </c>
      <c r="L146" s="10">
        <f t="shared" ref="L146:L147" si="136">P146+S146+V146+Y146+AB146+AE146+AH146+AK146+AN146+AQ146+AT146+AW146+AZ146+BC146+BF146</f>
        <v>81</v>
      </c>
      <c r="M146" s="10">
        <f t="shared" ref="M146:M147" si="137">Q146+T146+W146+Z146+AC146+AF146+AI146+AL146+AO146+AR146+AU146+AX146+BA146+BD146+BG146</f>
        <v>59</v>
      </c>
      <c r="N146" s="10">
        <v>17</v>
      </c>
      <c r="O146" s="11">
        <v>14</v>
      </c>
      <c r="P146" s="11">
        <v>30</v>
      </c>
      <c r="Q146" s="11">
        <v>33</v>
      </c>
      <c r="R146" s="11">
        <v>10</v>
      </c>
      <c r="S146" s="11">
        <v>17</v>
      </c>
      <c r="T146" s="11">
        <v>11</v>
      </c>
      <c r="U146" s="11">
        <v>0</v>
      </c>
      <c r="V146" s="11">
        <v>0</v>
      </c>
      <c r="W146" s="11">
        <v>0</v>
      </c>
      <c r="X146" s="11">
        <v>20</v>
      </c>
      <c r="Y146" s="11">
        <v>34</v>
      </c>
      <c r="Z146" s="11">
        <v>15</v>
      </c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</row>
    <row r="147" spans="1:59">
      <c r="A147" s="52"/>
      <c r="B147" s="72"/>
      <c r="C147" s="72"/>
      <c r="D147" s="12" t="s">
        <v>887</v>
      </c>
      <c r="E147" s="10">
        <v>211</v>
      </c>
      <c r="F147" s="10">
        <v>223</v>
      </c>
      <c r="G147" s="10">
        <v>224</v>
      </c>
      <c r="H147" s="10"/>
      <c r="I147" s="10"/>
      <c r="J147" s="10"/>
      <c r="K147" s="10">
        <f t="shared" si="135"/>
        <v>225</v>
      </c>
      <c r="L147" s="10">
        <f t="shared" si="136"/>
        <v>140</v>
      </c>
      <c r="M147" s="10">
        <f t="shared" si="137"/>
        <v>192</v>
      </c>
      <c r="N147" s="10">
        <v>55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>
        <v>75</v>
      </c>
      <c r="AB147" s="11">
        <v>22</v>
      </c>
      <c r="AC147" s="11">
        <v>31</v>
      </c>
      <c r="AD147" s="11">
        <v>3</v>
      </c>
      <c r="AE147" s="11">
        <v>2</v>
      </c>
      <c r="AF147" s="11">
        <v>2</v>
      </c>
      <c r="AG147" s="11">
        <v>31</v>
      </c>
      <c r="AH147" s="11">
        <v>21</v>
      </c>
      <c r="AI147" s="11">
        <v>22</v>
      </c>
      <c r="AJ147" s="11">
        <v>23</v>
      </c>
      <c r="AK147" s="11">
        <v>24</v>
      </c>
      <c r="AL147" s="11">
        <v>31</v>
      </c>
      <c r="AM147" s="11">
        <v>30</v>
      </c>
      <c r="AN147" s="11">
        <v>27</v>
      </c>
      <c r="AO147" s="11">
        <v>62</v>
      </c>
      <c r="AP147" s="11">
        <v>31</v>
      </c>
      <c r="AQ147" s="11">
        <v>13</v>
      </c>
      <c r="AR147" s="11">
        <v>18</v>
      </c>
      <c r="AS147" s="11">
        <v>9</v>
      </c>
      <c r="AT147" s="11">
        <v>10</v>
      </c>
      <c r="AU147" s="11">
        <v>7</v>
      </c>
      <c r="AV147" s="11">
        <v>23</v>
      </c>
      <c r="AW147" s="11">
        <v>21</v>
      </c>
      <c r="AX147" s="11">
        <v>19</v>
      </c>
      <c r="AY147" s="11"/>
      <c r="AZ147" s="11"/>
      <c r="BA147" s="11"/>
      <c r="BB147" s="11"/>
      <c r="BC147" s="11"/>
      <c r="BD147" s="11"/>
      <c r="BE147" s="11"/>
      <c r="BF147" s="11"/>
      <c r="BG147" s="11"/>
    </row>
    <row r="148" spans="1:59">
      <c r="A148" s="50">
        <v>269</v>
      </c>
      <c r="B148" s="70" t="s">
        <v>187</v>
      </c>
      <c r="C148" s="70">
        <v>1</v>
      </c>
      <c r="D148" s="12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99" t="s">
        <v>1903</v>
      </c>
      <c r="P148" s="100"/>
      <c r="Q148" s="101"/>
      <c r="R148" s="99" t="s">
        <v>907</v>
      </c>
      <c r="S148" s="100"/>
      <c r="T148" s="101"/>
      <c r="U148" s="99" t="s">
        <v>924</v>
      </c>
      <c r="V148" s="100"/>
      <c r="W148" s="101"/>
      <c r="X148" s="99" t="s">
        <v>925</v>
      </c>
      <c r="Y148" s="100"/>
      <c r="Z148" s="101"/>
      <c r="AA148" s="99" t="s">
        <v>926</v>
      </c>
      <c r="AB148" s="100"/>
      <c r="AC148" s="101"/>
      <c r="AD148" s="99" t="s">
        <v>1904</v>
      </c>
      <c r="AE148" s="100"/>
      <c r="AF148" s="101"/>
      <c r="AG148" s="99" t="s">
        <v>910</v>
      </c>
      <c r="AH148" s="100"/>
      <c r="AI148" s="101"/>
      <c r="AJ148" s="99" t="s">
        <v>927</v>
      </c>
      <c r="AK148" s="100"/>
      <c r="AL148" s="101"/>
      <c r="AM148" s="99" t="s">
        <v>928</v>
      </c>
      <c r="AN148" s="100"/>
      <c r="AO148" s="101"/>
      <c r="AP148" s="99"/>
      <c r="AQ148" s="100"/>
      <c r="AR148" s="101"/>
      <c r="AS148" s="99"/>
      <c r="AT148" s="100"/>
      <c r="AU148" s="101"/>
      <c r="AV148" s="99"/>
      <c r="AW148" s="100"/>
      <c r="AX148" s="101"/>
      <c r="AY148" s="99"/>
      <c r="AZ148" s="100"/>
      <c r="BA148" s="101"/>
      <c r="BB148" s="99"/>
      <c r="BC148" s="100"/>
      <c r="BD148" s="101"/>
      <c r="BE148" s="99"/>
      <c r="BF148" s="100"/>
      <c r="BG148" s="101"/>
    </row>
    <row r="149" spans="1:59">
      <c r="A149" s="51"/>
      <c r="B149" s="71"/>
      <c r="C149" s="71"/>
      <c r="D149" s="12" t="s">
        <v>886</v>
      </c>
      <c r="E149" s="10">
        <v>220</v>
      </c>
      <c r="F149" s="10">
        <v>218</v>
      </c>
      <c r="G149" s="10">
        <v>216</v>
      </c>
      <c r="H149" s="10"/>
      <c r="I149" s="10"/>
      <c r="J149" s="10"/>
      <c r="K149" s="10">
        <f t="shared" ref="K149:K150" si="138">O149+R149+U149+X149+AA149+AD149+AG149+AJ149+AM149+AP149+AS149+AV149+AY149+BB149+BE149</f>
        <v>40</v>
      </c>
      <c r="L149" s="10">
        <f t="shared" ref="L149:L150" si="139">P149+S149+V149+Y149+AB149+AE149+AH149+AK149+AN149+AQ149+AT149+AW149+AZ149+BC149+BF149</f>
        <v>60</v>
      </c>
      <c r="M149" s="10">
        <f t="shared" ref="M149:M150" si="140">Q149+T149+W149+Z149+AC149+AF149+AI149+AL149+AO149+AR149+AU149+AX149+BA149+BD149+BG149</f>
        <v>54</v>
      </c>
      <c r="N149" s="10">
        <v>7</v>
      </c>
      <c r="O149" s="11">
        <v>8</v>
      </c>
      <c r="P149" s="11">
        <v>7</v>
      </c>
      <c r="Q149" s="11">
        <v>5</v>
      </c>
      <c r="R149" s="11">
        <v>9</v>
      </c>
      <c r="S149" s="11">
        <v>9</v>
      </c>
      <c r="T149" s="11">
        <v>9</v>
      </c>
      <c r="U149" s="11">
        <v>9</v>
      </c>
      <c r="V149" s="11">
        <v>19</v>
      </c>
      <c r="W149" s="11">
        <v>12</v>
      </c>
      <c r="X149" s="11">
        <v>14</v>
      </c>
      <c r="Y149" s="11">
        <v>25</v>
      </c>
      <c r="Z149" s="11">
        <v>28</v>
      </c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</row>
    <row r="150" spans="1:59">
      <c r="A150" s="52"/>
      <c r="B150" s="72"/>
      <c r="C150" s="72"/>
      <c r="D150" s="12" t="s">
        <v>887</v>
      </c>
      <c r="E150" s="10">
        <v>218</v>
      </c>
      <c r="F150" s="10">
        <v>223</v>
      </c>
      <c r="G150" s="10">
        <v>211</v>
      </c>
      <c r="H150" s="10"/>
      <c r="I150" s="10"/>
      <c r="J150" s="10"/>
      <c r="K150" s="10">
        <f t="shared" si="138"/>
        <v>67</v>
      </c>
      <c r="L150" s="10">
        <f t="shared" si="139"/>
        <v>103</v>
      </c>
      <c r="M150" s="10">
        <f t="shared" si="140"/>
        <v>150</v>
      </c>
      <c r="N150" s="10">
        <v>9</v>
      </c>
      <c r="O150" s="11"/>
      <c r="P150" s="11"/>
      <c r="Q150" s="11"/>
      <c r="R150" s="11">
        <v>6</v>
      </c>
      <c r="S150" s="11">
        <v>3</v>
      </c>
      <c r="T150" s="11">
        <v>3</v>
      </c>
      <c r="U150" s="11">
        <v>0</v>
      </c>
      <c r="V150" s="11">
        <v>0</v>
      </c>
      <c r="W150" s="11">
        <v>0</v>
      </c>
      <c r="X150" s="11"/>
      <c r="Y150" s="11"/>
      <c r="Z150" s="11"/>
      <c r="AA150" s="11">
        <v>17</v>
      </c>
      <c r="AB150" s="11">
        <v>17</v>
      </c>
      <c r="AC150" s="11">
        <v>33</v>
      </c>
      <c r="AD150" s="11">
        <v>14</v>
      </c>
      <c r="AE150" s="11">
        <v>65</v>
      </c>
      <c r="AF150" s="11">
        <v>82</v>
      </c>
      <c r="AG150" s="11">
        <v>0</v>
      </c>
      <c r="AH150" s="11">
        <v>0</v>
      </c>
      <c r="AI150" s="11">
        <v>0</v>
      </c>
      <c r="AJ150" s="11">
        <v>17</v>
      </c>
      <c r="AK150" s="11">
        <v>10</v>
      </c>
      <c r="AL150" s="11">
        <v>22</v>
      </c>
      <c r="AM150" s="11">
        <v>13</v>
      </c>
      <c r="AN150" s="11">
        <v>8</v>
      </c>
      <c r="AO150" s="11">
        <v>10</v>
      </c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</row>
    <row r="151" spans="1:59" ht="12.75" customHeight="1">
      <c r="A151" s="50">
        <v>270</v>
      </c>
      <c r="B151" s="70" t="s">
        <v>188</v>
      </c>
      <c r="C151" s="70">
        <v>1</v>
      </c>
      <c r="D151" s="12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99" t="s">
        <v>938</v>
      </c>
      <c r="P151" s="100"/>
      <c r="Q151" s="101"/>
      <c r="R151" s="99" t="s">
        <v>939</v>
      </c>
      <c r="S151" s="100"/>
      <c r="T151" s="101"/>
      <c r="U151" s="99" t="s">
        <v>940</v>
      </c>
      <c r="V151" s="100"/>
      <c r="W151" s="101"/>
      <c r="X151" s="99" t="s">
        <v>941</v>
      </c>
      <c r="Y151" s="100"/>
      <c r="Z151" s="101"/>
      <c r="AA151" s="99" t="s">
        <v>942</v>
      </c>
      <c r="AB151" s="100"/>
      <c r="AC151" s="101"/>
      <c r="AD151" s="99" t="s">
        <v>943</v>
      </c>
      <c r="AE151" s="100"/>
      <c r="AF151" s="101"/>
      <c r="AG151" s="99" t="s">
        <v>945</v>
      </c>
      <c r="AH151" s="100"/>
      <c r="AI151" s="101"/>
      <c r="AJ151" s="99" t="s">
        <v>944</v>
      </c>
      <c r="AK151" s="100"/>
      <c r="AL151" s="101"/>
      <c r="AM151" s="99" t="s">
        <v>938</v>
      </c>
      <c r="AN151" s="100"/>
      <c r="AO151" s="101"/>
      <c r="AP151" s="99" t="s">
        <v>941</v>
      </c>
      <c r="AQ151" s="100"/>
      <c r="AR151" s="101"/>
      <c r="AS151" s="99" t="s">
        <v>1902</v>
      </c>
      <c r="AT151" s="100"/>
      <c r="AU151" s="101"/>
      <c r="AV151" s="99"/>
      <c r="AW151" s="100"/>
      <c r="AX151" s="101"/>
      <c r="AY151" s="99"/>
      <c r="AZ151" s="100"/>
      <c r="BA151" s="101"/>
      <c r="BB151" s="99"/>
      <c r="BC151" s="100"/>
      <c r="BD151" s="101"/>
      <c r="BE151" s="99"/>
      <c r="BF151" s="100"/>
      <c r="BG151" s="101"/>
    </row>
    <row r="152" spans="1:59">
      <c r="A152" s="51"/>
      <c r="B152" s="71"/>
      <c r="C152" s="71"/>
      <c r="D152" s="12" t="s">
        <v>886</v>
      </c>
      <c r="E152" s="10">
        <v>232</v>
      </c>
      <c r="F152" s="10">
        <v>232</v>
      </c>
      <c r="G152" s="10">
        <v>231</v>
      </c>
      <c r="H152" s="10"/>
      <c r="I152" s="10"/>
      <c r="J152" s="10"/>
      <c r="K152" s="10">
        <f t="shared" ref="K152:K153" si="141">O152+R152+U152+X152+AA152+AD152+AG152+AJ152+AM152+AP152+AS152+AV152+AY152+BB152+BE152</f>
        <v>36</v>
      </c>
      <c r="L152" s="10">
        <f t="shared" ref="L152:L153" si="142">P152+S152+V152+Y152+AB152+AE152+AH152+AK152+AN152+AQ152+AT152+AW152+AZ152+BC152+BF152</f>
        <v>37</v>
      </c>
      <c r="M152" s="10">
        <f t="shared" ref="M152:M153" si="143">Q152+T152+W152+Z152+AC152+AF152+AI152+AL152+AO152+AR152+AU152+AX152+BA152+BD152+BG152</f>
        <v>37</v>
      </c>
      <c r="N152" s="10">
        <v>16</v>
      </c>
      <c r="O152" s="11">
        <v>16</v>
      </c>
      <c r="P152" s="11">
        <v>16</v>
      </c>
      <c r="Q152" s="11">
        <v>22</v>
      </c>
      <c r="R152" s="11">
        <v>0</v>
      </c>
      <c r="S152" s="11">
        <v>0</v>
      </c>
      <c r="T152" s="11">
        <v>0</v>
      </c>
      <c r="U152" s="13"/>
      <c r="V152" s="11">
        <v>0</v>
      </c>
      <c r="W152" s="13"/>
      <c r="X152" s="11">
        <v>0</v>
      </c>
      <c r="Y152" s="11">
        <v>0</v>
      </c>
      <c r="Z152" s="11">
        <v>0</v>
      </c>
      <c r="AA152" s="11">
        <v>8</v>
      </c>
      <c r="AB152" s="11">
        <v>8</v>
      </c>
      <c r="AC152" s="11">
        <v>5</v>
      </c>
      <c r="AD152" s="11">
        <v>12</v>
      </c>
      <c r="AE152" s="11">
        <v>13</v>
      </c>
      <c r="AF152" s="11">
        <v>10</v>
      </c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</row>
    <row r="153" spans="1:59">
      <c r="A153" s="52"/>
      <c r="B153" s="72"/>
      <c r="C153" s="72"/>
      <c r="D153" s="12" t="s">
        <v>887</v>
      </c>
      <c r="E153" s="10">
        <v>225</v>
      </c>
      <c r="F153" s="10">
        <v>224</v>
      </c>
      <c r="G153" s="10">
        <v>226</v>
      </c>
      <c r="H153" s="10"/>
      <c r="I153" s="10"/>
      <c r="J153" s="10"/>
      <c r="K153" s="10">
        <f t="shared" si="141"/>
        <v>195</v>
      </c>
      <c r="L153" s="10">
        <f t="shared" si="142"/>
        <v>232</v>
      </c>
      <c r="M153" s="10">
        <f t="shared" si="143"/>
        <v>217</v>
      </c>
      <c r="N153" s="10">
        <v>46</v>
      </c>
      <c r="O153" s="11"/>
      <c r="P153" s="11"/>
      <c r="Q153" s="11"/>
      <c r="R153" s="11">
        <v>43</v>
      </c>
      <c r="S153" s="11">
        <v>25</v>
      </c>
      <c r="T153" s="11">
        <v>26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>
        <v>23</v>
      </c>
      <c r="AH153" s="11">
        <v>40</v>
      </c>
      <c r="AI153" s="11">
        <v>33</v>
      </c>
      <c r="AJ153" s="11">
        <v>32</v>
      </c>
      <c r="AK153" s="11">
        <v>39</v>
      </c>
      <c r="AL153" s="11">
        <v>37</v>
      </c>
      <c r="AM153" s="11">
        <v>0</v>
      </c>
      <c r="AN153" s="11">
        <v>0</v>
      </c>
      <c r="AO153" s="11">
        <v>0</v>
      </c>
      <c r="AP153" s="11">
        <v>58</v>
      </c>
      <c r="AQ153" s="11">
        <v>60</v>
      </c>
      <c r="AR153" s="11">
        <v>40</v>
      </c>
      <c r="AS153" s="11">
        <v>39</v>
      </c>
      <c r="AT153" s="11">
        <v>68</v>
      </c>
      <c r="AU153" s="11">
        <v>81</v>
      </c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</row>
    <row r="154" spans="1:59">
      <c r="A154" s="50">
        <v>271</v>
      </c>
      <c r="B154" s="70" t="s">
        <v>189</v>
      </c>
      <c r="C154" s="70">
        <v>1</v>
      </c>
      <c r="D154" s="12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99" t="s">
        <v>929</v>
      </c>
      <c r="P154" s="100"/>
      <c r="Q154" s="101"/>
      <c r="R154" s="99" t="s">
        <v>930</v>
      </c>
      <c r="S154" s="100"/>
      <c r="T154" s="101"/>
      <c r="U154" s="99" t="s">
        <v>1906</v>
      </c>
      <c r="V154" s="100"/>
      <c r="W154" s="101"/>
      <c r="X154" s="99" t="s">
        <v>931</v>
      </c>
      <c r="Y154" s="100"/>
      <c r="Z154" s="101"/>
      <c r="AA154" s="99" t="s">
        <v>932</v>
      </c>
      <c r="AB154" s="100"/>
      <c r="AC154" s="101"/>
      <c r="AD154" s="99" t="s">
        <v>931</v>
      </c>
      <c r="AE154" s="100"/>
      <c r="AF154" s="101"/>
      <c r="AG154" s="99" t="s">
        <v>933</v>
      </c>
      <c r="AH154" s="100"/>
      <c r="AI154" s="101"/>
      <c r="AJ154" s="99" t="s">
        <v>934</v>
      </c>
      <c r="AK154" s="100"/>
      <c r="AL154" s="101"/>
      <c r="AM154" s="99" t="s">
        <v>935</v>
      </c>
      <c r="AN154" s="100"/>
      <c r="AO154" s="101"/>
      <c r="AP154" s="99" t="s">
        <v>936</v>
      </c>
      <c r="AQ154" s="100"/>
      <c r="AR154" s="101"/>
      <c r="AS154" s="99" t="s">
        <v>937</v>
      </c>
      <c r="AT154" s="100"/>
      <c r="AU154" s="101"/>
      <c r="AV154" s="99"/>
      <c r="AW154" s="100"/>
      <c r="AX154" s="101"/>
      <c r="AY154" s="99"/>
      <c r="AZ154" s="100"/>
      <c r="BA154" s="101"/>
      <c r="BB154" s="99"/>
      <c r="BC154" s="100"/>
      <c r="BD154" s="101"/>
      <c r="BE154" s="99"/>
      <c r="BF154" s="100"/>
      <c r="BG154" s="101"/>
    </row>
    <row r="155" spans="1:59">
      <c r="A155" s="51"/>
      <c r="B155" s="71"/>
      <c r="C155" s="71"/>
      <c r="D155" s="12" t="s">
        <v>886</v>
      </c>
      <c r="E155" s="10">
        <v>227</v>
      </c>
      <c r="F155" s="10">
        <v>231</v>
      </c>
      <c r="G155" s="10">
        <v>228</v>
      </c>
      <c r="H155" s="10"/>
      <c r="I155" s="10"/>
      <c r="J155" s="10"/>
      <c r="K155" s="10">
        <f t="shared" ref="K155:K156" si="144">O155+R155+U155+X155+AA155+AD155+AG155+AJ155+AM155+AP155+AS155+AV155+AY155+BB155+BE155</f>
        <v>106</v>
      </c>
      <c r="L155" s="10">
        <f t="shared" ref="L155:L156" si="145">P155+S155+V155+Y155+AB155+AE155+AH155+AK155+AN155+AQ155+AT155+AW155+AZ155+BC155+BF155</f>
        <v>111</v>
      </c>
      <c r="M155" s="10">
        <f t="shared" ref="M155:M156" si="146">Q155+T155+W155+Z155+AC155+AF155+AI155+AL155+AO155+AR155+AU155+AX155+BA155+BD155+BG155</f>
        <v>132</v>
      </c>
      <c r="N155" s="10">
        <v>33</v>
      </c>
      <c r="O155" s="11">
        <v>1</v>
      </c>
      <c r="P155" s="11">
        <v>3</v>
      </c>
      <c r="Q155" s="11">
        <v>1</v>
      </c>
      <c r="R155" s="11">
        <v>13</v>
      </c>
      <c r="S155" s="11">
        <v>23</v>
      </c>
      <c r="T155" s="11">
        <v>14</v>
      </c>
      <c r="U155" s="11">
        <v>11</v>
      </c>
      <c r="V155" s="11">
        <v>5</v>
      </c>
      <c r="W155" s="11">
        <v>7</v>
      </c>
      <c r="X155" s="11">
        <v>8</v>
      </c>
      <c r="Y155" s="11">
        <v>7</v>
      </c>
      <c r="Z155" s="11">
        <v>15</v>
      </c>
      <c r="AA155" s="11">
        <v>50</v>
      </c>
      <c r="AB155" s="11">
        <v>47</v>
      </c>
      <c r="AC155" s="11">
        <v>57</v>
      </c>
      <c r="AD155" s="11">
        <v>18</v>
      </c>
      <c r="AE155" s="11">
        <v>23</v>
      </c>
      <c r="AF155" s="11">
        <v>30</v>
      </c>
      <c r="AG155" s="11">
        <v>5</v>
      </c>
      <c r="AH155" s="11">
        <v>2</v>
      </c>
      <c r="AI155" s="11">
        <v>8</v>
      </c>
      <c r="AJ155" s="11">
        <v>0</v>
      </c>
      <c r="AK155" s="11">
        <v>1</v>
      </c>
      <c r="AL155" s="11">
        <v>0</v>
      </c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</row>
    <row r="156" spans="1:59">
      <c r="A156" s="52"/>
      <c r="B156" s="72"/>
      <c r="C156" s="72"/>
      <c r="D156" s="12" t="s">
        <v>887</v>
      </c>
      <c r="E156" s="10">
        <v>221</v>
      </c>
      <c r="F156" s="10">
        <v>221</v>
      </c>
      <c r="G156" s="10">
        <v>223</v>
      </c>
      <c r="H156" s="10"/>
      <c r="I156" s="10"/>
      <c r="J156" s="10"/>
      <c r="K156" s="10">
        <f t="shared" si="144"/>
        <v>81</v>
      </c>
      <c r="L156" s="10">
        <f t="shared" si="145"/>
        <v>89</v>
      </c>
      <c r="M156" s="10">
        <f t="shared" si="146"/>
        <v>89</v>
      </c>
      <c r="N156" s="10">
        <v>30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>
        <v>27</v>
      </c>
      <c r="Y156" s="11">
        <v>42</v>
      </c>
      <c r="Z156" s="11">
        <v>36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/>
      <c r="AH156" s="11"/>
      <c r="AI156" s="11"/>
      <c r="AJ156" s="11">
        <v>18</v>
      </c>
      <c r="AK156" s="11">
        <v>30</v>
      </c>
      <c r="AL156" s="11">
        <v>31</v>
      </c>
      <c r="AM156" s="11">
        <v>0</v>
      </c>
      <c r="AN156" s="11">
        <v>0</v>
      </c>
      <c r="AO156" s="11">
        <v>0</v>
      </c>
      <c r="AP156" s="11">
        <v>6</v>
      </c>
      <c r="AQ156" s="13">
        <v>0</v>
      </c>
      <c r="AR156" s="11">
        <v>1</v>
      </c>
      <c r="AS156" s="11">
        <v>30</v>
      </c>
      <c r="AT156" s="11">
        <v>17</v>
      </c>
      <c r="AU156" s="11">
        <v>21</v>
      </c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</row>
    <row r="157" spans="1:59">
      <c r="A157" s="50">
        <v>272</v>
      </c>
      <c r="B157" s="70" t="s">
        <v>190</v>
      </c>
      <c r="C157" s="70">
        <v>1</v>
      </c>
      <c r="D157" s="12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99" t="s">
        <v>2161</v>
      </c>
      <c r="P157" s="100"/>
      <c r="Q157" s="101"/>
      <c r="R157" s="99" t="s">
        <v>2162</v>
      </c>
      <c r="S157" s="100"/>
      <c r="T157" s="101"/>
      <c r="U157" s="99" t="s">
        <v>2163</v>
      </c>
      <c r="V157" s="100"/>
      <c r="W157" s="101"/>
      <c r="X157" s="99" t="s">
        <v>2164</v>
      </c>
      <c r="Y157" s="100"/>
      <c r="Z157" s="101"/>
      <c r="AA157" s="99" t="s">
        <v>1000</v>
      </c>
      <c r="AB157" s="100"/>
      <c r="AC157" s="101"/>
      <c r="AD157" s="99" t="s">
        <v>998</v>
      </c>
      <c r="AE157" s="100"/>
      <c r="AF157" s="101"/>
      <c r="AG157" s="99" t="s">
        <v>2165</v>
      </c>
      <c r="AH157" s="100"/>
      <c r="AI157" s="101"/>
      <c r="AJ157" s="99" t="s">
        <v>2166</v>
      </c>
      <c r="AK157" s="100"/>
      <c r="AL157" s="101"/>
      <c r="AM157" s="99" t="s">
        <v>956</v>
      </c>
      <c r="AN157" s="100"/>
      <c r="AO157" s="101"/>
      <c r="AP157" s="99"/>
      <c r="AQ157" s="100"/>
      <c r="AR157" s="101"/>
      <c r="AS157" s="99"/>
      <c r="AT157" s="100"/>
      <c r="AU157" s="101"/>
      <c r="AV157" s="99"/>
      <c r="AW157" s="100"/>
      <c r="AX157" s="101"/>
      <c r="AY157" s="99"/>
      <c r="AZ157" s="100"/>
      <c r="BA157" s="101"/>
      <c r="BB157" s="99"/>
      <c r="BC157" s="100"/>
      <c r="BD157" s="101"/>
      <c r="BE157" s="99"/>
      <c r="BF157" s="100"/>
      <c r="BG157" s="101"/>
    </row>
    <row r="158" spans="1:59">
      <c r="A158" s="51"/>
      <c r="B158" s="71"/>
      <c r="C158" s="71"/>
      <c r="D158" s="12" t="s">
        <v>886</v>
      </c>
      <c r="E158" s="10">
        <v>230</v>
      </c>
      <c r="F158" s="10">
        <v>229</v>
      </c>
      <c r="G158" s="10">
        <v>229</v>
      </c>
      <c r="H158" s="10"/>
      <c r="I158" s="10"/>
      <c r="J158" s="10"/>
      <c r="K158" s="10">
        <f t="shared" ref="K158:K159" si="147">O158+R158+U158+X158+AA158+AD158+AG158+AJ158+AM158+AP158+AS158+AV158+AY158+BB158+BE158</f>
        <v>140</v>
      </c>
      <c r="L158" s="10">
        <f t="shared" ref="L158:L159" si="148">P158+S158+V158+Y158+AB158+AE158+AH158+AK158+AN158+AQ158+AT158+AW158+AZ158+BC158+BF158</f>
        <v>148</v>
      </c>
      <c r="M158" s="10">
        <f t="shared" ref="M158:M159" si="149">Q158+T158+W158+Z158+AC158+AF158+AI158+AL158+AO158+AR158+AU158+AX158+BA158+BD158+BG158</f>
        <v>177</v>
      </c>
      <c r="N158" s="10">
        <v>60</v>
      </c>
      <c r="O158" s="11">
        <v>4</v>
      </c>
      <c r="P158" s="11">
        <v>2</v>
      </c>
      <c r="Q158" s="11">
        <v>1</v>
      </c>
      <c r="R158" s="11">
        <v>118</v>
      </c>
      <c r="S158" s="11">
        <v>120</v>
      </c>
      <c r="T158" s="11">
        <v>150</v>
      </c>
      <c r="U158" s="11">
        <v>18</v>
      </c>
      <c r="V158" s="11">
        <v>26</v>
      </c>
      <c r="W158" s="11">
        <v>26</v>
      </c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</row>
    <row r="159" spans="1:59">
      <c r="A159" s="52"/>
      <c r="B159" s="72"/>
      <c r="C159" s="72"/>
      <c r="D159" s="12" t="s">
        <v>887</v>
      </c>
      <c r="E159" s="10">
        <v>240</v>
      </c>
      <c r="F159" s="10">
        <v>230</v>
      </c>
      <c r="G159" s="10">
        <v>229</v>
      </c>
      <c r="H159" s="10"/>
      <c r="I159" s="10"/>
      <c r="J159" s="10"/>
      <c r="K159" s="10">
        <f t="shared" si="147"/>
        <v>263</v>
      </c>
      <c r="L159" s="10">
        <f t="shared" si="148"/>
        <v>239</v>
      </c>
      <c r="M159" s="10">
        <f t="shared" si="149"/>
        <v>206</v>
      </c>
      <c r="N159" s="10">
        <v>21</v>
      </c>
      <c r="O159" s="11">
        <v>47</v>
      </c>
      <c r="P159" s="11">
        <v>69</v>
      </c>
      <c r="Q159" s="11">
        <v>26</v>
      </c>
      <c r="R159" s="11"/>
      <c r="S159" s="11"/>
      <c r="T159" s="11"/>
      <c r="U159" s="11"/>
      <c r="V159" s="11"/>
      <c r="W159" s="11"/>
      <c r="X159" s="11">
        <v>50</v>
      </c>
      <c r="Y159" s="11">
        <v>3</v>
      </c>
      <c r="Z159" s="11">
        <v>14</v>
      </c>
      <c r="AA159" s="11">
        <v>30</v>
      </c>
      <c r="AB159" s="11">
        <v>30</v>
      </c>
      <c r="AC159" s="11">
        <v>60</v>
      </c>
      <c r="AD159" s="11">
        <v>0</v>
      </c>
      <c r="AE159" s="11">
        <v>0</v>
      </c>
      <c r="AF159" s="11">
        <v>0</v>
      </c>
      <c r="AG159" s="11">
        <v>59</v>
      </c>
      <c r="AH159" s="11">
        <v>37</v>
      </c>
      <c r="AI159" s="11">
        <v>34</v>
      </c>
      <c r="AJ159" s="11">
        <v>2</v>
      </c>
      <c r="AK159" s="11">
        <v>5</v>
      </c>
      <c r="AL159" s="11">
        <v>5</v>
      </c>
      <c r="AM159" s="11">
        <v>75</v>
      </c>
      <c r="AN159" s="11">
        <v>95</v>
      </c>
      <c r="AO159" s="11">
        <v>67</v>
      </c>
      <c r="AP159" s="11"/>
      <c r="AQ159" s="13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</row>
    <row r="160" spans="1:59" ht="12.75" customHeight="1">
      <c r="A160" s="50">
        <v>273</v>
      </c>
      <c r="B160" s="70" t="s">
        <v>191</v>
      </c>
      <c r="C160" s="70">
        <v>1</v>
      </c>
      <c r="D160" s="12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99" t="s">
        <v>2175</v>
      </c>
      <c r="P160" s="100"/>
      <c r="Q160" s="101"/>
      <c r="R160" s="99" t="s">
        <v>1948</v>
      </c>
      <c r="S160" s="100"/>
      <c r="T160" s="101"/>
      <c r="U160" s="99" t="s">
        <v>2176</v>
      </c>
      <c r="V160" s="100"/>
      <c r="W160" s="101"/>
      <c r="X160" s="99" t="s">
        <v>1177</v>
      </c>
      <c r="Y160" s="100"/>
      <c r="Z160" s="101"/>
      <c r="AA160" s="99" t="s">
        <v>2177</v>
      </c>
      <c r="AB160" s="100"/>
      <c r="AC160" s="101"/>
      <c r="AD160" s="99" t="s">
        <v>2178</v>
      </c>
      <c r="AE160" s="100"/>
      <c r="AF160" s="101"/>
      <c r="AG160" s="99" t="s">
        <v>929</v>
      </c>
      <c r="AH160" s="100"/>
      <c r="AI160" s="101"/>
      <c r="AJ160" s="99"/>
      <c r="AK160" s="100"/>
      <c r="AL160" s="101"/>
      <c r="AM160" s="99"/>
      <c r="AN160" s="100"/>
      <c r="AO160" s="101"/>
      <c r="AP160" s="99"/>
      <c r="AQ160" s="100"/>
      <c r="AR160" s="101"/>
      <c r="AS160" s="99"/>
      <c r="AT160" s="100"/>
      <c r="AU160" s="101"/>
      <c r="AV160" s="99"/>
      <c r="AW160" s="100"/>
      <c r="AX160" s="101"/>
      <c r="AY160" s="99"/>
      <c r="AZ160" s="100"/>
      <c r="BA160" s="101"/>
      <c r="BB160" s="99"/>
      <c r="BC160" s="100"/>
      <c r="BD160" s="101"/>
      <c r="BE160" s="99"/>
      <c r="BF160" s="100"/>
      <c r="BG160" s="101"/>
    </row>
    <row r="161" spans="1:59">
      <c r="A161" s="51"/>
      <c r="B161" s="71"/>
      <c r="C161" s="71"/>
      <c r="D161" s="12" t="s">
        <v>886</v>
      </c>
      <c r="E161" s="10">
        <v>227</v>
      </c>
      <c r="F161" s="10">
        <v>227</v>
      </c>
      <c r="G161" s="10">
        <v>227</v>
      </c>
      <c r="H161" s="10"/>
      <c r="I161" s="10"/>
      <c r="J161" s="10"/>
      <c r="K161" s="10">
        <f t="shared" ref="K161:K162" si="150">O161+R161+U161+X161+AA161+AD161+AG161+AJ161+AM161+AP161+AS161+AV161+AY161+BB161+BE161</f>
        <v>76</v>
      </c>
      <c r="L161" s="10">
        <f t="shared" ref="L161:L162" si="151">P161+S161+V161+Y161+AB161+AE161+AH161+AK161+AN161+AQ161+AT161+AW161+AZ161+BC161+BF161</f>
        <v>59</v>
      </c>
      <c r="M161" s="10">
        <f t="shared" ref="M161:M162" si="152">Q161+T161+W161+Z161+AC161+AF161+AI161+AL161+AO161+AR161+AU161+AX161+BA161+BD161+BG161</f>
        <v>81</v>
      </c>
      <c r="N161" s="10">
        <v>2</v>
      </c>
      <c r="O161" s="11">
        <v>2</v>
      </c>
      <c r="P161" s="11">
        <v>5</v>
      </c>
      <c r="Q161" s="11">
        <v>0</v>
      </c>
      <c r="R161" s="11">
        <v>5</v>
      </c>
      <c r="S161" s="11">
        <v>5</v>
      </c>
      <c r="T161" s="11">
        <v>30</v>
      </c>
      <c r="U161" s="11">
        <v>21</v>
      </c>
      <c r="V161" s="11">
        <v>10</v>
      </c>
      <c r="W161" s="11">
        <v>16</v>
      </c>
      <c r="X161" s="11">
        <v>48</v>
      </c>
      <c r="Y161" s="11">
        <v>39</v>
      </c>
      <c r="Z161" s="11">
        <v>35</v>
      </c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</row>
    <row r="162" spans="1:59">
      <c r="A162" s="52"/>
      <c r="B162" s="72"/>
      <c r="C162" s="72"/>
      <c r="D162" s="12" t="s">
        <v>887</v>
      </c>
      <c r="E162" s="10">
        <v>235</v>
      </c>
      <c r="F162" s="10">
        <v>235</v>
      </c>
      <c r="G162" s="10">
        <v>233</v>
      </c>
      <c r="H162" s="10"/>
      <c r="I162" s="10"/>
      <c r="J162" s="10"/>
      <c r="K162" s="10">
        <f t="shared" si="150"/>
        <v>14</v>
      </c>
      <c r="L162" s="10">
        <f t="shared" si="151"/>
        <v>9</v>
      </c>
      <c r="M162" s="10">
        <f t="shared" si="152"/>
        <v>29</v>
      </c>
      <c r="N162" s="10">
        <v>6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>
        <v>0</v>
      </c>
      <c r="Y162" s="11">
        <v>0</v>
      </c>
      <c r="Z162" s="11">
        <v>0</v>
      </c>
      <c r="AA162" s="11"/>
      <c r="AB162" s="11"/>
      <c r="AC162" s="11"/>
      <c r="AD162" s="11">
        <v>13</v>
      </c>
      <c r="AE162" s="11">
        <v>8</v>
      </c>
      <c r="AF162" s="11">
        <v>28</v>
      </c>
      <c r="AG162" s="11">
        <v>1</v>
      </c>
      <c r="AH162" s="11">
        <v>1</v>
      </c>
      <c r="AI162" s="11">
        <v>1</v>
      </c>
      <c r="AJ162" s="11"/>
      <c r="AK162" s="11"/>
      <c r="AL162" s="11"/>
      <c r="AM162" s="11"/>
      <c r="AN162" s="11"/>
      <c r="AO162" s="11"/>
      <c r="AP162" s="11"/>
      <c r="AQ162" s="13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</row>
    <row r="163" spans="1:59" ht="12.75" customHeight="1">
      <c r="A163" s="50">
        <v>274</v>
      </c>
      <c r="B163" s="70" t="s">
        <v>192</v>
      </c>
      <c r="C163" s="70">
        <v>1</v>
      </c>
      <c r="D163" s="12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99" t="s">
        <v>2149</v>
      </c>
      <c r="P163" s="100"/>
      <c r="Q163" s="101"/>
      <c r="R163" s="99" t="s">
        <v>2150</v>
      </c>
      <c r="S163" s="100"/>
      <c r="T163" s="101"/>
      <c r="U163" s="99" t="s">
        <v>998</v>
      </c>
      <c r="V163" s="100"/>
      <c r="W163" s="101"/>
      <c r="X163" s="99" t="s">
        <v>2151</v>
      </c>
      <c r="Y163" s="100"/>
      <c r="Z163" s="101"/>
      <c r="AA163" s="99" t="s">
        <v>2152</v>
      </c>
      <c r="AB163" s="100"/>
      <c r="AC163" s="101"/>
      <c r="AD163" s="99" t="s">
        <v>2153</v>
      </c>
      <c r="AE163" s="100"/>
      <c r="AF163" s="101"/>
      <c r="AG163" s="99" t="s">
        <v>2154</v>
      </c>
      <c r="AH163" s="100"/>
      <c r="AI163" s="101"/>
      <c r="AJ163" s="99" t="s">
        <v>2155</v>
      </c>
      <c r="AK163" s="100"/>
      <c r="AL163" s="101"/>
      <c r="AM163" s="99" t="s">
        <v>2157</v>
      </c>
      <c r="AN163" s="100"/>
      <c r="AO163" s="101"/>
      <c r="AP163" s="99" t="s">
        <v>2156</v>
      </c>
      <c r="AQ163" s="100"/>
      <c r="AR163" s="101"/>
      <c r="AS163" s="99" t="s">
        <v>2157</v>
      </c>
      <c r="AT163" s="100"/>
      <c r="AU163" s="101"/>
      <c r="AV163" s="99" t="s">
        <v>2158</v>
      </c>
      <c r="AW163" s="100"/>
      <c r="AX163" s="101"/>
      <c r="AY163" s="99" t="s">
        <v>2159</v>
      </c>
      <c r="AZ163" s="100"/>
      <c r="BA163" s="101"/>
      <c r="BB163" s="99" t="s">
        <v>2159</v>
      </c>
      <c r="BC163" s="100"/>
      <c r="BD163" s="101"/>
      <c r="BE163" s="99" t="s">
        <v>2160</v>
      </c>
      <c r="BF163" s="100"/>
      <c r="BG163" s="101"/>
    </row>
    <row r="164" spans="1:59">
      <c r="A164" s="51"/>
      <c r="B164" s="71"/>
      <c r="C164" s="71"/>
      <c r="D164" s="12" t="s">
        <v>886</v>
      </c>
      <c r="E164" s="10">
        <v>239</v>
      </c>
      <c r="F164" s="10">
        <v>240</v>
      </c>
      <c r="G164" s="10">
        <v>223</v>
      </c>
      <c r="H164" s="10"/>
      <c r="I164" s="10"/>
      <c r="J164" s="10"/>
      <c r="K164" s="10">
        <f t="shared" ref="K164:K165" si="153">O164+R164+U164+X164+AA164+AD164+AG164+AJ164+AM164+AP164+AS164+AV164+AY164+BB164+BE164</f>
        <v>69</v>
      </c>
      <c r="L164" s="10">
        <f t="shared" ref="L164:L165" si="154">P164+S164+V164+Y164+AB164+AE164+AH164+AK164+AN164+AQ164+AT164+AW164+AZ164+BC164+BF164</f>
        <v>65</v>
      </c>
      <c r="M164" s="10">
        <f t="shared" ref="M164:M165" si="155">Q164+T164+W164+Z164+AC164+AF164+AI164+AL164+AO164+AR164+AU164+AX164+BA164+BD164+BG164</f>
        <v>42</v>
      </c>
      <c r="N164" s="10">
        <v>10</v>
      </c>
      <c r="O164" s="11">
        <v>15</v>
      </c>
      <c r="P164" s="11">
        <v>10</v>
      </c>
      <c r="Q164" s="11">
        <v>20</v>
      </c>
      <c r="R164" s="11">
        <v>9</v>
      </c>
      <c r="S164" s="11">
        <v>13</v>
      </c>
      <c r="T164" s="11">
        <v>10</v>
      </c>
      <c r="U164" s="11">
        <v>1</v>
      </c>
      <c r="V164" s="11">
        <v>1</v>
      </c>
      <c r="W164" s="11">
        <v>2</v>
      </c>
      <c r="X164" s="11">
        <v>27</v>
      </c>
      <c r="Y164" s="11">
        <v>22</v>
      </c>
      <c r="Z164" s="11">
        <v>0</v>
      </c>
      <c r="AA164" s="11">
        <v>0</v>
      </c>
      <c r="AB164" s="11">
        <v>0</v>
      </c>
      <c r="AC164" s="11">
        <v>0</v>
      </c>
      <c r="AD164" s="11">
        <v>14</v>
      </c>
      <c r="AE164" s="11">
        <v>11</v>
      </c>
      <c r="AF164" s="11">
        <v>7</v>
      </c>
      <c r="AG164" s="11">
        <v>0</v>
      </c>
      <c r="AH164" s="11">
        <v>0</v>
      </c>
      <c r="AI164" s="11">
        <v>0</v>
      </c>
      <c r="AJ164" s="11">
        <v>3</v>
      </c>
      <c r="AK164" s="11">
        <v>8</v>
      </c>
      <c r="AL164" s="11">
        <v>3</v>
      </c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</row>
    <row r="165" spans="1:59">
      <c r="A165" s="52"/>
      <c r="B165" s="72"/>
      <c r="C165" s="72"/>
      <c r="D165" s="12" t="s">
        <v>887</v>
      </c>
      <c r="E165" s="10">
        <v>242</v>
      </c>
      <c r="F165" s="10">
        <v>238</v>
      </c>
      <c r="G165" s="10">
        <v>238</v>
      </c>
      <c r="H165" s="10"/>
      <c r="I165" s="10"/>
      <c r="J165" s="10"/>
      <c r="K165" s="10">
        <f t="shared" si="153"/>
        <v>112</v>
      </c>
      <c r="L165" s="10">
        <f t="shared" si="154"/>
        <v>124</v>
      </c>
      <c r="M165" s="10">
        <f t="shared" si="155"/>
        <v>147</v>
      </c>
      <c r="N165" s="10">
        <v>10</v>
      </c>
      <c r="O165" s="11">
        <v>10</v>
      </c>
      <c r="P165" s="11">
        <v>10</v>
      </c>
      <c r="Q165" s="11">
        <v>2</v>
      </c>
      <c r="R165" s="11"/>
      <c r="S165" s="11"/>
      <c r="T165" s="11"/>
      <c r="U165" s="11"/>
      <c r="V165" s="11"/>
      <c r="W165" s="11"/>
      <c r="X165" s="11"/>
      <c r="Y165" s="11"/>
      <c r="Z165" s="11"/>
      <c r="AA165" s="11">
        <v>7</v>
      </c>
      <c r="AB165" s="11">
        <v>11</v>
      </c>
      <c r="AC165" s="11">
        <v>9</v>
      </c>
      <c r="AD165" s="11">
        <v>10</v>
      </c>
      <c r="AE165" s="11">
        <v>11</v>
      </c>
      <c r="AF165" s="11">
        <v>8</v>
      </c>
      <c r="AG165" s="11">
        <v>4</v>
      </c>
      <c r="AH165" s="11">
        <v>4</v>
      </c>
      <c r="AI165" s="11">
        <v>16</v>
      </c>
      <c r="AJ165" s="11"/>
      <c r="AK165" s="11"/>
      <c r="AL165" s="11"/>
      <c r="AM165" s="11">
        <v>4</v>
      </c>
      <c r="AN165" s="11">
        <v>5</v>
      </c>
      <c r="AO165" s="11">
        <v>5</v>
      </c>
      <c r="AP165" s="11">
        <v>8</v>
      </c>
      <c r="AQ165" s="13">
        <v>7</v>
      </c>
      <c r="AR165" s="11">
        <v>7</v>
      </c>
      <c r="AS165" s="11">
        <v>5</v>
      </c>
      <c r="AT165" s="11">
        <v>8</v>
      </c>
      <c r="AU165" s="11">
        <v>4</v>
      </c>
      <c r="AV165" s="11">
        <v>30</v>
      </c>
      <c r="AW165" s="11">
        <v>30</v>
      </c>
      <c r="AX165" s="11">
        <v>40</v>
      </c>
      <c r="AY165" s="11">
        <v>1</v>
      </c>
      <c r="AZ165" s="11">
        <v>0</v>
      </c>
      <c r="BA165" s="11">
        <v>0</v>
      </c>
      <c r="BB165" s="11">
        <v>8</v>
      </c>
      <c r="BC165" s="11">
        <v>18</v>
      </c>
      <c r="BD165" s="11">
        <v>17</v>
      </c>
      <c r="BE165" s="11">
        <v>25</v>
      </c>
      <c r="BF165" s="11">
        <v>20</v>
      </c>
      <c r="BG165" s="11">
        <v>39</v>
      </c>
    </row>
    <row r="166" spans="1:59">
      <c r="A166" s="50">
        <v>276</v>
      </c>
      <c r="B166" s="70" t="s">
        <v>194</v>
      </c>
      <c r="C166" s="70">
        <v>1</v>
      </c>
      <c r="D166" s="12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99" t="s">
        <v>1298</v>
      </c>
      <c r="P166" s="100"/>
      <c r="Q166" s="101"/>
      <c r="R166" s="99" t="s">
        <v>1299</v>
      </c>
      <c r="S166" s="100"/>
      <c r="T166" s="101"/>
      <c r="U166" s="99" t="s">
        <v>1300</v>
      </c>
      <c r="V166" s="100"/>
      <c r="W166" s="101"/>
      <c r="X166" s="99"/>
      <c r="Y166" s="100"/>
      <c r="Z166" s="101"/>
      <c r="AA166" s="99"/>
      <c r="AB166" s="100"/>
      <c r="AC166" s="101"/>
      <c r="AD166" s="99"/>
      <c r="AE166" s="100"/>
      <c r="AF166" s="101"/>
      <c r="AG166" s="99"/>
      <c r="AH166" s="100"/>
      <c r="AI166" s="101"/>
      <c r="AJ166" s="99"/>
      <c r="AK166" s="100"/>
      <c r="AL166" s="101"/>
      <c r="AM166" s="99"/>
      <c r="AN166" s="100"/>
      <c r="AO166" s="101"/>
      <c r="AP166" s="99"/>
      <c r="AQ166" s="100"/>
      <c r="AR166" s="101"/>
      <c r="AS166" s="99"/>
      <c r="AT166" s="100"/>
      <c r="AU166" s="101"/>
      <c r="AV166" s="99"/>
      <c r="AW166" s="100"/>
      <c r="AX166" s="101"/>
      <c r="AY166" s="99"/>
      <c r="AZ166" s="100"/>
      <c r="BA166" s="101"/>
      <c r="BB166" s="99"/>
      <c r="BC166" s="100"/>
      <c r="BD166" s="101"/>
      <c r="BE166" s="99"/>
      <c r="BF166" s="100"/>
      <c r="BG166" s="101"/>
    </row>
    <row r="167" spans="1:59">
      <c r="A167" s="51"/>
      <c r="B167" s="71"/>
      <c r="C167" s="71"/>
      <c r="D167" s="7" t="s">
        <v>953</v>
      </c>
      <c r="E167" s="10">
        <v>234</v>
      </c>
      <c r="F167" s="10">
        <v>233</v>
      </c>
      <c r="G167" s="10">
        <v>233</v>
      </c>
      <c r="H167" s="10"/>
      <c r="I167" s="10"/>
      <c r="J167" s="10"/>
      <c r="K167" s="10">
        <f t="shared" ref="K167:K168" si="156">O167+R167+U167+X167+AA167+AD167+AG167+AJ167+AM167+AP167+AS167+AV167+AY167+BB167+BE167</f>
        <v>55</v>
      </c>
      <c r="L167" s="10">
        <f t="shared" ref="L167:L168" si="157">P167+S167+V167+Y167+AB167+AE167+AH167+AK167+AN167+AQ167+AT167+AW167+AZ167+BC167+BF167</f>
        <v>78</v>
      </c>
      <c r="M167" s="10">
        <f t="shared" ref="M167:M168" si="158">Q167+T167+W167+Z167+AC167+AF167+AI167+AL167+AO167+AR167+AU167+AX167+BA167+BD167+BG167</f>
        <v>50</v>
      </c>
      <c r="N167" s="10">
        <v>18</v>
      </c>
      <c r="O167" s="11">
        <v>14</v>
      </c>
      <c r="P167" s="11">
        <v>27</v>
      </c>
      <c r="Q167" s="11">
        <v>15</v>
      </c>
      <c r="R167" s="11">
        <v>26</v>
      </c>
      <c r="S167" s="11">
        <v>13</v>
      </c>
      <c r="T167" s="11">
        <v>20</v>
      </c>
      <c r="U167" s="11">
        <v>15</v>
      </c>
      <c r="V167" s="11">
        <v>38</v>
      </c>
      <c r="W167" s="11">
        <v>15</v>
      </c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</row>
    <row r="168" spans="1:59">
      <c r="A168" s="52"/>
      <c r="B168" s="72"/>
      <c r="C168" s="72"/>
      <c r="D168" s="12"/>
      <c r="E168" s="10"/>
      <c r="F168" s="10"/>
      <c r="G168" s="10"/>
      <c r="H168" s="10"/>
      <c r="I168" s="10"/>
      <c r="J168" s="10"/>
      <c r="K168" s="10">
        <f t="shared" si="156"/>
        <v>0</v>
      </c>
      <c r="L168" s="10">
        <f t="shared" si="157"/>
        <v>0</v>
      </c>
      <c r="M168" s="10">
        <f t="shared" si="158"/>
        <v>0</v>
      </c>
      <c r="N168" s="10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</row>
    <row r="169" spans="1:59">
      <c r="A169" s="50">
        <v>278</v>
      </c>
      <c r="B169" s="70" t="s">
        <v>195</v>
      </c>
      <c r="C169" s="70">
        <v>1</v>
      </c>
      <c r="D169" s="12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99" t="s">
        <v>1557</v>
      </c>
      <c r="P169" s="100"/>
      <c r="Q169" s="101"/>
      <c r="R169" s="99" t="s">
        <v>1558</v>
      </c>
      <c r="S169" s="100"/>
      <c r="T169" s="101"/>
      <c r="U169" s="99" t="s">
        <v>1559</v>
      </c>
      <c r="V169" s="100"/>
      <c r="W169" s="101"/>
      <c r="X169" s="99" t="s">
        <v>998</v>
      </c>
      <c r="Y169" s="100"/>
      <c r="Z169" s="101"/>
      <c r="AA169" s="99"/>
      <c r="AB169" s="100"/>
      <c r="AC169" s="101"/>
      <c r="AD169" s="99"/>
      <c r="AE169" s="100"/>
      <c r="AF169" s="101"/>
      <c r="AG169" s="99"/>
      <c r="AH169" s="100"/>
      <c r="AI169" s="101"/>
      <c r="AJ169" s="99"/>
      <c r="AK169" s="100"/>
      <c r="AL169" s="101"/>
      <c r="AM169" s="99"/>
      <c r="AN169" s="100"/>
      <c r="AO169" s="101"/>
      <c r="AP169" s="99"/>
      <c r="AQ169" s="100"/>
      <c r="AR169" s="101"/>
      <c r="AS169" s="99"/>
      <c r="AT169" s="100"/>
      <c r="AU169" s="101"/>
      <c r="AV169" s="99"/>
      <c r="AW169" s="100"/>
      <c r="AX169" s="101"/>
      <c r="AY169" s="99"/>
      <c r="AZ169" s="100"/>
      <c r="BA169" s="101"/>
      <c r="BB169" s="99"/>
      <c r="BC169" s="100"/>
      <c r="BD169" s="101"/>
      <c r="BE169" s="99"/>
      <c r="BF169" s="100"/>
      <c r="BG169" s="101"/>
    </row>
    <row r="170" spans="1:59">
      <c r="A170" s="51"/>
      <c r="B170" s="71"/>
      <c r="C170" s="71"/>
      <c r="D170" s="7" t="s">
        <v>1054</v>
      </c>
      <c r="E170" s="10">
        <v>235</v>
      </c>
      <c r="F170" s="10">
        <v>224</v>
      </c>
      <c r="G170" s="10">
        <v>235</v>
      </c>
      <c r="H170" s="10"/>
      <c r="I170" s="10"/>
      <c r="J170" s="10"/>
      <c r="K170" s="10">
        <f t="shared" ref="K170:K171" si="159">O170+R170+U170+X170+AA170+AD170+AG170+AJ170+AM170+AP170+AS170+AV170+AY170+BB170+BE170</f>
        <v>204</v>
      </c>
      <c r="L170" s="10">
        <f t="shared" ref="L170:L171" si="160">P170+S170+V170+Y170+AB170+AE170+AH170+AK170+AN170+AQ170+AT170+AW170+AZ170+BC170+BF170</f>
        <v>218</v>
      </c>
      <c r="M170" s="10">
        <f t="shared" ref="M170:M171" si="161">Q170+T170+W170+Z170+AC170+AF170+AI170+AL170+AO170+AR170+AU170+AX170+BA170+BD170+BG170</f>
        <v>165</v>
      </c>
      <c r="N170" s="10">
        <v>41</v>
      </c>
      <c r="O170" s="11">
        <v>80</v>
      </c>
      <c r="P170" s="11">
        <v>80</v>
      </c>
      <c r="Q170" s="11">
        <v>52</v>
      </c>
      <c r="R170" s="11">
        <v>39</v>
      </c>
      <c r="S170" s="11">
        <v>65</v>
      </c>
      <c r="T170" s="11">
        <v>59</v>
      </c>
      <c r="U170" s="11">
        <v>85</v>
      </c>
      <c r="V170" s="11">
        <v>73</v>
      </c>
      <c r="W170" s="11">
        <v>54</v>
      </c>
      <c r="X170" s="11">
        <v>0</v>
      </c>
      <c r="Y170" s="11">
        <v>0</v>
      </c>
      <c r="Z170" s="11">
        <v>0</v>
      </c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</row>
    <row r="171" spans="1:59">
      <c r="A171" s="52"/>
      <c r="B171" s="72"/>
      <c r="C171" s="72"/>
      <c r="D171" s="12"/>
      <c r="E171" s="10"/>
      <c r="F171" s="10"/>
      <c r="G171" s="10"/>
      <c r="H171" s="10"/>
      <c r="I171" s="10"/>
      <c r="J171" s="10"/>
      <c r="K171" s="10">
        <f t="shared" si="159"/>
        <v>0</v>
      </c>
      <c r="L171" s="10">
        <f t="shared" si="160"/>
        <v>0</v>
      </c>
      <c r="M171" s="10">
        <f t="shared" si="161"/>
        <v>0</v>
      </c>
      <c r="N171" s="10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</row>
    <row r="172" spans="1:59">
      <c r="A172" s="50">
        <v>288</v>
      </c>
      <c r="B172" s="70" t="s">
        <v>662</v>
      </c>
      <c r="C172" s="70">
        <v>1</v>
      </c>
      <c r="D172" s="12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99" t="s">
        <v>1596</v>
      </c>
      <c r="P172" s="100"/>
      <c r="Q172" s="101"/>
      <c r="R172" s="99" t="s">
        <v>998</v>
      </c>
      <c r="S172" s="100"/>
      <c r="T172" s="101"/>
      <c r="U172" s="99" t="s">
        <v>1597</v>
      </c>
      <c r="V172" s="100"/>
      <c r="W172" s="101"/>
      <c r="X172" s="99" t="s">
        <v>1598</v>
      </c>
      <c r="Y172" s="100"/>
      <c r="Z172" s="101"/>
      <c r="AA172" s="99"/>
      <c r="AB172" s="100"/>
      <c r="AC172" s="101"/>
      <c r="AD172" s="99"/>
      <c r="AE172" s="100"/>
      <c r="AF172" s="101"/>
      <c r="AG172" s="99"/>
      <c r="AH172" s="100"/>
      <c r="AI172" s="101"/>
      <c r="AJ172" s="99"/>
      <c r="AK172" s="100"/>
      <c r="AL172" s="101"/>
      <c r="AM172" s="99"/>
      <c r="AN172" s="100"/>
      <c r="AO172" s="101"/>
      <c r="AP172" s="99"/>
      <c r="AQ172" s="100"/>
      <c r="AR172" s="101"/>
      <c r="AS172" s="99"/>
      <c r="AT172" s="100"/>
      <c r="AU172" s="101"/>
      <c r="AV172" s="99"/>
      <c r="AW172" s="100"/>
      <c r="AX172" s="101"/>
      <c r="AY172" s="99"/>
      <c r="AZ172" s="100"/>
      <c r="BA172" s="101"/>
      <c r="BB172" s="99"/>
      <c r="BC172" s="100"/>
      <c r="BD172" s="101"/>
      <c r="BE172" s="99"/>
      <c r="BF172" s="100"/>
      <c r="BG172" s="101"/>
    </row>
    <row r="173" spans="1:59">
      <c r="A173" s="51"/>
      <c r="B173" s="71"/>
      <c r="C173" s="71"/>
      <c r="D173" s="7" t="s">
        <v>1054</v>
      </c>
      <c r="E173" s="10">
        <v>242</v>
      </c>
      <c r="F173" s="10">
        <v>235</v>
      </c>
      <c r="G173" s="10">
        <v>243</v>
      </c>
      <c r="H173" s="10"/>
      <c r="I173" s="10"/>
      <c r="J173" s="10"/>
      <c r="K173" s="10">
        <f t="shared" ref="K173:K174" si="162">O173+R173+U173+X173+AA173+AD173+AG173+AJ173+AM173+AP173+AS173+AV173+AY173+BB173+BE173</f>
        <v>48</v>
      </c>
      <c r="L173" s="10">
        <f t="shared" ref="L173:L174" si="163">P173+S173+V173+Y173+AB173+AE173+AH173+AK173+AN173+AQ173+AT173+AW173+AZ173+BC173+BF173</f>
        <v>46</v>
      </c>
      <c r="M173" s="10">
        <f t="shared" ref="M173:M174" si="164">Q173+T173+W173+Z173+AC173+AF173+AI173+AL173+AO173+AR173+AU173+AX173+BA173+BD173+BG173</f>
        <v>22</v>
      </c>
      <c r="N173" s="10">
        <v>13</v>
      </c>
      <c r="O173" s="11">
        <v>11</v>
      </c>
      <c r="P173" s="11">
        <v>23</v>
      </c>
      <c r="Q173" s="11">
        <v>11</v>
      </c>
      <c r="R173" s="11">
        <v>0</v>
      </c>
      <c r="S173" s="11">
        <v>0</v>
      </c>
      <c r="T173" s="11">
        <v>0</v>
      </c>
      <c r="U173" s="11">
        <v>23</v>
      </c>
      <c r="V173" s="11">
        <v>8</v>
      </c>
      <c r="W173" s="11">
        <v>4</v>
      </c>
      <c r="X173" s="11">
        <v>14</v>
      </c>
      <c r="Y173" s="11">
        <v>15</v>
      </c>
      <c r="Z173" s="11">
        <v>7</v>
      </c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</row>
    <row r="174" spans="1:59">
      <c r="A174" s="52"/>
      <c r="B174" s="72"/>
      <c r="C174" s="72"/>
      <c r="D174" s="12"/>
      <c r="E174" s="10"/>
      <c r="F174" s="10"/>
      <c r="G174" s="10"/>
      <c r="H174" s="10"/>
      <c r="I174" s="10"/>
      <c r="J174" s="10"/>
      <c r="K174" s="10">
        <f t="shared" si="162"/>
        <v>0</v>
      </c>
      <c r="L174" s="10">
        <f t="shared" si="163"/>
        <v>0</v>
      </c>
      <c r="M174" s="10">
        <f t="shared" si="164"/>
        <v>0</v>
      </c>
      <c r="N174" s="10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</row>
    <row r="175" spans="1:59" ht="12.75" customHeight="1">
      <c r="A175" s="50">
        <v>290</v>
      </c>
      <c r="B175" s="70" t="s">
        <v>663</v>
      </c>
      <c r="C175" s="70">
        <v>1</v>
      </c>
      <c r="D175" s="1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99" t="s">
        <v>2052</v>
      </c>
      <c r="P175" s="100"/>
      <c r="Q175" s="101"/>
      <c r="R175" s="99" t="s">
        <v>2053</v>
      </c>
      <c r="S175" s="100"/>
      <c r="T175" s="101"/>
      <c r="U175" s="99" t="s">
        <v>2054</v>
      </c>
      <c r="V175" s="100"/>
      <c r="W175" s="101"/>
      <c r="X175" s="99" t="s">
        <v>2052</v>
      </c>
      <c r="Y175" s="100"/>
      <c r="Z175" s="101"/>
      <c r="AA175" s="99"/>
      <c r="AB175" s="100"/>
      <c r="AC175" s="101"/>
      <c r="AD175" s="99"/>
      <c r="AE175" s="100"/>
      <c r="AF175" s="101"/>
      <c r="AG175" s="99"/>
      <c r="AH175" s="100"/>
      <c r="AI175" s="101"/>
      <c r="AJ175" s="99"/>
      <c r="AK175" s="100"/>
      <c r="AL175" s="101"/>
      <c r="AM175" s="99"/>
      <c r="AN175" s="100"/>
      <c r="AO175" s="101"/>
      <c r="AP175" s="99"/>
      <c r="AQ175" s="100"/>
      <c r="AR175" s="101"/>
      <c r="AS175" s="99"/>
      <c r="AT175" s="100"/>
      <c r="AU175" s="101"/>
      <c r="AV175" s="99"/>
      <c r="AW175" s="100"/>
      <c r="AX175" s="101"/>
      <c r="AY175" s="99"/>
      <c r="AZ175" s="100"/>
      <c r="BA175" s="101"/>
      <c r="BB175" s="99"/>
      <c r="BC175" s="100"/>
      <c r="BD175" s="101"/>
      <c r="BE175" s="99"/>
      <c r="BF175" s="100"/>
      <c r="BG175" s="101"/>
    </row>
    <row r="176" spans="1:59">
      <c r="A176" s="51"/>
      <c r="B176" s="71"/>
      <c r="C176" s="71"/>
      <c r="D176" s="7" t="s">
        <v>1054</v>
      </c>
      <c r="E176" s="10">
        <v>236</v>
      </c>
      <c r="F176" s="10">
        <v>236</v>
      </c>
      <c r="G176" s="10">
        <v>229</v>
      </c>
      <c r="H176" s="10"/>
      <c r="I176" s="10"/>
      <c r="J176" s="10"/>
      <c r="K176" s="10">
        <f t="shared" ref="K176:K177" si="165">O176+R176+U176+X176+AA176+AD176+AG176+AJ176+AM176+AP176+AS176+AV176+AY176+BB176+BE176</f>
        <v>93</v>
      </c>
      <c r="L176" s="10">
        <f t="shared" ref="L176:L177" si="166">P176+S176+V176+Y176+AB176+AE176+AH176+AK176+AN176+AQ176+AT176+AW176+AZ176+BC176+BF176</f>
        <v>53</v>
      </c>
      <c r="M176" s="10">
        <f t="shared" ref="M176:M177" si="167">Q176+T176+W176+Z176+AC176+AF176+AI176+AL176+AO176+AR176+AU176+AX176+BA176+BD176+BG176</f>
        <v>73</v>
      </c>
      <c r="N176" s="10">
        <v>12</v>
      </c>
      <c r="O176" s="11">
        <v>1</v>
      </c>
      <c r="P176" s="11">
        <v>1</v>
      </c>
      <c r="Q176" s="11">
        <v>1</v>
      </c>
      <c r="R176" s="11">
        <v>21</v>
      </c>
      <c r="S176" s="11">
        <v>17</v>
      </c>
      <c r="T176" s="11">
        <v>17</v>
      </c>
      <c r="U176" s="11">
        <v>27</v>
      </c>
      <c r="V176" s="11">
        <v>21</v>
      </c>
      <c r="W176" s="11">
        <v>11</v>
      </c>
      <c r="X176" s="11">
        <v>44</v>
      </c>
      <c r="Y176" s="11">
        <v>14</v>
      </c>
      <c r="Z176" s="11">
        <v>44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</row>
    <row r="177" spans="1:59">
      <c r="A177" s="52"/>
      <c r="B177" s="72"/>
      <c r="C177" s="72"/>
      <c r="D177" s="12"/>
      <c r="E177" s="10"/>
      <c r="F177" s="10"/>
      <c r="G177" s="10"/>
      <c r="H177" s="10"/>
      <c r="I177" s="10"/>
      <c r="J177" s="10"/>
      <c r="K177" s="10">
        <f t="shared" si="165"/>
        <v>0</v>
      </c>
      <c r="L177" s="10">
        <f t="shared" si="166"/>
        <v>0</v>
      </c>
      <c r="M177" s="10">
        <f t="shared" si="167"/>
        <v>0</v>
      </c>
      <c r="N177" s="10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</row>
    <row r="178" spans="1:59">
      <c r="A178" s="50">
        <v>291</v>
      </c>
      <c r="B178" s="70" t="s">
        <v>205</v>
      </c>
      <c r="C178" s="70">
        <v>1</v>
      </c>
      <c r="D178" s="12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99"/>
      <c r="P178" s="100"/>
      <c r="Q178" s="101"/>
      <c r="R178" s="99" t="s">
        <v>1554</v>
      </c>
      <c r="S178" s="100"/>
      <c r="T178" s="101"/>
      <c r="U178" s="99" t="s">
        <v>1555</v>
      </c>
      <c r="V178" s="100"/>
      <c r="W178" s="101"/>
      <c r="X178" s="99" t="s">
        <v>1556</v>
      </c>
      <c r="Y178" s="100"/>
      <c r="Z178" s="101"/>
      <c r="AA178" s="99" t="s">
        <v>998</v>
      </c>
      <c r="AB178" s="100"/>
      <c r="AC178" s="101"/>
      <c r="AD178" s="99"/>
      <c r="AE178" s="100"/>
      <c r="AF178" s="101"/>
      <c r="AG178" s="99"/>
      <c r="AH178" s="100"/>
      <c r="AI178" s="101"/>
      <c r="AJ178" s="99"/>
      <c r="AK178" s="100"/>
      <c r="AL178" s="101"/>
      <c r="AM178" s="99"/>
      <c r="AN178" s="100"/>
      <c r="AO178" s="101"/>
      <c r="AP178" s="99"/>
      <c r="AQ178" s="100"/>
      <c r="AR178" s="101"/>
      <c r="AS178" s="99"/>
      <c r="AT178" s="100"/>
      <c r="AU178" s="101"/>
      <c r="AV178" s="99"/>
      <c r="AW178" s="100"/>
      <c r="AX178" s="101"/>
      <c r="AY178" s="99"/>
      <c r="AZ178" s="100"/>
      <c r="BA178" s="101"/>
      <c r="BB178" s="99"/>
      <c r="BC178" s="100"/>
      <c r="BD178" s="101"/>
      <c r="BE178" s="99"/>
      <c r="BF178" s="100"/>
      <c r="BG178" s="101"/>
    </row>
    <row r="179" spans="1:59">
      <c r="A179" s="51"/>
      <c r="B179" s="71"/>
      <c r="C179" s="71"/>
      <c r="D179" s="7" t="s">
        <v>1054</v>
      </c>
      <c r="E179" s="10">
        <v>241</v>
      </c>
      <c r="F179" s="10">
        <v>222</v>
      </c>
      <c r="G179" s="10">
        <v>241</v>
      </c>
      <c r="H179" s="10"/>
      <c r="I179" s="10"/>
      <c r="J179" s="10"/>
      <c r="K179" s="10">
        <f t="shared" ref="K179:K180" si="168">O179+R179+U179+X179+AA179+AD179+AG179+AJ179+AM179+AP179+AS179+AV179+AY179+BB179+BE179</f>
        <v>172</v>
      </c>
      <c r="L179" s="10">
        <f t="shared" ref="L179:L180" si="169">P179+S179+V179+Y179+AB179+AE179+AH179+AK179+AN179+AQ179+AT179+AW179+AZ179+BC179+BF179</f>
        <v>287</v>
      </c>
      <c r="M179" s="10">
        <f t="shared" ref="M179:M180" si="170">Q179+T179+W179+Z179+AC179+AF179+AI179+AL179+AO179+AR179+AU179+AX179+BA179+BD179+BG179</f>
        <v>233</v>
      </c>
      <c r="N179" s="10">
        <v>2</v>
      </c>
      <c r="O179" s="11"/>
      <c r="P179" s="11"/>
      <c r="Q179" s="11"/>
      <c r="R179" s="11">
        <v>75</v>
      </c>
      <c r="S179" s="11">
        <v>70</v>
      </c>
      <c r="T179" s="11">
        <v>100</v>
      </c>
      <c r="U179" s="11">
        <v>57</v>
      </c>
      <c r="V179" s="11">
        <v>125</v>
      </c>
      <c r="W179" s="11">
        <v>70</v>
      </c>
      <c r="X179" s="11">
        <v>39</v>
      </c>
      <c r="Y179" s="11">
        <v>92</v>
      </c>
      <c r="Z179" s="11">
        <v>63</v>
      </c>
      <c r="AA179" s="11">
        <v>1</v>
      </c>
      <c r="AB179" s="11">
        <v>0</v>
      </c>
      <c r="AC179" s="11">
        <v>0</v>
      </c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</row>
    <row r="180" spans="1:59">
      <c r="A180" s="52"/>
      <c r="B180" s="72"/>
      <c r="C180" s="72"/>
      <c r="D180" s="12"/>
      <c r="E180" s="10"/>
      <c r="F180" s="10"/>
      <c r="G180" s="10"/>
      <c r="H180" s="10"/>
      <c r="I180" s="10"/>
      <c r="J180" s="10"/>
      <c r="K180" s="10">
        <f t="shared" si="168"/>
        <v>0</v>
      </c>
      <c r="L180" s="10">
        <f t="shared" si="169"/>
        <v>0</v>
      </c>
      <c r="M180" s="10">
        <f t="shared" si="170"/>
        <v>0</v>
      </c>
      <c r="N180" s="10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</row>
    <row r="181" spans="1:59">
      <c r="A181" s="50">
        <v>292</v>
      </c>
      <c r="B181" s="70" t="s">
        <v>206</v>
      </c>
      <c r="C181" s="70">
        <v>1</v>
      </c>
      <c r="D181" s="12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99" t="s">
        <v>2035</v>
      </c>
      <c r="P181" s="100"/>
      <c r="Q181" s="101"/>
      <c r="R181" s="99" t="s">
        <v>2036</v>
      </c>
      <c r="S181" s="100"/>
      <c r="T181" s="101"/>
      <c r="U181" s="99" t="s">
        <v>2037</v>
      </c>
      <c r="V181" s="100"/>
      <c r="W181" s="101"/>
      <c r="X181" s="99" t="s">
        <v>2038</v>
      </c>
      <c r="Y181" s="100"/>
      <c r="Z181" s="101"/>
      <c r="AA181" s="99" t="s">
        <v>2039</v>
      </c>
      <c r="AB181" s="100"/>
      <c r="AC181" s="101"/>
      <c r="AD181" s="99" t="s">
        <v>2040</v>
      </c>
      <c r="AE181" s="100"/>
      <c r="AF181" s="101"/>
      <c r="AG181" s="99"/>
      <c r="AH181" s="100"/>
      <c r="AI181" s="101"/>
      <c r="AJ181" s="99"/>
      <c r="AK181" s="100"/>
      <c r="AL181" s="101"/>
      <c r="AM181" s="99"/>
      <c r="AN181" s="100"/>
      <c r="AO181" s="101"/>
      <c r="AP181" s="99"/>
      <c r="AQ181" s="100"/>
      <c r="AR181" s="101"/>
      <c r="AS181" s="99"/>
      <c r="AT181" s="100"/>
      <c r="AU181" s="101"/>
      <c r="AV181" s="99"/>
      <c r="AW181" s="100"/>
      <c r="AX181" s="101"/>
      <c r="AY181" s="99"/>
      <c r="AZ181" s="100"/>
      <c r="BA181" s="101"/>
      <c r="BB181" s="99"/>
      <c r="BC181" s="100"/>
      <c r="BD181" s="101"/>
      <c r="BE181" s="99"/>
      <c r="BF181" s="100"/>
      <c r="BG181" s="101"/>
    </row>
    <row r="182" spans="1:59">
      <c r="A182" s="51"/>
      <c r="B182" s="71"/>
      <c r="C182" s="71"/>
      <c r="D182" s="7" t="s">
        <v>1054</v>
      </c>
      <c r="E182" s="10">
        <v>236</v>
      </c>
      <c r="F182" s="10">
        <v>230</v>
      </c>
      <c r="G182" s="10">
        <v>226</v>
      </c>
      <c r="H182" s="10"/>
      <c r="I182" s="10"/>
      <c r="J182" s="10"/>
      <c r="K182" s="10">
        <f t="shared" ref="K182:K183" si="171">O182+R182+U182+X182+AA182+AD182+AG182+AJ182+AM182+AP182+AS182+AV182+AY182+BB182+BE182</f>
        <v>222</v>
      </c>
      <c r="L182" s="10">
        <f t="shared" ref="L182:L183" si="172">P182+S182+V182+Y182+AB182+AE182+AH182+AK182+AN182+AQ182+AT182+AW182+AZ182+BC182+BF182</f>
        <v>248</v>
      </c>
      <c r="M182" s="10">
        <f t="shared" ref="M182:M183" si="173">Q182+T182+W182+Z182+AC182+AF182+AI182+AL182+AO182+AR182+AU182+AX182+BA182+BD182+BG182</f>
        <v>322</v>
      </c>
      <c r="N182" s="10">
        <v>35</v>
      </c>
      <c r="O182" s="11">
        <v>70</v>
      </c>
      <c r="P182" s="11">
        <v>47</v>
      </c>
      <c r="Q182" s="11">
        <v>84</v>
      </c>
      <c r="R182" s="11">
        <v>30</v>
      </c>
      <c r="S182" s="11">
        <v>19</v>
      </c>
      <c r="T182" s="11">
        <v>23</v>
      </c>
      <c r="U182" s="11">
        <v>45</v>
      </c>
      <c r="V182" s="11">
        <v>103</v>
      </c>
      <c r="W182" s="11">
        <v>80</v>
      </c>
      <c r="X182" s="11">
        <v>40</v>
      </c>
      <c r="Y182" s="11">
        <v>14</v>
      </c>
      <c r="Z182" s="11">
        <v>79</v>
      </c>
      <c r="AA182" s="11">
        <v>36</v>
      </c>
      <c r="AB182" s="11">
        <v>63</v>
      </c>
      <c r="AC182" s="11">
        <v>51</v>
      </c>
      <c r="AD182" s="11">
        <v>1</v>
      </c>
      <c r="AE182" s="11">
        <v>2</v>
      </c>
      <c r="AF182" s="11">
        <v>5</v>
      </c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</row>
    <row r="183" spans="1:59">
      <c r="A183" s="52"/>
      <c r="B183" s="72"/>
      <c r="C183" s="72"/>
      <c r="D183" s="12"/>
      <c r="E183" s="10"/>
      <c r="F183" s="10"/>
      <c r="G183" s="10"/>
      <c r="H183" s="10"/>
      <c r="I183" s="10"/>
      <c r="J183" s="10"/>
      <c r="K183" s="10">
        <f t="shared" si="171"/>
        <v>0</v>
      </c>
      <c r="L183" s="10">
        <f t="shared" si="172"/>
        <v>0</v>
      </c>
      <c r="M183" s="10">
        <f t="shared" si="173"/>
        <v>0</v>
      </c>
      <c r="N183" s="10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</row>
    <row r="184" spans="1:59">
      <c r="A184" s="50">
        <v>294</v>
      </c>
      <c r="B184" s="70" t="s">
        <v>208</v>
      </c>
      <c r="C184" s="70">
        <v>1</v>
      </c>
      <c r="D184" s="12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99" t="s">
        <v>2055</v>
      </c>
      <c r="P184" s="100"/>
      <c r="Q184" s="101"/>
      <c r="R184" s="99" t="s">
        <v>2056</v>
      </c>
      <c r="S184" s="100"/>
      <c r="T184" s="101"/>
      <c r="U184" s="99" t="s">
        <v>998</v>
      </c>
      <c r="V184" s="100"/>
      <c r="W184" s="101"/>
      <c r="X184" s="99"/>
      <c r="Y184" s="100"/>
      <c r="Z184" s="101"/>
      <c r="AA184" s="99"/>
      <c r="AB184" s="100"/>
      <c r="AC184" s="101"/>
      <c r="AD184" s="99"/>
      <c r="AE184" s="100"/>
      <c r="AF184" s="101"/>
      <c r="AG184" s="99"/>
      <c r="AH184" s="100"/>
      <c r="AI184" s="101"/>
      <c r="AJ184" s="99"/>
      <c r="AK184" s="100"/>
      <c r="AL184" s="101"/>
      <c r="AM184" s="99"/>
      <c r="AN184" s="100"/>
      <c r="AO184" s="101"/>
      <c r="AP184" s="99"/>
      <c r="AQ184" s="100"/>
      <c r="AR184" s="101"/>
      <c r="AS184" s="99"/>
      <c r="AT184" s="100"/>
      <c r="AU184" s="101"/>
      <c r="AV184" s="99"/>
      <c r="AW184" s="100"/>
      <c r="AX184" s="101"/>
      <c r="AY184" s="99"/>
      <c r="AZ184" s="100"/>
      <c r="BA184" s="101"/>
      <c r="BB184" s="99"/>
      <c r="BC184" s="100"/>
      <c r="BD184" s="101"/>
      <c r="BE184" s="99"/>
      <c r="BF184" s="100"/>
      <c r="BG184" s="101"/>
    </row>
    <row r="185" spans="1:59">
      <c r="A185" s="51"/>
      <c r="B185" s="71"/>
      <c r="C185" s="71"/>
      <c r="D185" s="7" t="s">
        <v>1054</v>
      </c>
      <c r="E185" s="10">
        <v>236</v>
      </c>
      <c r="F185" s="10">
        <v>232</v>
      </c>
      <c r="G185" s="10">
        <v>238</v>
      </c>
      <c r="H185" s="10"/>
      <c r="I185" s="10"/>
      <c r="J185" s="10"/>
      <c r="K185" s="10">
        <f t="shared" ref="K185:K186" si="174">O185+R185+U185+X185+AA185+AD185+AG185+AJ185+AM185+AP185+AS185+AV185+AY185+BB185+BE185</f>
        <v>45</v>
      </c>
      <c r="L185" s="10">
        <f t="shared" ref="L185:L186" si="175">P185+S185+V185+Y185+AB185+AE185+AH185+AK185+AN185+AQ185+AT185+AW185+AZ185+BC185+BF185</f>
        <v>39</v>
      </c>
      <c r="M185" s="10">
        <f t="shared" ref="M185:M186" si="176">Q185+T185+W185+Z185+AC185+AF185+AI185+AL185+AO185+AR185+AU185+AX185+BA185+BD185+BG185</f>
        <v>17</v>
      </c>
      <c r="N185" s="10">
        <v>16</v>
      </c>
      <c r="O185" s="11">
        <v>36</v>
      </c>
      <c r="P185" s="11">
        <v>30</v>
      </c>
      <c r="Q185" s="11">
        <v>14</v>
      </c>
      <c r="R185" s="11">
        <v>9</v>
      </c>
      <c r="S185" s="11">
        <v>9</v>
      </c>
      <c r="T185" s="11">
        <v>3</v>
      </c>
      <c r="U185" s="11">
        <v>0</v>
      </c>
      <c r="V185" s="11">
        <v>0</v>
      </c>
      <c r="W185" s="11">
        <v>0</v>
      </c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</row>
    <row r="186" spans="1:59">
      <c r="A186" s="52"/>
      <c r="B186" s="72"/>
      <c r="C186" s="72"/>
      <c r="D186" s="12"/>
      <c r="E186" s="10"/>
      <c r="F186" s="10"/>
      <c r="G186" s="10"/>
      <c r="H186" s="10"/>
      <c r="I186" s="10"/>
      <c r="J186" s="10"/>
      <c r="K186" s="10">
        <f t="shared" si="174"/>
        <v>0</v>
      </c>
      <c r="L186" s="10">
        <f t="shared" si="175"/>
        <v>0</v>
      </c>
      <c r="M186" s="10">
        <f t="shared" si="176"/>
        <v>0</v>
      </c>
      <c r="N186" s="10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</row>
    <row r="187" spans="1:59">
      <c r="A187" s="50">
        <v>297</v>
      </c>
      <c r="B187" s="70" t="s">
        <v>210</v>
      </c>
      <c r="C187" s="70">
        <v>1</v>
      </c>
      <c r="D187" s="12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99" t="s">
        <v>998</v>
      </c>
      <c r="P187" s="100"/>
      <c r="Q187" s="101"/>
      <c r="R187" s="99" t="s">
        <v>890</v>
      </c>
      <c r="S187" s="100"/>
      <c r="T187" s="101"/>
      <c r="U187" s="99" t="s">
        <v>1995</v>
      </c>
      <c r="V187" s="100"/>
      <c r="W187" s="101"/>
      <c r="X187" s="99" t="s">
        <v>1996</v>
      </c>
      <c r="Y187" s="100"/>
      <c r="Z187" s="101"/>
      <c r="AA187" s="99" t="s">
        <v>1997</v>
      </c>
      <c r="AB187" s="100"/>
      <c r="AC187" s="101"/>
      <c r="AD187" s="99"/>
      <c r="AE187" s="100"/>
      <c r="AF187" s="101"/>
      <c r="AG187" s="99"/>
      <c r="AH187" s="100"/>
      <c r="AI187" s="101"/>
      <c r="AJ187" s="99"/>
      <c r="AK187" s="100"/>
      <c r="AL187" s="101"/>
      <c r="AM187" s="99"/>
      <c r="AN187" s="100"/>
      <c r="AO187" s="101"/>
      <c r="AP187" s="99"/>
      <c r="AQ187" s="100"/>
      <c r="AR187" s="101"/>
      <c r="AS187" s="99"/>
      <c r="AT187" s="100"/>
      <c r="AU187" s="101"/>
      <c r="AV187" s="99"/>
      <c r="AW187" s="100"/>
      <c r="AX187" s="101"/>
      <c r="AY187" s="99"/>
      <c r="AZ187" s="100"/>
      <c r="BA187" s="101"/>
      <c r="BB187" s="99"/>
      <c r="BC187" s="100"/>
      <c r="BD187" s="101"/>
      <c r="BE187" s="99"/>
      <c r="BF187" s="100"/>
      <c r="BG187" s="101"/>
    </row>
    <row r="188" spans="1:59">
      <c r="A188" s="51"/>
      <c r="B188" s="71"/>
      <c r="C188" s="71"/>
      <c r="D188" s="7" t="s">
        <v>1054</v>
      </c>
      <c r="E188" s="10">
        <v>230</v>
      </c>
      <c r="F188" s="10">
        <v>230</v>
      </c>
      <c r="G188" s="10">
        <v>232</v>
      </c>
      <c r="H188" s="10"/>
      <c r="I188" s="10"/>
      <c r="J188" s="10"/>
      <c r="K188" s="10">
        <f t="shared" ref="K188:K189" si="177">O188+R188+U188+X188+AA188+AD188+AG188+AJ188+AM188+AP188+AS188+AV188+AY188+BB188+BE188</f>
        <v>117</v>
      </c>
      <c r="L188" s="10">
        <f t="shared" ref="L188:L189" si="178">P188+S188+V188+Y188+AB188+AE188+AH188+AK188+AN188+AQ188+AT188+AW188+AZ188+BC188+BF188</f>
        <v>135</v>
      </c>
      <c r="M188" s="10">
        <f t="shared" ref="M188:M189" si="179">Q188+T188+W188+Z188+AC188+AF188+AI188+AL188+AO188+AR188+AU188+AX188+BA188+BD188+BG188</f>
        <v>106</v>
      </c>
      <c r="N188" s="10">
        <v>7</v>
      </c>
      <c r="O188" s="11">
        <v>0</v>
      </c>
      <c r="P188" s="11">
        <v>0</v>
      </c>
      <c r="Q188" s="11">
        <v>0</v>
      </c>
      <c r="R188" s="11">
        <v>3</v>
      </c>
      <c r="S188" s="11">
        <v>10</v>
      </c>
      <c r="T188" s="11">
        <v>17</v>
      </c>
      <c r="U188" s="11">
        <v>83</v>
      </c>
      <c r="V188" s="11">
        <v>72</v>
      </c>
      <c r="W188" s="11">
        <v>35</v>
      </c>
      <c r="X188" s="11">
        <v>1</v>
      </c>
      <c r="Y188" s="11">
        <v>3</v>
      </c>
      <c r="Z188" s="11">
        <v>3</v>
      </c>
      <c r="AA188" s="11">
        <v>30</v>
      </c>
      <c r="AB188" s="11">
        <v>50</v>
      </c>
      <c r="AC188" s="11">
        <v>51</v>
      </c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</row>
    <row r="189" spans="1:59">
      <c r="A189" s="52"/>
      <c r="B189" s="72"/>
      <c r="C189" s="72"/>
      <c r="D189" s="12"/>
      <c r="E189" s="10"/>
      <c r="F189" s="10"/>
      <c r="G189" s="10"/>
      <c r="H189" s="10"/>
      <c r="I189" s="10"/>
      <c r="J189" s="10"/>
      <c r="K189" s="10">
        <f t="shared" si="177"/>
        <v>0</v>
      </c>
      <c r="L189" s="10">
        <f t="shared" si="178"/>
        <v>0</v>
      </c>
      <c r="M189" s="10">
        <f t="shared" si="179"/>
        <v>0</v>
      </c>
      <c r="N189" s="10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</row>
    <row r="190" spans="1:59">
      <c r="A190" s="50">
        <v>298</v>
      </c>
      <c r="B190" s="70" t="s">
        <v>211</v>
      </c>
      <c r="C190" s="70">
        <v>1</v>
      </c>
      <c r="D190" s="12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99" t="s">
        <v>998</v>
      </c>
      <c r="P190" s="100"/>
      <c r="Q190" s="101"/>
      <c r="R190" s="99" t="s">
        <v>2061</v>
      </c>
      <c r="S190" s="100"/>
      <c r="T190" s="101"/>
      <c r="U190" s="99" t="s">
        <v>2062</v>
      </c>
      <c r="V190" s="100"/>
      <c r="W190" s="101"/>
      <c r="X190" s="99"/>
      <c r="Y190" s="100"/>
      <c r="Z190" s="101"/>
      <c r="AA190" s="99"/>
      <c r="AB190" s="100"/>
      <c r="AC190" s="101"/>
      <c r="AD190" s="99"/>
      <c r="AE190" s="100"/>
      <c r="AF190" s="101"/>
      <c r="AG190" s="99"/>
      <c r="AH190" s="100"/>
      <c r="AI190" s="101"/>
      <c r="AJ190" s="99"/>
      <c r="AK190" s="100"/>
      <c r="AL190" s="101"/>
      <c r="AM190" s="99"/>
      <c r="AN190" s="100"/>
      <c r="AO190" s="101"/>
      <c r="AP190" s="99"/>
      <c r="AQ190" s="100"/>
      <c r="AR190" s="101"/>
      <c r="AS190" s="99"/>
      <c r="AT190" s="100"/>
      <c r="AU190" s="101"/>
      <c r="AV190" s="99"/>
      <c r="AW190" s="100"/>
      <c r="AX190" s="101"/>
      <c r="AY190" s="99"/>
      <c r="AZ190" s="100"/>
      <c r="BA190" s="101"/>
      <c r="BB190" s="99"/>
      <c r="BC190" s="100"/>
      <c r="BD190" s="101"/>
      <c r="BE190" s="99"/>
      <c r="BF190" s="100"/>
      <c r="BG190" s="101"/>
    </row>
    <row r="191" spans="1:59">
      <c r="A191" s="51"/>
      <c r="B191" s="71"/>
      <c r="C191" s="71"/>
      <c r="D191" s="7" t="s">
        <v>1054</v>
      </c>
      <c r="E191" s="10">
        <v>230</v>
      </c>
      <c r="F191" s="10">
        <v>230</v>
      </c>
      <c r="G191" s="10">
        <v>229</v>
      </c>
      <c r="H191" s="10"/>
      <c r="I191" s="10"/>
      <c r="J191" s="10"/>
      <c r="K191" s="10">
        <f t="shared" ref="K191:K192" si="180">O191+R191+U191+X191+AA191+AD191+AG191+AJ191+AM191+AP191+AS191+AV191+AY191+BB191+BE191</f>
        <v>113</v>
      </c>
      <c r="L191" s="10">
        <f t="shared" ref="L191:L192" si="181">P191+S191+V191+Y191+AB191+AE191+AH191+AK191+AN191+AQ191+AT191+AW191+AZ191+BC191+BF191</f>
        <v>163</v>
      </c>
      <c r="M191" s="10">
        <f t="shared" ref="M191:M192" si="182">Q191+T191+W191+Z191+AC191+AF191+AI191+AL191+AO191+AR191+AU191+AX191+BA191+BD191+BG191</f>
        <v>112</v>
      </c>
      <c r="N191" s="10">
        <v>30</v>
      </c>
      <c r="O191" s="11">
        <v>1</v>
      </c>
      <c r="P191" s="11">
        <v>1</v>
      </c>
      <c r="Q191" s="11">
        <v>1</v>
      </c>
      <c r="R191" s="11">
        <v>62</v>
      </c>
      <c r="S191" s="11">
        <v>86</v>
      </c>
      <c r="T191" s="11">
        <v>65</v>
      </c>
      <c r="U191" s="11">
        <v>50</v>
      </c>
      <c r="V191" s="11">
        <v>76</v>
      </c>
      <c r="W191" s="11">
        <v>46</v>
      </c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</row>
    <row r="192" spans="1:59">
      <c r="A192" s="52"/>
      <c r="B192" s="72"/>
      <c r="C192" s="72"/>
      <c r="D192" s="12"/>
      <c r="E192" s="10"/>
      <c r="F192" s="10"/>
      <c r="G192" s="10"/>
      <c r="H192" s="10"/>
      <c r="I192" s="10"/>
      <c r="J192" s="10"/>
      <c r="K192" s="10">
        <f t="shared" si="180"/>
        <v>0</v>
      </c>
      <c r="L192" s="10">
        <f t="shared" si="181"/>
        <v>0</v>
      </c>
      <c r="M192" s="10">
        <f t="shared" si="182"/>
        <v>0</v>
      </c>
      <c r="N192" s="10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</row>
    <row r="193" spans="1:65">
      <c r="A193" s="50">
        <v>316</v>
      </c>
      <c r="B193" s="70" t="s">
        <v>229</v>
      </c>
      <c r="C193" s="70">
        <v>1</v>
      </c>
      <c r="D193" s="12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99" t="s">
        <v>2059</v>
      </c>
      <c r="P193" s="100"/>
      <c r="Q193" s="101"/>
      <c r="R193" s="99" t="s">
        <v>2060</v>
      </c>
      <c r="S193" s="100"/>
      <c r="T193" s="101"/>
      <c r="U193" s="99" t="s">
        <v>998</v>
      </c>
      <c r="V193" s="100"/>
      <c r="W193" s="101"/>
      <c r="X193" s="99"/>
      <c r="Y193" s="100"/>
      <c r="Z193" s="101"/>
      <c r="AA193" s="99"/>
      <c r="AB193" s="100"/>
      <c r="AC193" s="101"/>
      <c r="AD193" s="99"/>
      <c r="AE193" s="100"/>
      <c r="AF193" s="101"/>
      <c r="AG193" s="99"/>
      <c r="AH193" s="100"/>
      <c r="AI193" s="101"/>
      <c r="AJ193" s="99"/>
      <c r="AK193" s="100"/>
      <c r="AL193" s="101"/>
      <c r="AM193" s="99"/>
      <c r="AN193" s="100"/>
      <c r="AO193" s="101"/>
      <c r="AP193" s="99"/>
      <c r="AQ193" s="100"/>
      <c r="AR193" s="101"/>
      <c r="AS193" s="99"/>
      <c r="AT193" s="100"/>
      <c r="AU193" s="101"/>
      <c r="AV193" s="99"/>
      <c r="AW193" s="100"/>
      <c r="AX193" s="101"/>
      <c r="AY193" s="99"/>
      <c r="AZ193" s="100"/>
      <c r="BA193" s="101"/>
      <c r="BB193" s="99"/>
      <c r="BC193" s="100"/>
      <c r="BD193" s="101"/>
      <c r="BE193" s="99"/>
      <c r="BF193" s="100"/>
      <c r="BG193" s="101"/>
    </row>
    <row r="194" spans="1:65">
      <c r="A194" s="51"/>
      <c r="B194" s="71"/>
      <c r="C194" s="71"/>
      <c r="D194" s="7" t="s">
        <v>1054</v>
      </c>
      <c r="E194" s="10">
        <v>236</v>
      </c>
      <c r="F194" s="10">
        <v>228</v>
      </c>
      <c r="G194" s="10">
        <v>223</v>
      </c>
      <c r="H194" s="10"/>
      <c r="I194" s="10"/>
      <c r="J194" s="10"/>
      <c r="K194" s="10">
        <f t="shared" ref="K194:K195" si="183">O194+R194+U194+X194+AA194+AD194+AG194+AJ194+AM194+AP194+AS194+AV194+AY194+BB194+BE194</f>
        <v>160</v>
      </c>
      <c r="L194" s="10">
        <f t="shared" ref="L194:L195" si="184">P194+S194+V194+Y194+AB194+AE194+AH194+AK194+AN194+AQ194+AT194+AW194+AZ194+BC194+BF194</f>
        <v>164</v>
      </c>
      <c r="M194" s="10">
        <f t="shared" ref="M194:M195" si="185">Q194+T194+W194+Z194+AC194+AF194+AI194+AL194+AO194+AR194+AU194+AX194+BA194+BD194+BG194</f>
        <v>202</v>
      </c>
      <c r="N194" s="10">
        <v>33</v>
      </c>
      <c r="O194" s="11">
        <v>122</v>
      </c>
      <c r="P194" s="11">
        <v>56</v>
      </c>
      <c r="Q194" s="11">
        <v>71</v>
      </c>
      <c r="R194" s="11">
        <v>38</v>
      </c>
      <c r="S194" s="11">
        <v>108</v>
      </c>
      <c r="T194" s="11">
        <v>131</v>
      </c>
      <c r="U194" s="11">
        <v>0</v>
      </c>
      <c r="V194" s="11">
        <v>0</v>
      </c>
      <c r="W194" s="11">
        <v>0</v>
      </c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</row>
    <row r="195" spans="1:65">
      <c r="A195" s="52"/>
      <c r="B195" s="72"/>
      <c r="C195" s="72"/>
      <c r="D195" s="12"/>
      <c r="E195" s="10"/>
      <c r="F195" s="10"/>
      <c r="G195" s="10"/>
      <c r="H195" s="10"/>
      <c r="I195" s="10"/>
      <c r="J195" s="10"/>
      <c r="K195" s="10">
        <f t="shared" si="183"/>
        <v>0</v>
      </c>
      <c r="L195" s="10">
        <f t="shared" si="184"/>
        <v>0</v>
      </c>
      <c r="M195" s="10">
        <f t="shared" si="185"/>
        <v>0</v>
      </c>
      <c r="N195" s="10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</row>
    <row r="196" spans="1:65">
      <c r="A196" s="50">
        <v>317</v>
      </c>
      <c r="B196" s="70" t="s">
        <v>230</v>
      </c>
      <c r="C196" s="70">
        <v>1</v>
      </c>
      <c r="D196" s="12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99" t="s">
        <v>1574</v>
      </c>
      <c r="P196" s="100"/>
      <c r="Q196" s="101"/>
      <c r="R196" s="99" t="s">
        <v>1551</v>
      </c>
      <c r="S196" s="100"/>
      <c r="T196" s="101"/>
      <c r="U196" s="99"/>
      <c r="V196" s="100"/>
      <c r="W196" s="101"/>
      <c r="X196" s="99"/>
      <c r="Y196" s="100"/>
      <c r="Z196" s="101"/>
      <c r="AA196" s="99"/>
      <c r="AB196" s="100"/>
      <c r="AC196" s="101"/>
      <c r="AD196" s="99"/>
      <c r="AE196" s="100"/>
      <c r="AF196" s="101"/>
      <c r="AG196" s="99"/>
      <c r="AH196" s="100"/>
      <c r="AI196" s="101"/>
      <c r="AJ196" s="99"/>
      <c r="AK196" s="100"/>
      <c r="AL196" s="101"/>
      <c r="AM196" s="99"/>
      <c r="AN196" s="100"/>
      <c r="AO196" s="101"/>
      <c r="AP196" s="99"/>
      <c r="AQ196" s="100"/>
      <c r="AR196" s="101"/>
      <c r="AS196" s="99"/>
      <c r="AT196" s="100"/>
      <c r="AU196" s="101"/>
      <c r="AV196" s="99"/>
      <c r="AW196" s="100"/>
      <c r="AX196" s="101"/>
      <c r="AY196" s="99"/>
      <c r="AZ196" s="100"/>
      <c r="BA196" s="101"/>
      <c r="BB196" s="99"/>
      <c r="BC196" s="100"/>
      <c r="BD196" s="101"/>
      <c r="BE196" s="99"/>
      <c r="BF196" s="100"/>
      <c r="BG196" s="101"/>
    </row>
    <row r="197" spans="1:65">
      <c r="A197" s="51"/>
      <c r="B197" s="71"/>
      <c r="C197" s="71"/>
      <c r="D197" s="7" t="s">
        <v>1054</v>
      </c>
      <c r="E197" s="10">
        <v>237</v>
      </c>
      <c r="F197" s="10">
        <v>238</v>
      </c>
      <c r="G197" s="10">
        <v>236</v>
      </c>
      <c r="H197" s="10"/>
      <c r="I197" s="10"/>
      <c r="J197" s="10"/>
      <c r="K197" s="10">
        <f t="shared" ref="K197:K198" si="186">O197+R197+U197+X197+AA197+AD197+AG197+AJ197+AM197+AP197+AS197+AV197+AY197+BB197+BE197</f>
        <v>173</v>
      </c>
      <c r="L197" s="10">
        <f t="shared" ref="L197:L198" si="187">P197+S197+V197+Y197+AB197+AE197+AH197+AK197+AN197+AQ197+AT197+AW197+AZ197+BC197+BF197</f>
        <v>163</v>
      </c>
      <c r="M197" s="10">
        <f t="shared" ref="M197:M198" si="188">Q197+T197+W197+Z197+AC197+AF197+AI197+AL197+AO197+AR197+AU197+AX197+BA197+BD197+BG197</f>
        <v>201</v>
      </c>
      <c r="N197" s="10">
        <v>1</v>
      </c>
      <c r="O197" s="11">
        <v>100</v>
      </c>
      <c r="P197" s="11">
        <v>125</v>
      </c>
      <c r="Q197" s="11">
        <v>127</v>
      </c>
      <c r="R197" s="11">
        <v>73</v>
      </c>
      <c r="S197" s="11">
        <v>38</v>
      </c>
      <c r="T197" s="11">
        <v>74</v>
      </c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</row>
    <row r="198" spans="1:65">
      <c r="A198" s="52"/>
      <c r="B198" s="72"/>
      <c r="C198" s="72"/>
      <c r="D198" s="12"/>
      <c r="E198" s="10"/>
      <c r="F198" s="10"/>
      <c r="G198" s="10"/>
      <c r="H198" s="10"/>
      <c r="I198" s="10"/>
      <c r="J198" s="10"/>
      <c r="K198" s="10">
        <f t="shared" si="186"/>
        <v>0</v>
      </c>
      <c r="L198" s="10">
        <f t="shared" si="187"/>
        <v>0</v>
      </c>
      <c r="M198" s="10">
        <f t="shared" si="188"/>
        <v>0</v>
      </c>
      <c r="N198" s="10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</row>
    <row r="199" spans="1:65" ht="12.75" customHeight="1">
      <c r="A199" s="50">
        <v>319</v>
      </c>
      <c r="B199" s="70" t="s">
        <v>1899</v>
      </c>
      <c r="C199" s="70">
        <v>1</v>
      </c>
      <c r="D199" s="1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99" t="s">
        <v>1992</v>
      </c>
      <c r="P199" s="100"/>
      <c r="Q199" s="101"/>
      <c r="R199" s="99" t="s">
        <v>1993</v>
      </c>
      <c r="S199" s="100"/>
      <c r="T199" s="101"/>
      <c r="U199" s="99" t="s">
        <v>1994</v>
      </c>
      <c r="V199" s="100"/>
      <c r="W199" s="101"/>
      <c r="X199" s="99"/>
      <c r="Y199" s="100"/>
      <c r="Z199" s="101"/>
      <c r="AA199" s="99"/>
      <c r="AB199" s="100"/>
      <c r="AC199" s="101"/>
      <c r="AD199" s="99"/>
      <c r="AE199" s="100"/>
      <c r="AF199" s="101"/>
      <c r="AG199" s="99"/>
      <c r="AH199" s="100"/>
      <c r="AI199" s="101"/>
      <c r="AJ199" s="99"/>
      <c r="AK199" s="100"/>
      <c r="AL199" s="101"/>
      <c r="AM199" s="99"/>
      <c r="AN199" s="100"/>
      <c r="AO199" s="101"/>
      <c r="AP199" s="99"/>
      <c r="AQ199" s="100"/>
      <c r="AR199" s="101"/>
      <c r="AS199" s="99"/>
      <c r="AT199" s="100"/>
      <c r="AU199" s="101"/>
      <c r="AV199" s="99"/>
      <c r="AW199" s="100"/>
      <c r="AX199" s="101"/>
      <c r="AY199" s="99"/>
      <c r="AZ199" s="100"/>
      <c r="BA199" s="101"/>
      <c r="BB199" s="99"/>
      <c r="BC199" s="100"/>
      <c r="BD199" s="101"/>
      <c r="BE199" s="99"/>
      <c r="BF199" s="100"/>
      <c r="BG199" s="101"/>
    </row>
    <row r="200" spans="1:65">
      <c r="A200" s="51"/>
      <c r="B200" s="71"/>
      <c r="C200" s="71"/>
      <c r="D200" s="7" t="s">
        <v>1054</v>
      </c>
      <c r="E200" s="10">
        <v>244</v>
      </c>
      <c r="F200" s="10">
        <v>239</v>
      </c>
      <c r="G200" s="10">
        <v>240</v>
      </c>
      <c r="H200" s="10"/>
      <c r="I200" s="10"/>
      <c r="J200" s="10"/>
      <c r="K200" s="10">
        <f t="shared" ref="K200:K201" si="189">O200+R200+U200+X200+AA200+AD200+AG200+AJ200+AM200+AP200+AS200+AV200+AY200+BB200+BE200</f>
        <v>42</v>
      </c>
      <c r="L200" s="10">
        <f t="shared" ref="L200:L201" si="190">P200+S200+V200+Y200+AB200+AE200+AH200+AK200+AN200+AQ200+AT200+AW200+AZ200+BC200+BF200</f>
        <v>67</v>
      </c>
      <c r="M200" s="10">
        <f t="shared" ref="M200:M201" si="191">Q200+T200+W200+Z200+AC200+AF200+AI200+AL200+AO200+AR200+AU200+AX200+BA200+BD200+BG200</f>
        <v>73</v>
      </c>
      <c r="N200" s="10">
        <v>2</v>
      </c>
      <c r="O200" s="11">
        <v>5</v>
      </c>
      <c r="P200" s="11">
        <v>4</v>
      </c>
      <c r="Q200" s="11">
        <v>2</v>
      </c>
      <c r="R200" s="11">
        <v>7</v>
      </c>
      <c r="S200" s="11">
        <v>37</v>
      </c>
      <c r="T200" s="11">
        <v>28</v>
      </c>
      <c r="U200" s="11">
        <v>30</v>
      </c>
      <c r="V200" s="11">
        <v>26</v>
      </c>
      <c r="W200" s="11">
        <v>43</v>
      </c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</row>
    <row r="201" spans="1:65">
      <c r="A201" s="52"/>
      <c r="B201" s="72"/>
      <c r="C201" s="72"/>
      <c r="D201" s="12"/>
      <c r="E201" s="10"/>
      <c r="F201" s="10"/>
      <c r="G201" s="10"/>
      <c r="H201" s="10"/>
      <c r="I201" s="10"/>
      <c r="J201" s="10"/>
      <c r="K201" s="10">
        <f t="shared" si="189"/>
        <v>0</v>
      </c>
      <c r="L201" s="10">
        <f t="shared" si="190"/>
        <v>0</v>
      </c>
      <c r="M201" s="10">
        <f t="shared" si="191"/>
        <v>0</v>
      </c>
      <c r="N201" s="10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</row>
    <row r="202" spans="1:65" ht="12.75" customHeight="1">
      <c r="A202" s="50">
        <v>333</v>
      </c>
      <c r="B202" s="70" t="s">
        <v>244</v>
      </c>
      <c r="C202" s="70">
        <v>1</v>
      </c>
      <c r="D202" s="1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99" t="s">
        <v>1534</v>
      </c>
      <c r="P202" s="100"/>
      <c r="Q202" s="101"/>
      <c r="R202" s="99" t="s">
        <v>1535</v>
      </c>
      <c r="S202" s="100"/>
      <c r="T202" s="101"/>
      <c r="U202" s="99" t="s">
        <v>1536</v>
      </c>
      <c r="V202" s="100"/>
      <c r="W202" s="101"/>
      <c r="X202" s="99"/>
      <c r="Y202" s="100"/>
      <c r="Z202" s="101"/>
      <c r="AA202" s="99"/>
      <c r="AB202" s="100"/>
      <c r="AC202" s="101"/>
      <c r="AD202" s="99"/>
      <c r="AE202" s="100"/>
      <c r="AF202" s="101"/>
      <c r="AG202" s="99"/>
      <c r="AH202" s="100"/>
      <c r="AI202" s="101"/>
      <c r="AJ202" s="99"/>
      <c r="AK202" s="100"/>
      <c r="AL202" s="101"/>
      <c r="AM202" s="99"/>
      <c r="AN202" s="100"/>
      <c r="AO202" s="101"/>
      <c r="AP202" s="99"/>
      <c r="AQ202" s="100"/>
      <c r="AR202" s="101"/>
      <c r="AS202" s="99"/>
      <c r="AT202" s="100"/>
      <c r="AU202" s="101"/>
      <c r="AV202" s="99"/>
      <c r="AW202" s="100"/>
      <c r="AX202" s="101"/>
      <c r="AY202" s="99"/>
      <c r="AZ202" s="100"/>
      <c r="BA202" s="101"/>
      <c r="BB202" s="99"/>
      <c r="BC202" s="100"/>
      <c r="BD202" s="101"/>
      <c r="BE202" s="99"/>
      <c r="BF202" s="100"/>
      <c r="BG202" s="101"/>
      <c r="BH202" s="99" t="s">
        <v>1870</v>
      </c>
      <c r="BI202" s="100"/>
      <c r="BJ202" s="101"/>
      <c r="BK202" s="99" t="s">
        <v>1870</v>
      </c>
      <c r="BL202" s="100"/>
      <c r="BM202" s="17"/>
    </row>
    <row r="203" spans="1:65">
      <c r="A203" s="51"/>
      <c r="B203" s="71"/>
      <c r="C203" s="71"/>
      <c r="D203" s="7" t="s">
        <v>1054</v>
      </c>
      <c r="E203" s="10">
        <v>240</v>
      </c>
      <c r="F203" s="10">
        <v>233</v>
      </c>
      <c r="G203" s="10">
        <v>234</v>
      </c>
      <c r="H203" s="10"/>
      <c r="I203" s="10"/>
      <c r="J203" s="10"/>
      <c r="K203" s="10">
        <f t="shared" ref="K203:K204" si="192">O203+R203+U203+X203+AA203+AD203+AG203+AJ203+AM203+AP203+AS203+AV203+AY203+BB203+BE203</f>
        <v>137</v>
      </c>
      <c r="L203" s="10">
        <f t="shared" ref="L203:L204" si="193">P203+S203+V203+Y203+AB203+AE203+AH203+AK203+AN203+AQ203+AT203+AW203+AZ203+BC203+BF203</f>
        <v>171</v>
      </c>
      <c r="M203" s="10">
        <f t="shared" ref="M203:M204" si="194">Q203+T203+W203+Z203+AC203+AF203+AI203+AL203+AO203+AR203+AU203+AX203+BA203+BD203+BG203</f>
        <v>146</v>
      </c>
      <c r="N203" s="10">
        <v>2</v>
      </c>
      <c r="O203" s="11">
        <v>64</v>
      </c>
      <c r="P203" s="11">
        <v>66</v>
      </c>
      <c r="Q203" s="11">
        <v>73</v>
      </c>
      <c r="R203" s="11">
        <v>33</v>
      </c>
      <c r="S203" s="11">
        <v>35</v>
      </c>
      <c r="T203" s="11">
        <v>26</v>
      </c>
      <c r="U203" s="11">
        <v>40</v>
      </c>
      <c r="V203" s="11">
        <v>70</v>
      </c>
      <c r="W203" s="11">
        <v>47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</row>
    <row r="204" spans="1:65">
      <c r="A204" s="52"/>
      <c r="B204" s="72"/>
      <c r="C204" s="72"/>
      <c r="D204" s="12"/>
      <c r="E204" s="10"/>
      <c r="F204" s="10"/>
      <c r="G204" s="10"/>
      <c r="H204" s="10"/>
      <c r="I204" s="10"/>
      <c r="J204" s="10"/>
      <c r="K204" s="10">
        <f t="shared" si="192"/>
        <v>0</v>
      </c>
      <c r="L204" s="10">
        <f t="shared" si="193"/>
        <v>0</v>
      </c>
      <c r="M204" s="10">
        <f t="shared" si="194"/>
        <v>0</v>
      </c>
      <c r="N204" s="10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>
        <v>25</v>
      </c>
      <c r="BI204" s="11">
        <v>15</v>
      </c>
      <c r="BJ204" s="11">
        <v>20</v>
      </c>
      <c r="BK204" s="11">
        <v>6</v>
      </c>
      <c r="BL204" s="11">
        <v>3</v>
      </c>
      <c r="BM204" s="11">
        <v>3</v>
      </c>
    </row>
    <row r="205" spans="1:65">
      <c r="A205" s="50">
        <v>334</v>
      </c>
      <c r="B205" s="70" t="s">
        <v>245</v>
      </c>
      <c r="C205" s="70">
        <v>1</v>
      </c>
      <c r="D205" s="1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99" t="s">
        <v>1541</v>
      </c>
      <c r="P205" s="100"/>
      <c r="Q205" s="101"/>
      <c r="R205" s="99" t="s">
        <v>998</v>
      </c>
      <c r="S205" s="100"/>
      <c r="T205" s="101"/>
      <c r="U205" s="99" t="s">
        <v>1542</v>
      </c>
      <c r="V205" s="100"/>
      <c r="W205" s="101"/>
      <c r="X205" s="99" t="s">
        <v>890</v>
      </c>
      <c r="Y205" s="100"/>
      <c r="Z205" s="101"/>
      <c r="AA205" s="99" t="s">
        <v>1543</v>
      </c>
      <c r="AB205" s="100"/>
      <c r="AC205" s="101"/>
      <c r="AD205" s="99" t="s">
        <v>1543</v>
      </c>
      <c r="AE205" s="100"/>
      <c r="AF205" s="101"/>
      <c r="AG205" s="99"/>
      <c r="AH205" s="100"/>
      <c r="AI205" s="101"/>
      <c r="AJ205" s="99"/>
      <c r="AK205" s="100"/>
      <c r="AL205" s="101"/>
      <c r="AM205" s="99"/>
      <c r="AN205" s="100"/>
      <c r="AO205" s="101"/>
      <c r="AP205" s="99"/>
      <c r="AQ205" s="100"/>
      <c r="AR205" s="101"/>
      <c r="AS205" s="99"/>
      <c r="AT205" s="100"/>
      <c r="AU205" s="101"/>
      <c r="AV205" s="99"/>
      <c r="AW205" s="100"/>
      <c r="AX205" s="101"/>
      <c r="AY205" s="99"/>
      <c r="AZ205" s="100"/>
      <c r="BA205" s="101"/>
      <c r="BB205" s="99"/>
      <c r="BC205" s="100"/>
      <c r="BD205" s="101"/>
      <c r="BE205" s="99"/>
      <c r="BF205" s="100"/>
      <c r="BG205" s="101"/>
    </row>
    <row r="206" spans="1:65">
      <c r="A206" s="51"/>
      <c r="B206" s="71"/>
      <c r="C206" s="71"/>
      <c r="D206" s="7" t="s">
        <v>1054</v>
      </c>
      <c r="E206" s="10">
        <v>228</v>
      </c>
      <c r="F206" s="10">
        <v>231</v>
      </c>
      <c r="G206" s="10">
        <v>230</v>
      </c>
      <c r="H206" s="10"/>
      <c r="I206" s="10"/>
      <c r="J206" s="10"/>
      <c r="K206" s="10">
        <f t="shared" ref="K206:K207" si="195">O206+R206+U206+X206+AA206+AD206+AG206+AJ206+AM206+AP206+AS206+AV206+AY206+BB206+BE206</f>
        <v>118</v>
      </c>
      <c r="L206" s="10">
        <f t="shared" ref="L206:L207" si="196">P206+S206+V206+Y206+AB206+AE206+AH206+AK206+AN206+AQ206+AT206+AW206+AZ206+BC206+BF206</f>
        <v>100</v>
      </c>
      <c r="M206" s="10">
        <f t="shared" ref="M206:M207" si="197">Q206+T206+W206+Z206+AC206+AF206+AI206+AL206+AO206+AR206+AU206+AX206+BA206+BD206+BG206</f>
        <v>105</v>
      </c>
      <c r="N206" s="10">
        <v>21</v>
      </c>
      <c r="O206" s="11">
        <v>20</v>
      </c>
      <c r="P206" s="11">
        <v>5</v>
      </c>
      <c r="Q206" s="11">
        <v>7</v>
      </c>
      <c r="R206" s="11">
        <v>0</v>
      </c>
      <c r="S206" s="11">
        <v>0</v>
      </c>
      <c r="T206" s="11">
        <v>0</v>
      </c>
      <c r="U206" s="11">
        <v>32</v>
      </c>
      <c r="V206" s="11">
        <v>4</v>
      </c>
      <c r="W206" s="11">
        <v>13</v>
      </c>
      <c r="X206" s="11">
        <v>46</v>
      </c>
      <c r="Y206" s="11">
        <v>51</v>
      </c>
      <c r="Z206" s="11">
        <v>54</v>
      </c>
      <c r="AA206" s="11">
        <v>6</v>
      </c>
      <c r="AB206" s="11">
        <v>27</v>
      </c>
      <c r="AC206" s="11">
        <v>20</v>
      </c>
      <c r="AD206" s="11">
        <v>14</v>
      </c>
      <c r="AE206" s="11">
        <v>13</v>
      </c>
      <c r="AF206" s="11">
        <v>11</v>
      </c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</row>
    <row r="207" spans="1:65">
      <c r="A207" s="52"/>
      <c r="B207" s="72"/>
      <c r="C207" s="72"/>
      <c r="D207" s="12"/>
      <c r="E207" s="10"/>
      <c r="F207" s="10"/>
      <c r="G207" s="10"/>
      <c r="H207" s="10"/>
      <c r="I207" s="10"/>
      <c r="J207" s="10"/>
      <c r="K207" s="10">
        <f t="shared" si="195"/>
        <v>0</v>
      </c>
      <c r="L207" s="10">
        <f t="shared" si="196"/>
        <v>0</v>
      </c>
      <c r="M207" s="10">
        <f t="shared" si="197"/>
        <v>0</v>
      </c>
      <c r="N207" s="10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</row>
    <row r="208" spans="1:65">
      <c r="A208" s="50">
        <v>340</v>
      </c>
      <c r="B208" s="70" t="s">
        <v>249</v>
      </c>
      <c r="C208" s="70">
        <v>1</v>
      </c>
      <c r="D208" s="1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99" t="s">
        <v>2020</v>
      </c>
      <c r="P208" s="100"/>
      <c r="Q208" s="101"/>
      <c r="R208" s="99"/>
      <c r="S208" s="100"/>
      <c r="T208" s="101"/>
      <c r="U208" s="99"/>
      <c r="V208" s="100"/>
      <c r="W208" s="101"/>
      <c r="X208" s="99"/>
      <c r="Y208" s="100"/>
      <c r="Z208" s="101"/>
      <c r="AA208" s="99"/>
      <c r="AB208" s="100"/>
      <c r="AC208" s="101"/>
      <c r="AD208" s="99"/>
      <c r="AE208" s="100"/>
      <c r="AF208" s="101"/>
      <c r="AG208" s="99"/>
      <c r="AH208" s="100"/>
      <c r="AI208" s="101"/>
      <c r="AJ208" s="99"/>
      <c r="AK208" s="100"/>
      <c r="AL208" s="101"/>
      <c r="AM208" s="99"/>
      <c r="AN208" s="100"/>
      <c r="AO208" s="101"/>
      <c r="AP208" s="99"/>
      <c r="AQ208" s="100"/>
      <c r="AR208" s="101"/>
      <c r="AS208" s="99"/>
      <c r="AT208" s="100"/>
      <c r="AU208" s="101"/>
      <c r="AV208" s="99"/>
      <c r="AW208" s="100"/>
      <c r="AX208" s="101"/>
      <c r="AY208" s="99"/>
      <c r="AZ208" s="100"/>
      <c r="BA208" s="101"/>
      <c r="BB208" s="99"/>
      <c r="BC208" s="100"/>
      <c r="BD208" s="101"/>
      <c r="BE208" s="99"/>
      <c r="BF208" s="100"/>
      <c r="BG208" s="101"/>
    </row>
    <row r="209" spans="1:59">
      <c r="A209" s="51"/>
      <c r="B209" s="71"/>
      <c r="C209" s="71"/>
      <c r="D209" s="7" t="s">
        <v>953</v>
      </c>
      <c r="E209" s="10">
        <v>230</v>
      </c>
      <c r="F209" s="10">
        <v>236</v>
      </c>
      <c r="G209" s="10">
        <v>231</v>
      </c>
      <c r="H209" s="10"/>
      <c r="I209" s="10"/>
      <c r="J209" s="10"/>
      <c r="K209" s="10">
        <f t="shared" ref="K209" si="198">O209+R209+U209+X209+AA209+AD209+AG209+AJ209+AM209+AP209+AS209+AV209+AY209+BB209+BE209</f>
        <v>11</v>
      </c>
      <c r="L209" s="10">
        <f t="shared" ref="L209" si="199">P209+S209+V209+Y209+AB209+AE209+AH209+AK209+AN209+AQ209+AT209+AW209+AZ209+BC209+BF209</f>
        <v>2</v>
      </c>
      <c r="M209" s="10">
        <f t="shared" ref="M209" si="200">Q209+T209+W209+Z209+AC209+AF209+AI209+AL209+AO209+AR209+AU209+AX209+BA209+BD209+BG209</f>
        <v>17</v>
      </c>
      <c r="N209" s="10">
        <v>1</v>
      </c>
      <c r="O209" s="11">
        <v>11</v>
      </c>
      <c r="P209" s="11">
        <v>2</v>
      </c>
      <c r="Q209" s="11">
        <v>17</v>
      </c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</row>
    <row r="210" spans="1:59">
      <c r="A210" s="52"/>
      <c r="B210" s="72"/>
      <c r="C210" s="72"/>
      <c r="D210" s="12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</row>
    <row r="211" spans="1:59">
      <c r="A211" s="50">
        <v>345</v>
      </c>
      <c r="B211" s="70" t="s">
        <v>254</v>
      </c>
      <c r="C211" s="70">
        <v>1</v>
      </c>
      <c r="D211" s="12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99" t="s">
        <v>1520</v>
      </c>
      <c r="P211" s="100"/>
      <c r="Q211" s="101"/>
      <c r="R211" s="99" t="s">
        <v>1521</v>
      </c>
      <c r="S211" s="100"/>
      <c r="T211" s="101"/>
      <c r="U211" s="99" t="s">
        <v>1522</v>
      </c>
      <c r="V211" s="100"/>
      <c r="W211" s="101"/>
      <c r="X211" s="99"/>
      <c r="Y211" s="100"/>
      <c r="Z211" s="101"/>
      <c r="AA211" s="99"/>
      <c r="AB211" s="100"/>
      <c r="AC211" s="101"/>
      <c r="AD211" s="99"/>
      <c r="AE211" s="100"/>
      <c r="AF211" s="101"/>
      <c r="AG211" s="99"/>
      <c r="AH211" s="100"/>
      <c r="AI211" s="101"/>
      <c r="AJ211" s="99"/>
      <c r="AK211" s="100"/>
      <c r="AL211" s="101"/>
      <c r="AM211" s="99"/>
      <c r="AN211" s="100"/>
      <c r="AO211" s="101"/>
      <c r="AP211" s="99"/>
      <c r="AQ211" s="100"/>
      <c r="AR211" s="101"/>
      <c r="AS211" s="99"/>
      <c r="AT211" s="100"/>
      <c r="AU211" s="101"/>
      <c r="AV211" s="99"/>
      <c r="AW211" s="100"/>
      <c r="AX211" s="101"/>
      <c r="AY211" s="99"/>
      <c r="AZ211" s="100"/>
      <c r="BA211" s="101"/>
      <c r="BB211" s="99"/>
      <c r="BC211" s="100"/>
      <c r="BD211" s="101"/>
      <c r="BE211" s="99"/>
      <c r="BF211" s="100"/>
      <c r="BG211" s="101"/>
    </row>
    <row r="212" spans="1:59">
      <c r="A212" s="51"/>
      <c r="B212" s="71"/>
      <c r="C212" s="71"/>
      <c r="D212" s="12" t="s">
        <v>886</v>
      </c>
      <c r="E212" s="10">
        <v>236</v>
      </c>
      <c r="F212" s="10">
        <v>236</v>
      </c>
      <c r="G212" s="10">
        <v>238</v>
      </c>
      <c r="H212" s="10"/>
      <c r="I212" s="10"/>
      <c r="J212" s="10"/>
      <c r="K212" s="10">
        <f t="shared" ref="K212:K213" si="201">O212+R212+U212+X212+AA212+AD212+AG212+AJ212+AM212+AP212+AS212+AV212+AY212+BB212+BE212</f>
        <v>27</v>
      </c>
      <c r="L212" s="10">
        <f t="shared" ref="L212:L213" si="202">P212+S212+V212+Y212+AB212+AE212+AH212+AK212+AN212+AQ212+AT212+AW212+AZ212+BC212+BF212</f>
        <v>18</v>
      </c>
      <c r="M212" s="10">
        <f t="shared" ref="M212:M213" si="203">Q212+T212+W212+Z212+AC212+AF212+AI212+AL212+AO212+AR212+AU212+AX212+BA212+BD212+BG212</f>
        <v>29</v>
      </c>
      <c r="N212" s="10">
        <v>10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27</v>
      </c>
      <c r="V212" s="11">
        <v>18</v>
      </c>
      <c r="W212" s="11">
        <v>29</v>
      </c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</row>
    <row r="213" spans="1:59">
      <c r="A213" s="52"/>
      <c r="B213" s="72"/>
      <c r="C213" s="72"/>
      <c r="D213" s="12" t="s">
        <v>887</v>
      </c>
      <c r="E213" s="10">
        <v>235</v>
      </c>
      <c r="F213" s="10">
        <v>236</v>
      </c>
      <c r="G213" s="10">
        <v>236</v>
      </c>
      <c r="H213" s="10"/>
      <c r="I213" s="10"/>
      <c r="J213" s="10"/>
      <c r="K213" s="10">
        <f t="shared" si="201"/>
        <v>92</v>
      </c>
      <c r="L213" s="10">
        <f t="shared" si="202"/>
        <v>46</v>
      </c>
      <c r="M213" s="10">
        <f t="shared" si="203"/>
        <v>69</v>
      </c>
      <c r="N213" s="10">
        <v>15</v>
      </c>
      <c r="O213" s="11">
        <v>58</v>
      </c>
      <c r="P213" s="11">
        <v>16</v>
      </c>
      <c r="Q213" s="11">
        <v>40</v>
      </c>
      <c r="R213" s="11">
        <v>33</v>
      </c>
      <c r="S213" s="11">
        <v>23</v>
      </c>
      <c r="T213" s="11">
        <v>26</v>
      </c>
      <c r="U213" s="11">
        <v>1</v>
      </c>
      <c r="V213" s="11">
        <v>7</v>
      </c>
      <c r="W213" s="11">
        <v>3</v>
      </c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</row>
    <row r="214" spans="1:59">
      <c r="A214" s="50">
        <v>354</v>
      </c>
      <c r="B214" s="70" t="s">
        <v>545</v>
      </c>
      <c r="C214" s="70">
        <v>1</v>
      </c>
      <c r="D214" s="12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99" t="s">
        <v>1548</v>
      </c>
      <c r="P214" s="100"/>
      <c r="Q214" s="101"/>
      <c r="R214" s="99" t="s">
        <v>998</v>
      </c>
      <c r="S214" s="100"/>
      <c r="T214" s="101"/>
      <c r="U214" s="99" t="s">
        <v>1549</v>
      </c>
      <c r="V214" s="100"/>
      <c r="W214" s="101"/>
      <c r="X214" s="99" t="s">
        <v>1550</v>
      </c>
      <c r="Y214" s="100"/>
      <c r="Z214" s="101"/>
      <c r="AA214" s="99" t="s">
        <v>1551</v>
      </c>
      <c r="AB214" s="100"/>
      <c r="AC214" s="101"/>
      <c r="AD214" s="99" t="s">
        <v>1552</v>
      </c>
      <c r="AE214" s="100"/>
      <c r="AF214" s="101"/>
      <c r="AG214" s="99"/>
      <c r="AH214" s="100"/>
      <c r="AI214" s="101"/>
      <c r="AJ214" s="99"/>
      <c r="AK214" s="100"/>
      <c r="AL214" s="101"/>
      <c r="AM214" s="99"/>
      <c r="AN214" s="100"/>
      <c r="AO214" s="101"/>
      <c r="AP214" s="99"/>
      <c r="AQ214" s="100"/>
      <c r="AR214" s="101"/>
      <c r="AS214" s="99"/>
      <c r="AT214" s="100"/>
      <c r="AU214" s="101"/>
      <c r="AV214" s="99"/>
      <c r="AW214" s="100"/>
      <c r="AX214" s="101"/>
      <c r="AY214" s="99"/>
      <c r="AZ214" s="100"/>
      <c r="BA214" s="101"/>
      <c r="BB214" s="99"/>
      <c r="BC214" s="100"/>
      <c r="BD214" s="101"/>
      <c r="BE214" s="99"/>
      <c r="BF214" s="100"/>
      <c r="BG214" s="101"/>
    </row>
    <row r="215" spans="1:59">
      <c r="A215" s="51"/>
      <c r="B215" s="71"/>
      <c r="C215" s="71"/>
      <c r="D215" s="12" t="s">
        <v>886</v>
      </c>
      <c r="E215" s="10">
        <v>235</v>
      </c>
      <c r="F215" s="10">
        <v>231</v>
      </c>
      <c r="G215" s="10">
        <v>240</v>
      </c>
      <c r="H215" s="10"/>
      <c r="I215" s="10"/>
      <c r="J215" s="10"/>
      <c r="K215" s="10">
        <f t="shared" ref="K215:K216" si="204">O215+R215+U215+X215+AA215+AD215+AG215+AJ215+AM215+AP215+AS215+AV215+AY215+BB215+BE215</f>
        <v>63</v>
      </c>
      <c r="L215" s="10">
        <f t="shared" ref="L215:L216" si="205">P215+S215+V215+Y215+AB215+AE215+AH215+AK215+AN215+AQ215+AT215+AW215+AZ215+BC215+BF215</f>
        <v>42</v>
      </c>
      <c r="M215" s="10">
        <f t="shared" ref="M215:M216" si="206">Q215+T215+W215+Z215+AC215+AF215+AI215+AL215+AO215+AR215+AU215+AX215+BA215+BD215+BG215</f>
        <v>25</v>
      </c>
      <c r="N215" s="10">
        <v>29</v>
      </c>
      <c r="O215" s="11">
        <v>18</v>
      </c>
      <c r="P215" s="11">
        <v>10</v>
      </c>
      <c r="Q215" s="11">
        <v>8</v>
      </c>
      <c r="R215" s="11">
        <v>0</v>
      </c>
      <c r="S215" s="11">
        <v>0</v>
      </c>
      <c r="T215" s="11">
        <v>0</v>
      </c>
      <c r="U215" s="11">
        <v>45</v>
      </c>
      <c r="V215" s="11">
        <v>32</v>
      </c>
      <c r="W215" s="11">
        <v>17</v>
      </c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</row>
    <row r="216" spans="1:59">
      <c r="A216" s="52"/>
      <c r="B216" s="72"/>
      <c r="C216" s="72"/>
      <c r="D216" s="12" t="s">
        <v>887</v>
      </c>
      <c r="E216" s="10">
        <v>230</v>
      </c>
      <c r="F216" s="10">
        <v>234</v>
      </c>
      <c r="G216" s="10">
        <v>232</v>
      </c>
      <c r="H216" s="10"/>
      <c r="I216" s="10"/>
      <c r="J216" s="10"/>
      <c r="K216" s="10">
        <f t="shared" si="204"/>
        <v>60</v>
      </c>
      <c r="L216" s="10">
        <f t="shared" si="205"/>
        <v>63</v>
      </c>
      <c r="M216" s="10">
        <f t="shared" si="206"/>
        <v>69</v>
      </c>
      <c r="N216" s="10">
        <v>14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>
        <v>0</v>
      </c>
      <c r="Y216" s="11">
        <v>0</v>
      </c>
      <c r="Z216" s="11">
        <v>0</v>
      </c>
      <c r="AA216" s="11">
        <v>2</v>
      </c>
      <c r="AB216" s="11">
        <v>11</v>
      </c>
      <c r="AC216" s="11">
        <v>24</v>
      </c>
      <c r="AD216" s="11">
        <v>58</v>
      </c>
      <c r="AE216" s="11">
        <v>52</v>
      </c>
      <c r="AF216" s="11">
        <v>45</v>
      </c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</row>
    <row r="217" spans="1:59">
      <c r="A217" s="50">
        <v>355</v>
      </c>
      <c r="B217" s="70" t="s">
        <v>262</v>
      </c>
      <c r="C217" s="70">
        <v>1</v>
      </c>
      <c r="D217" s="12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99" t="s">
        <v>1575</v>
      </c>
      <c r="P217" s="100"/>
      <c r="Q217" s="101"/>
      <c r="R217" s="99" t="s">
        <v>1576</v>
      </c>
      <c r="S217" s="100"/>
      <c r="T217" s="101"/>
      <c r="U217" s="99" t="s">
        <v>998</v>
      </c>
      <c r="V217" s="100"/>
      <c r="W217" s="101"/>
      <c r="X217" s="99" t="s">
        <v>1154</v>
      </c>
      <c r="Y217" s="100"/>
      <c r="Z217" s="101"/>
      <c r="AA217" s="99" t="s">
        <v>1028</v>
      </c>
      <c r="AB217" s="100"/>
      <c r="AC217" s="101"/>
      <c r="AD217" s="99" t="s">
        <v>1577</v>
      </c>
      <c r="AE217" s="100"/>
      <c r="AF217" s="101"/>
      <c r="AG217" s="99" t="s">
        <v>1578</v>
      </c>
      <c r="AH217" s="100"/>
      <c r="AI217" s="101"/>
      <c r="AJ217" s="99" t="s">
        <v>1579</v>
      </c>
      <c r="AK217" s="100"/>
      <c r="AL217" s="101"/>
      <c r="AM217" s="99"/>
      <c r="AN217" s="100"/>
      <c r="AO217" s="101"/>
      <c r="AP217" s="99"/>
      <c r="AQ217" s="100"/>
      <c r="AR217" s="101"/>
      <c r="AS217" s="99"/>
      <c r="AT217" s="100"/>
      <c r="AU217" s="101"/>
      <c r="AV217" s="99"/>
      <c r="AW217" s="100"/>
      <c r="AX217" s="101"/>
      <c r="AY217" s="99"/>
      <c r="AZ217" s="100"/>
      <c r="BA217" s="101"/>
      <c r="BB217" s="99"/>
      <c r="BC217" s="100"/>
      <c r="BD217" s="101"/>
      <c r="BE217" s="99"/>
      <c r="BF217" s="100"/>
      <c r="BG217" s="101"/>
    </row>
    <row r="218" spans="1:59">
      <c r="A218" s="51"/>
      <c r="B218" s="71"/>
      <c r="C218" s="71"/>
      <c r="D218" s="7" t="s">
        <v>1054</v>
      </c>
      <c r="E218" s="10">
        <v>230</v>
      </c>
      <c r="F218" s="10">
        <v>236</v>
      </c>
      <c r="G218" s="10">
        <v>241</v>
      </c>
      <c r="H218" s="10"/>
      <c r="I218" s="10"/>
      <c r="J218" s="10"/>
      <c r="K218" s="10">
        <f t="shared" ref="K218:K219" si="207">O218+R218+U218+X218+AA218+AD218+AG218+AJ218+AM218+AP218+AS218+AV218+AY218+BB218+BE218</f>
        <v>134</v>
      </c>
      <c r="L218" s="10">
        <f t="shared" ref="L218:L219" si="208">P218+S218+V218+Y218+AB218+AE218+AH218+AK218+AN218+AQ218+AT218+AW218+AZ218+BC218+BF218</f>
        <v>145</v>
      </c>
      <c r="M218" s="10">
        <f t="shared" ref="M218:M219" si="209">Q218+T218+W218+Z218+AC218+AF218+AI218+AL218+AO218+AR218+AU218+AX218+BA218+BD218+BG218</f>
        <v>68</v>
      </c>
      <c r="N218" s="10">
        <v>9</v>
      </c>
      <c r="O218" s="11">
        <v>32</v>
      </c>
      <c r="P218" s="11">
        <v>32</v>
      </c>
      <c r="Q218" s="11">
        <v>13</v>
      </c>
      <c r="R218" s="11">
        <v>1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13</v>
      </c>
      <c r="Y218" s="11">
        <v>54</v>
      </c>
      <c r="Z218" s="11">
        <v>9</v>
      </c>
      <c r="AA218" s="11">
        <v>0</v>
      </c>
      <c r="AB218" s="11">
        <v>3</v>
      </c>
      <c r="AC218" s="11">
        <v>0</v>
      </c>
      <c r="AD218" s="11">
        <v>0</v>
      </c>
      <c r="AE218" s="11">
        <v>0</v>
      </c>
      <c r="AF218" s="11">
        <v>0</v>
      </c>
      <c r="AG218" s="11">
        <v>40</v>
      </c>
      <c r="AH218" s="11">
        <v>38</v>
      </c>
      <c r="AI218" s="11">
        <v>28</v>
      </c>
      <c r="AJ218" s="11">
        <v>48</v>
      </c>
      <c r="AK218" s="11">
        <v>18</v>
      </c>
      <c r="AL218" s="11">
        <v>18</v>
      </c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</row>
    <row r="219" spans="1:59">
      <c r="A219" s="52"/>
      <c r="B219" s="72"/>
      <c r="C219" s="72"/>
      <c r="D219" s="12"/>
      <c r="E219" s="10"/>
      <c r="F219" s="10"/>
      <c r="G219" s="10"/>
      <c r="H219" s="10"/>
      <c r="I219" s="10"/>
      <c r="J219" s="10"/>
      <c r="K219" s="10">
        <f t="shared" si="207"/>
        <v>0</v>
      </c>
      <c r="L219" s="10">
        <f t="shared" si="208"/>
        <v>0</v>
      </c>
      <c r="M219" s="10">
        <f t="shared" si="209"/>
        <v>0</v>
      </c>
      <c r="N219" s="10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</row>
    <row r="220" spans="1:59">
      <c r="A220" s="50">
        <v>356</v>
      </c>
      <c r="B220" s="70" t="s">
        <v>263</v>
      </c>
      <c r="C220" s="70">
        <v>1</v>
      </c>
      <c r="D220" s="12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99" t="s">
        <v>2041</v>
      </c>
      <c r="P220" s="100"/>
      <c r="Q220" s="101"/>
      <c r="R220" s="99" t="s">
        <v>2042</v>
      </c>
      <c r="S220" s="100"/>
      <c r="T220" s="101"/>
      <c r="U220" s="99" t="s">
        <v>2043</v>
      </c>
      <c r="V220" s="100"/>
      <c r="W220" s="101"/>
      <c r="X220" s="99" t="s">
        <v>907</v>
      </c>
      <c r="Y220" s="100"/>
      <c r="Z220" s="101"/>
      <c r="AA220" s="99" t="s">
        <v>2044</v>
      </c>
      <c r="AB220" s="100"/>
      <c r="AC220" s="101"/>
      <c r="AD220" s="99" t="s">
        <v>2045</v>
      </c>
      <c r="AE220" s="100"/>
      <c r="AF220" s="101"/>
      <c r="AG220" s="99" t="s">
        <v>2046</v>
      </c>
      <c r="AH220" s="100"/>
      <c r="AI220" s="101"/>
      <c r="AJ220" s="99" t="s">
        <v>2047</v>
      </c>
      <c r="AK220" s="100"/>
      <c r="AL220" s="101"/>
      <c r="AM220" s="99" t="s">
        <v>2048</v>
      </c>
      <c r="AN220" s="100"/>
      <c r="AO220" s="101"/>
      <c r="AP220" s="99" t="s">
        <v>2049</v>
      </c>
      <c r="AQ220" s="100"/>
      <c r="AR220" s="101"/>
      <c r="AS220" s="99" t="s">
        <v>1365</v>
      </c>
      <c r="AT220" s="100"/>
      <c r="AU220" s="101"/>
      <c r="AV220" s="99" t="s">
        <v>2050</v>
      </c>
      <c r="AW220" s="100"/>
      <c r="AX220" s="101"/>
      <c r="AY220" s="99" t="s">
        <v>2051</v>
      </c>
      <c r="AZ220" s="100"/>
      <c r="BA220" s="101"/>
      <c r="BB220" s="99" t="s">
        <v>1108</v>
      </c>
      <c r="BC220" s="100"/>
      <c r="BD220" s="101"/>
      <c r="BE220" s="99"/>
      <c r="BF220" s="100"/>
      <c r="BG220" s="101"/>
    </row>
    <row r="221" spans="1:59">
      <c r="A221" s="51"/>
      <c r="B221" s="71"/>
      <c r="C221" s="71"/>
      <c r="D221" s="12" t="s">
        <v>886</v>
      </c>
      <c r="E221" s="10">
        <v>220</v>
      </c>
      <c r="F221" s="10">
        <v>222</v>
      </c>
      <c r="G221" s="10">
        <v>221</v>
      </c>
      <c r="H221" s="10"/>
      <c r="I221" s="10"/>
      <c r="J221" s="10"/>
      <c r="K221" s="10">
        <f t="shared" ref="K221:K222" si="210">O221+R221+U221+X221+AA221+AD221+AG221+AJ221+AM221+AP221+AS221+AV221+AY221+BB221+BE221</f>
        <v>243</v>
      </c>
      <c r="L221" s="10">
        <f t="shared" ref="L221:L222" si="211">P221+S221+V221+Y221+AB221+AE221+AH221+AK221+AN221+AQ221+AT221+AW221+AZ221+BC221+BF221</f>
        <v>206</v>
      </c>
      <c r="M221" s="10">
        <f t="shared" ref="M221:M222" si="212">Q221+T221+W221+Z221+AC221+AF221+AI221+AL221+AO221+AR221+AU221+AX221+BA221+BD221+BG221</f>
        <v>317</v>
      </c>
      <c r="N221" s="10">
        <v>23</v>
      </c>
      <c r="O221" s="11">
        <v>64</v>
      </c>
      <c r="P221" s="11">
        <v>37</v>
      </c>
      <c r="Q221" s="11">
        <v>78</v>
      </c>
      <c r="R221" s="11">
        <v>10</v>
      </c>
      <c r="S221" s="11">
        <v>8</v>
      </c>
      <c r="T221" s="11">
        <v>15</v>
      </c>
      <c r="U221" s="11">
        <v>20</v>
      </c>
      <c r="V221" s="11">
        <v>25</v>
      </c>
      <c r="W221" s="11">
        <v>17</v>
      </c>
      <c r="X221" s="11">
        <v>70</v>
      </c>
      <c r="Y221" s="11">
        <v>60</v>
      </c>
      <c r="Z221" s="11">
        <v>90</v>
      </c>
      <c r="AA221" s="11">
        <v>19</v>
      </c>
      <c r="AB221" s="11">
        <v>28</v>
      </c>
      <c r="AC221" s="11">
        <v>32</v>
      </c>
      <c r="AD221" s="11">
        <v>23</v>
      </c>
      <c r="AE221" s="11">
        <v>30</v>
      </c>
      <c r="AF221" s="11">
        <v>40</v>
      </c>
      <c r="AG221" s="11">
        <v>37</v>
      </c>
      <c r="AH221" s="11">
        <v>18</v>
      </c>
      <c r="AI221" s="11">
        <v>45</v>
      </c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</row>
    <row r="222" spans="1:59">
      <c r="A222" s="52"/>
      <c r="B222" s="72"/>
      <c r="C222" s="72"/>
      <c r="D222" s="12" t="s">
        <v>887</v>
      </c>
      <c r="E222" s="10">
        <v>229</v>
      </c>
      <c r="F222" s="10">
        <v>227</v>
      </c>
      <c r="G222" s="10">
        <v>216</v>
      </c>
      <c r="H222" s="10"/>
      <c r="I222" s="10"/>
      <c r="J222" s="10"/>
      <c r="K222" s="10">
        <f t="shared" si="210"/>
        <v>163</v>
      </c>
      <c r="L222" s="10">
        <f t="shared" si="211"/>
        <v>122</v>
      </c>
      <c r="M222" s="10">
        <f t="shared" si="212"/>
        <v>201</v>
      </c>
      <c r="N222" s="10">
        <v>38</v>
      </c>
      <c r="O222" s="11"/>
      <c r="P222" s="11"/>
      <c r="Q222" s="11"/>
      <c r="R222" s="11"/>
      <c r="S222" s="11"/>
      <c r="T222" s="11"/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/>
      <c r="AB222" s="11"/>
      <c r="AC222" s="11"/>
      <c r="AD222" s="11"/>
      <c r="AE222" s="11"/>
      <c r="AF222" s="11"/>
      <c r="AG222" s="11"/>
      <c r="AH222" s="11"/>
      <c r="AI222" s="11"/>
      <c r="AJ222" s="11">
        <v>6</v>
      </c>
      <c r="AK222" s="11">
        <v>1</v>
      </c>
      <c r="AL222" s="11">
        <v>19</v>
      </c>
      <c r="AM222" s="11">
        <v>9</v>
      </c>
      <c r="AN222" s="11">
        <v>12</v>
      </c>
      <c r="AO222" s="11">
        <v>23</v>
      </c>
      <c r="AP222" s="11">
        <v>45</v>
      </c>
      <c r="AQ222" s="11">
        <v>38</v>
      </c>
      <c r="AR222" s="11">
        <v>60</v>
      </c>
      <c r="AS222" s="11">
        <v>0</v>
      </c>
      <c r="AT222" s="11">
        <v>0</v>
      </c>
      <c r="AU222" s="11">
        <v>0</v>
      </c>
      <c r="AV222" s="11">
        <v>26</v>
      </c>
      <c r="AW222" s="11">
        <v>16</v>
      </c>
      <c r="AX222" s="11">
        <v>39</v>
      </c>
      <c r="AY222" s="11">
        <v>63</v>
      </c>
      <c r="AZ222" s="11">
        <v>23</v>
      </c>
      <c r="BA222" s="11">
        <v>38</v>
      </c>
      <c r="BB222" s="11">
        <v>14</v>
      </c>
      <c r="BC222" s="11">
        <v>32</v>
      </c>
      <c r="BD222" s="11">
        <v>22</v>
      </c>
      <c r="BE222" s="11"/>
      <c r="BF222" s="11"/>
      <c r="BG222" s="11"/>
    </row>
    <row r="223" spans="1:59">
      <c r="A223" s="50">
        <v>358</v>
      </c>
      <c r="B223" s="70" t="s">
        <v>265</v>
      </c>
      <c r="C223" s="70">
        <v>1</v>
      </c>
      <c r="D223" s="12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99" t="s">
        <v>998</v>
      </c>
      <c r="P223" s="100"/>
      <c r="Q223" s="101"/>
      <c r="R223" s="99" t="s">
        <v>1502</v>
      </c>
      <c r="S223" s="100"/>
      <c r="T223" s="101"/>
      <c r="U223" s="99" t="s">
        <v>1503</v>
      </c>
      <c r="V223" s="100"/>
      <c r="W223" s="101"/>
      <c r="X223" s="99" t="s">
        <v>1504</v>
      </c>
      <c r="Y223" s="100"/>
      <c r="Z223" s="101"/>
      <c r="AA223" s="99" t="s">
        <v>1505</v>
      </c>
      <c r="AB223" s="100"/>
      <c r="AC223" s="101"/>
      <c r="AD223" s="99"/>
      <c r="AE223" s="100"/>
      <c r="AF223" s="101"/>
      <c r="AG223" s="99"/>
      <c r="AH223" s="100"/>
      <c r="AI223" s="101"/>
      <c r="AJ223" s="99"/>
      <c r="AK223" s="100"/>
      <c r="AL223" s="101"/>
      <c r="AM223" s="99"/>
      <c r="AN223" s="100"/>
      <c r="AO223" s="101"/>
      <c r="AP223" s="99"/>
      <c r="AQ223" s="100"/>
      <c r="AR223" s="101"/>
      <c r="AS223" s="99"/>
      <c r="AT223" s="100"/>
      <c r="AU223" s="101"/>
      <c r="AV223" s="99"/>
      <c r="AW223" s="100"/>
      <c r="AX223" s="101"/>
      <c r="AY223" s="99"/>
      <c r="AZ223" s="100"/>
      <c r="BA223" s="101"/>
      <c r="BB223" s="99"/>
      <c r="BC223" s="100"/>
      <c r="BD223" s="101"/>
      <c r="BE223" s="99"/>
      <c r="BF223" s="100"/>
      <c r="BG223" s="101"/>
    </row>
    <row r="224" spans="1:59">
      <c r="A224" s="51"/>
      <c r="B224" s="71"/>
      <c r="C224" s="71"/>
      <c r="D224" s="12" t="s">
        <v>886</v>
      </c>
      <c r="E224" s="10">
        <v>227</v>
      </c>
      <c r="F224" s="10">
        <v>223</v>
      </c>
      <c r="G224" s="10">
        <v>224</v>
      </c>
      <c r="H224" s="10"/>
      <c r="I224" s="10"/>
      <c r="J224" s="10"/>
      <c r="K224" s="10">
        <f t="shared" ref="K224:K225" si="213">O224+R224+U224+X224+AA224+AD224+AG224+AJ224+AM224+AP224+AS224+AV224+AY224+BB224+BE224</f>
        <v>110</v>
      </c>
      <c r="L224" s="10">
        <f t="shared" ref="L224:L225" si="214">P224+S224+V224+Y224+AB224+AE224+AH224+AK224+AN224+AQ224+AT224+AW224+AZ224+BC224+BF224</f>
        <v>107</v>
      </c>
      <c r="M224" s="10">
        <f t="shared" ref="M224:M225" si="215">Q224+T224+W224+Z224+AC224+AF224+AI224+AL224+AO224+AR224+AU224+AX224+BA224+BD224+BG224</f>
        <v>131</v>
      </c>
      <c r="N224" s="10">
        <v>27</v>
      </c>
      <c r="O224" s="11"/>
      <c r="P224" s="11"/>
      <c r="Q224" s="11"/>
      <c r="R224" s="11">
        <v>20</v>
      </c>
      <c r="S224" s="11">
        <v>34</v>
      </c>
      <c r="T224" s="11">
        <v>24</v>
      </c>
      <c r="U224" s="11"/>
      <c r="V224" s="11"/>
      <c r="W224" s="11"/>
      <c r="X224" s="11"/>
      <c r="Y224" s="11"/>
      <c r="Z224" s="11"/>
      <c r="AA224" s="11">
        <v>90</v>
      </c>
      <c r="AB224" s="11">
        <v>73</v>
      </c>
      <c r="AC224" s="11">
        <v>107</v>
      </c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</row>
    <row r="225" spans="1:59">
      <c r="A225" s="52"/>
      <c r="B225" s="72"/>
      <c r="C225" s="72"/>
      <c r="D225" s="12" t="s">
        <v>887</v>
      </c>
      <c r="E225" s="10">
        <v>217</v>
      </c>
      <c r="F225" s="10">
        <v>217</v>
      </c>
      <c r="G225" s="10">
        <v>214</v>
      </c>
      <c r="H225" s="10"/>
      <c r="I225" s="10"/>
      <c r="J225" s="10"/>
      <c r="K225" s="10">
        <f t="shared" si="213"/>
        <v>142</v>
      </c>
      <c r="L225" s="10">
        <f t="shared" si="214"/>
        <v>128</v>
      </c>
      <c r="M225" s="10">
        <f t="shared" si="215"/>
        <v>150</v>
      </c>
      <c r="N225" s="10">
        <v>24</v>
      </c>
      <c r="O225" s="11">
        <v>0</v>
      </c>
      <c r="P225" s="11"/>
      <c r="Q225" s="11">
        <v>0</v>
      </c>
      <c r="R225" s="11">
        <v>48</v>
      </c>
      <c r="S225" s="11">
        <v>67</v>
      </c>
      <c r="T225" s="11">
        <v>50</v>
      </c>
      <c r="U225" s="11">
        <v>40</v>
      </c>
      <c r="V225" s="11">
        <v>10</v>
      </c>
      <c r="W225" s="11">
        <v>28</v>
      </c>
      <c r="X225" s="11">
        <v>54</v>
      </c>
      <c r="Y225" s="11">
        <v>51</v>
      </c>
      <c r="Z225" s="11">
        <v>72</v>
      </c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</row>
    <row r="226" spans="1:59">
      <c r="A226" s="50">
        <v>359</v>
      </c>
      <c r="B226" s="70" t="s">
        <v>266</v>
      </c>
      <c r="C226" s="70">
        <v>1</v>
      </c>
      <c r="D226" s="12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99" t="s">
        <v>998</v>
      </c>
      <c r="P226" s="100"/>
      <c r="Q226" s="101"/>
      <c r="R226" s="99" t="s">
        <v>1506</v>
      </c>
      <c r="S226" s="100"/>
      <c r="T226" s="101"/>
      <c r="U226" s="99" t="s">
        <v>1507</v>
      </c>
      <c r="V226" s="100"/>
      <c r="W226" s="101"/>
      <c r="X226" s="99" t="s">
        <v>1291</v>
      </c>
      <c r="Y226" s="100"/>
      <c r="Z226" s="101"/>
      <c r="AA226" s="99" t="s">
        <v>1948</v>
      </c>
      <c r="AB226" s="100"/>
      <c r="AC226" s="101"/>
      <c r="AD226" s="99" t="s">
        <v>907</v>
      </c>
      <c r="AE226" s="100"/>
      <c r="AF226" s="101"/>
      <c r="AG226" s="99" t="s">
        <v>1949</v>
      </c>
      <c r="AH226" s="100"/>
      <c r="AI226" s="101"/>
      <c r="AJ226" s="99" t="s">
        <v>1508</v>
      </c>
      <c r="AK226" s="100"/>
      <c r="AL226" s="101"/>
      <c r="AM226" s="99" t="s">
        <v>1508</v>
      </c>
      <c r="AN226" s="100"/>
      <c r="AO226" s="101"/>
      <c r="AP226" s="99" t="s">
        <v>1509</v>
      </c>
      <c r="AQ226" s="100"/>
      <c r="AR226" s="101"/>
      <c r="AS226" s="99" t="s">
        <v>1510</v>
      </c>
      <c r="AT226" s="100"/>
      <c r="AU226" s="101"/>
      <c r="AV226" s="99" t="s">
        <v>1511</v>
      </c>
      <c r="AW226" s="100"/>
      <c r="AX226" s="101"/>
      <c r="AY226" s="99" t="s">
        <v>1511</v>
      </c>
      <c r="AZ226" s="100"/>
      <c r="BA226" s="101"/>
      <c r="BB226" s="99"/>
      <c r="BC226" s="100"/>
      <c r="BD226" s="101"/>
      <c r="BE226" s="99"/>
      <c r="BF226" s="100"/>
      <c r="BG226" s="101"/>
    </row>
    <row r="227" spans="1:59">
      <c r="A227" s="51"/>
      <c r="B227" s="71"/>
      <c r="C227" s="71"/>
      <c r="D227" s="12" t="s">
        <v>886</v>
      </c>
      <c r="E227" s="10">
        <v>229</v>
      </c>
      <c r="F227" s="10">
        <v>228</v>
      </c>
      <c r="G227" s="10">
        <v>231</v>
      </c>
      <c r="H227" s="10"/>
      <c r="I227" s="10"/>
      <c r="J227" s="10"/>
      <c r="K227" s="10">
        <f t="shared" ref="K227:K228" si="216">O227+R227+U227+X227+AA227+AD227+AG227+AJ227+AM227+AP227+AS227+AV227+AY227+BB227+BE227</f>
        <v>95</v>
      </c>
      <c r="L227" s="10">
        <f t="shared" ref="L227:L228" si="217">P227+S227+V227+Y227+AB227+AE227+AH227+AK227+AN227+AQ227+AT227+AW227+AZ227+BC227+BF227</f>
        <v>131</v>
      </c>
      <c r="M227" s="10">
        <f t="shared" ref="M227:M228" si="218">Q227+T227+W227+Z227+AC227+AF227+AI227+AL227+AO227+AR227+AU227+AX227+BA227+BD227+BG227</f>
        <v>130</v>
      </c>
      <c r="N227" s="10">
        <v>35</v>
      </c>
      <c r="O227" s="11">
        <v>0</v>
      </c>
      <c r="P227" s="11">
        <v>0</v>
      </c>
      <c r="Q227" s="11">
        <v>0</v>
      </c>
      <c r="R227" s="11">
        <v>19</v>
      </c>
      <c r="S227" s="11">
        <v>26</v>
      </c>
      <c r="T227" s="11">
        <v>15</v>
      </c>
      <c r="U227" s="11">
        <v>61</v>
      </c>
      <c r="V227" s="11">
        <v>92</v>
      </c>
      <c r="W227" s="11">
        <v>97</v>
      </c>
      <c r="X227" s="11">
        <v>0</v>
      </c>
      <c r="Y227" s="11">
        <v>0</v>
      </c>
      <c r="Z227" s="11">
        <v>0</v>
      </c>
      <c r="AA227" s="11">
        <v>15</v>
      </c>
      <c r="AB227" s="11">
        <v>13</v>
      </c>
      <c r="AC227" s="11">
        <v>18</v>
      </c>
      <c r="AD227" s="11">
        <v>0</v>
      </c>
      <c r="AE227" s="11">
        <v>0</v>
      </c>
      <c r="AF227" s="11">
        <v>0</v>
      </c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</row>
    <row r="228" spans="1:59">
      <c r="A228" s="52"/>
      <c r="B228" s="72"/>
      <c r="C228" s="72"/>
      <c r="D228" s="12" t="s">
        <v>887</v>
      </c>
      <c r="E228" s="10">
        <v>228</v>
      </c>
      <c r="F228" s="10">
        <v>229</v>
      </c>
      <c r="G228" s="10">
        <v>228</v>
      </c>
      <c r="H228" s="10"/>
      <c r="I228" s="10"/>
      <c r="J228" s="10"/>
      <c r="K228" s="10">
        <f t="shared" si="216"/>
        <v>184</v>
      </c>
      <c r="L228" s="10">
        <f t="shared" si="217"/>
        <v>159</v>
      </c>
      <c r="M228" s="10">
        <f t="shared" si="218"/>
        <v>224</v>
      </c>
      <c r="N228" s="10">
        <v>22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>
        <v>21</v>
      </c>
      <c r="Y228" s="11">
        <v>18</v>
      </c>
      <c r="Z228" s="11">
        <v>56</v>
      </c>
      <c r="AA228" s="11"/>
      <c r="AB228" s="11"/>
      <c r="AC228" s="11"/>
      <c r="AD228" s="11"/>
      <c r="AE228" s="11"/>
      <c r="AF228" s="11"/>
      <c r="AG228" s="11">
        <v>4</v>
      </c>
      <c r="AH228" s="11">
        <v>2</v>
      </c>
      <c r="AI228" s="11">
        <v>2</v>
      </c>
      <c r="AJ228" s="11">
        <v>65</v>
      </c>
      <c r="AK228" s="11">
        <v>57</v>
      </c>
      <c r="AL228" s="11">
        <v>81</v>
      </c>
      <c r="AM228" s="11">
        <v>1</v>
      </c>
      <c r="AN228" s="11">
        <v>0</v>
      </c>
      <c r="AO228" s="11">
        <v>0</v>
      </c>
      <c r="AP228" s="11">
        <v>49</v>
      </c>
      <c r="AQ228" s="11">
        <v>35</v>
      </c>
      <c r="AR228" s="11">
        <v>32</v>
      </c>
      <c r="AS228" s="11">
        <v>15</v>
      </c>
      <c r="AT228" s="11">
        <v>10</v>
      </c>
      <c r="AU228" s="11">
        <v>20</v>
      </c>
      <c r="AV228" s="11">
        <v>13</v>
      </c>
      <c r="AW228" s="11">
        <v>19</v>
      </c>
      <c r="AX228" s="11">
        <v>25</v>
      </c>
      <c r="AY228" s="11">
        <v>16</v>
      </c>
      <c r="AZ228" s="11">
        <v>18</v>
      </c>
      <c r="BA228" s="11">
        <v>8</v>
      </c>
      <c r="BB228" s="11"/>
      <c r="BC228" s="11"/>
      <c r="BD228" s="11"/>
      <c r="BE228" s="11"/>
      <c r="BF228" s="11"/>
      <c r="BG228" s="11"/>
    </row>
    <row r="229" spans="1:59">
      <c r="A229" s="50">
        <v>360</v>
      </c>
      <c r="B229" s="70" t="s">
        <v>267</v>
      </c>
      <c r="C229" s="70">
        <v>1</v>
      </c>
      <c r="D229" s="12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99" t="s">
        <v>1497</v>
      </c>
      <c r="P229" s="100"/>
      <c r="Q229" s="101"/>
      <c r="R229" s="99" t="s">
        <v>1497</v>
      </c>
      <c r="S229" s="100"/>
      <c r="T229" s="101"/>
      <c r="U229" s="99" t="s">
        <v>998</v>
      </c>
      <c r="V229" s="100"/>
      <c r="W229" s="101"/>
      <c r="X229" s="99" t="s">
        <v>1498</v>
      </c>
      <c r="Y229" s="100"/>
      <c r="Z229" s="101"/>
      <c r="AA229" s="99" t="s">
        <v>907</v>
      </c>
      <c r="AB229" s="100"/>
      <c r="AC229" s="101"/>
      <c r="AD229" s="99" t="s">
        <v>1499</v>
      </c>
      <c r="AE229" s="100"/>
      <c r="AF229" s="101"/>
      <c r="AG229" s="99" t="s">
        <v>1501</v>
      </c>
      <c r="AH229" s="100"/>
      <c r="AI229" s="101"/>
      <c r="AJ229" s="99" t="s">
        <v>907</v>
      </c>
      <c r="AK229" s="100"/>
      <c r="AL229" s="101"/>
      <c r="AM229" s="99" t="s">
        <v>1500</v>
      </c>
      <c r="AN229" s="100"/>
      <c r="AO229" s="101"/>
      <c r="AP229" s="99"/>
      <c r="AQ229" s="100"/>
      <c r="AR229" s="101"/>
      <c r="AS229" s="99"/>
      <c r="AT229" s="100"/>
      <c r="AU229" s="101"/>
      <c r="AV229" s="99"/>
      <c r="AW229" s="100"/>
      <c r="AX229" s="101"/>
      <c r="AY229" s="99"/>
      <c r="AZ229" s="100"/>
      <c r="BA229" s="101"/>
      <c r="BB229" s="99"/>
      <c r="BC229" s="100"/>
      <c r="BD229" s="101"/>
      <c r="BE229" s="99"/>
      <c r="BF229" s="100"/>
      <c r="BG229" s="101"/>
    </row>
    <row r="230" spans="1:59">
      <c r="A230" s="51"/>
      <c r="B230" s="71"/>
      <c r="C230" s="71"/>
      <c r="D230" s="12" t="s">
        <v>886</v>
      </c>
      <c r="E230" s="10">
        <v>231</v>
      </c>
      <c r="F230" s="10">
        <v>230</v>
      </c>
      <c r="G230" s="10">
        <v>230</v>
      </c>
      <c r="H230" s="10"/>
      <c r="I230" s="10"/>
      <c r="J230" s="10"/>
      <c r="K230" s="10">
        <f t="shared" ref="K230:K231" si="219">O230+R230+U230+X230+AA230+AD230+AG230+AJ230+AM230+AP230+AS230+AV230+AY230+BB230+BE230</f>
        <v>56</v>
      </c>
      <c r="L230" s="10">
        <f t="shared" ref="L230:L231" si="220">P230+S230+V230+Y230+AB230+AE230+AH230+AK230+AN230+AQ230+AT230+AW230+AZ230+BC230+BF230</f>
        <v>105</v>
      </c>
      <c r="M230" s="10">
        <f t="shared" ref="M230:M231" si="221">Q230+T230+W230+Z230+AC230+AF230+AI230+AL230+AO230+AR230+AU230+AX230+BA230+BD230+BG230</f>
        <v>66</v>
      </c>
      <c r="N230" s="10">
        <v>15</v>
      </c>
      <c r="O230" s="11">
        <v>0</v>
      </c>
      <c r="P230" s="11">
        <v>0</v>
      </c>
      <c r="Q230" s="11">
        <v>0</v>
      </c>
      <c r="R230" s="11">
        <v>44</v>
      </c>
      <c r="S230" s="11">
        <v>70</v>
      </c>
      <c r="T230" s="11">
        <v>45</v>
      </c>
      <c r="U230" s="11">
        <v>0</v>
      </c>
      <c r="V230" s="11">
        <v>0</v>
      </c>
      <c r="W230" s="11">
        <v>0</v>
      </c>
      <c r="X230" s="11">
        <v>12</v>
      </c>
      <c r="Y230" s="11">
        <v>35</v>
      </c>
      <c r="Z230" s="11">
        <v>21</v>
      </c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</row>
    <row r="231" spans="1:59">
      <c r="A231" s="52"/>
      <c r="B231" s="72"/>
      <c r="C231" s="72"/>
      <c r="D231" s="12" t="s">
        <v>887</v>
      </c>
      <c r="E231" s="10">
        <v>230</v>
      </c>
      <c r="F231" s="10">
        <v>229</v>
      </c>
      <c r="G231" s="10">
        <v>230</v>
      </c>
      <c r="H231" s="10"/>
      <c r="I231" s="10"/>
      <c r="J231" s="10"/>
      <c r="K231" s="10">
        <f t="shared" si="219"/>
        <v>98</v>
      </c>
      <c r="L231" s="10">
        <f t="shared" si="220"/>
        <v>129</v>
      </c>
      <c r="M231" s="10">
        <f t="shared" si="221"/>
        <v>113</v>
      </c>
      <c r="N231" s="10">
        <v>26</v>
      </c>
      <c r="O231" s="11"/>
      <c r="P231" s="11"/>
      <c r="Q231" s="11"/>
      <c r="R231" s="11">
        <v>1</v>
      </c>
      <c r="S231" s="11">
        <v>1</v>
      </c>
      <c r="T231" s="11">
        <v>0</v>
      </c>
      <c r="U231" s="11"/>
      <c r="V231" s="11"/>
      <c r="W231" s="11"/>
      <c r="X231" s="11"/>
      <c r="Y231" s="11"/>
      <c r="Z231" s="11"/>
      <c r="AA231" s="11">
        <v>13</v>
      </c>
      <c r="AB231" s="11">
        <v>15</v>
      </c>
      <c r="AC231" s="11">
        <v>13</v>
      </c>
      <c r="AD231" s="11">
        <v>38</v>
      </c>
      <c r="AE231" s="11">
        <v>36</v>
      </c>
      <c r="AF231" s="11">
        <v>50</v>
      </c>
      <c r="AG231" s="11">
        <v>31</v>
      </c>
      <c r="AH231" s="11">
        <v>62</v>
      </c>
      <c r="AI231" s="11">
        <v>35</v>
      </c>
      <c r="AJ231" s="11">
        <v>1</v>
      </c>
      <c r="AK231" s="11">
        <v>1</v>
      </c>
      <c r="AL231" s="11">
        <v>1</v>
      </c>
      <c r="AM231" s="11">
        <v>14</v>
      </c>
      <c r="AN231" s="11">
        <v>14</v>
      </c>
      <c r="AO231" s="11">
        <v>14</v>
      </c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</row>
    <row r="232" spans="1:59">
      <c r="A232" s="50">
        <v>361</v>
      </c>
      <c r="B232" s="70" t="s">
        <v>546</v>
      </c>
      <c r="C232" s="70">
        <v>1</v>
      </c>
      <c r="D232" s="12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99" t="s">
        <v>946</v>
      </c>
      <c r="P232" s="100"/>
      <c r="Q232" s="101"/>
      <c r="R232" s="99" t="s">
        <v>947</v>
      </c>
      <c r="S232" s="100"/>
      <c r="T232" s="101"/>
      <c r="U232" s="99" t="s">
        <v>948</v>
      </c>
      <c r="V232" s="100"/>
      <c r="W232" s="101"/>
      <c r="X232" s="99" t="s">
        <v>951</v>
      </c>
      <c r="Y232" s="100"/>
      <c r="Z232" s="101"/>
      <c r="AA232" s="99" t="s">
        <v>950</v>
      </c>
      <c r="AB232" s="100"/>
      <c r="AC232" s="101"/>
      <c r="AD232" s="99" t="s">
        <v>949</v>
      </c>
      <c r="AE232" s="100"/>
      <c r="AF232" s="101"/>
      <c r="AG232" s="99" t="s">
        <v>936</v>
      </c>
      <c r="AH232" s="100"/>
      <c r="AI232" s="101"/>
      <c r="AJ232" s="99" t="s">
        <v>907</v>
      </c>
      <c r="AK232" s="100"/>
      <c r="AL232" s="101"/>
      <c r="AM232" s="99" t="s">
        <v>952</v>
      </c>
      <c r="AN232" s="100"/>
      <c r="AO232" s="101"/>
      <c r="AP232" s="99" t="s">
        <v>1270</v>
      </c>
      <c r="AQ232" s="100"/>
      <c r="AR232" s="101"/>
      <c r="AS232" s="99"/>
      <c r="AT232" s="100"/>
      <c r="AU232" s="101"/>
      <c r="AV232" s="99"/>
      <c r="AW232" s="100"/>
      <c r="AX232" s="101"/>
      <c r="AY232" s="99"/>
      <c r="AZ232" s="100"/>
      <c r="BA232" s="101"/>
      <c r="BB232" s="99"/>
      <c r="BC232" s="100"/>
      <c r="BD232" s="101"/>
      <c r="BE232" s="99"/>
      <c r="BF232" s="100"/>
      <c r="BG232" s="101"/>
    </row>
    <row r="233" spans="1:59">
      <c r="A233" s="51"/>
      <c r="B233" s="71"/>
      <c r="C233" s="71"/>
      <c r="D233" s="12" t="s">
        <v>886</v>
      </c>
      <c r="E233" s="10">
        <v>235</v>
      </c>
      <c r="F233" s="10">
        <v>231</v>
      </c>
      <c r="G233" s="10">
        <v>230</v>
      </c>
      <c r="H233" s="10"/>
      <c r="I233" s="10"/>
      <c r="J233" s="10"/>
      <c r="K233" s="10">
        <f t="shared" ref="K233:K234" si="222">O233+R233+U233+X233+AA233+AD233+AG233+AJ233+AM233+AP233+AS233+AV233+AY233+BB233+BE233</f>
        <v>25</v>
      </c>
      <c r="L233" s="10">
        <f t="shared" ref="L233:L234" si="223">P233+S233+V233+Y233+AB233+AE233+AH233+AK233+AN233+AQ233+AT233+AW233+AZ233+BC233+BF233</f>
        <v>13</v>
      </c>
      <c r="M233" s="10">
        <f t="shared" ref="M233:M234" si="224">Q233+T233+W233+Z233+AC233+AF233+AI233+AL233+AO233+AR233+AU233+AX233+BA233+BD233+BG233</f>
        <v>15</v>
      </c>
      <c r="N233" s="10">
        <v>8</v>
      </c>
      <c r="O233" s="11">
        <v>20</v>
      </c>
      <c r="P233" s="11">
        <v>6</v>
      </c>
      <c r="Q233" s="11">
        <v>10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5</v>
      </c>
      <c r="Y233" s="11">
        <v>6</v>
      </c>
      <c r="Z233" s="11">
        <v>5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3"/>
      <c r="AH233" s="11">
        <v>1</v>
      </c>
      <c r="AI233" s="13"/>
      <c r="AJ233" s="11">
        <v>0</v>
      </c>
      <c r="AK233" s="11">
        <v>0</v>
      </c>
      <c r="AL233" s="11">
        <v>0</v>
      </c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</row>
    <row r="234" spans="1:59">
      <c r="A234" s="52"/>
      <c r="B234" s="72"/>
      <c r="C234" s="72"/>
      <c r="D234" s="12" t="s">
        <v>887</v>
      </c>
      <c r="E234" s="10">
        <v>223</v>
      </c>
      <c r="F234" s="10">
        <v>229</v>
      </c>
      <c r="G234" s="10">
        <v>230</v>
      </c>
      <c r="H234" s="10"/>
      <c r="I234" s="10"/>
      <c r="J234" s="10"/>
      <c r="K234" s="10">
        <f t="shared" si="222"/>
        <v>88</v>
      </c>
      <c r="L234" s="10">
        <f t="shared" si="223"/>
        <v>107</v>
      </c>
      <c r="M234" s="10">
        <f t="shared" si="224"/>
        <v>57</v>
      </c>
      <c r="N234" s="10">
        <v>24</v>
      </c>
      <c r="O234" s="11"/>
      <c r="P234" s="11"/>
      <c r="Q234" s="11"/>
      <c r="R234" s="11">
        <v>8</v>
      </c>
      <c r="S234" s="11">
        <v>8</v>
      </c>
      <c r="T234" s="11">
        <v>5</v>
      </c>
      <c r="U234" s="11">
        <v>3</v>
      </c>
      <c r="V234" s="11">
        <v>4</v>
      </c>
      <c r="W234" s="11">
        <v>2</v>
      </c>
      <c r="X234" s="11">
        <v>0</v>
      </c>
      <c r="Y234" s="11">
        <v>0</v>
      </c>
      <c r="Z234" s="11">
        <v>0</v>
      </c>
      <c r="AA234" s="11">
        <v>45</v>
      </c>
      <c r="AB234" s="11">
        <v>56</v>
      </c>
      <c r="AC234" s="11">
        <v>17</v>
      </c>
      <c r="AD234" s="11">
        <v>16</v>
      </c>
      <c r="AE234" s="11">
        <v>25</v>
      </c>
      <c r="AF234" s="11">
        <v>20</v>
      </c>
      <c r="AG234" s="11"/>
      <c r="AH234" s="11"/>
      <c r="AI234" s="11"/>
      <c r="AJ234" s="11">
        <v>0</v>
      </c>
      <c r="AK234" s="11">
        <v>0</v>
      </c>
      <c r="AL234" s="11">
        <v>0</v>
      </c>
      <c r="AM234" s="11">
        <v>16</v>
      </c>
      <c r="AN234" s="11">
        <v>14</v>
      </c>
      <c r="AO234" s="11">
        <v>13</v>
      </c>
      <c r="AP234" s="11">
        <v>0</v>
      </c>
      <c r="AQ234" s="11">
        <v>0</v>
      </c>
      <c r="AR234" s="11">
        <v>0</v>
      </c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</row>
    <row r="235" spans="1:59">
      <c r="A235" s="50">
        <v>362</v>
      </c>
      <c r="B235" s="70" t="s">
        <v>268</v>
      </c>
      <c r="C235" s="70">
        <v>1</v>
      </c>
      <c r="D235" s="12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99" t="s">
        <v>1137</v>
      </c>
      <c r="P235" s="100"/>
      <c r="Q235" s="101"/>
      <c r="R235" s="99" t="s">
        <v>2021</v>
      </c>
      <c r="S235" s="100"/>
      <c r="T235" s="101"/>
      <c r="U235" s="99" t="s">
        <v>2022</v>
      </c>
      <c r="V235" s="100"/>
      <c r="W235" s="101"/>
      <c r="X235" s="99" t="s">
        <v>1725</v>
      </c>
      <c r="Y235" s="100"/>
      <c r="Z235" s="101"/>
      <c r="AA235" s="99" t="s">
        <v>2023</v>
      </c>
      <c r="AB235" s="100"/>
      <c r="AC235" s="101"/>
      <c r="AD235" s="99" t="s">
        <v>2024</v>
      </c>
      <c r="AE235" s="100"/>
      <c r="AF235" s="101"/>
      <c r="AG235" s="99" t="s">
        <v>998</v>
      </c>
      <c r="AH235" s="100"/>
      <c r="AI235" s="101"/>
      <c r="AJ235" s="99"/>
      <c r="AK235" s="100"/>
      <c r="AL235" s="101"/>
      <c r="AM235" s="99"/>
      <c r="AN235" s="100"/>
      <c r="AO235" s="101"/>
      <c r="AP235" s="99"/>
      <c r="AQ235" s="100"/>
      <c r="AR235" s="101"/>
      <c r="AS235" s="99"/>
      <c r="AT235" s="100"/>
      <c r="AU235" s="101"/>
      <c r="AV235" s="99"/>
      <c r="AW235" s="100"/>
      <c r="AX235" s="101"/>
      <c r="AY235" s="99"/>
      <c r="AZ235" s="100"/>
      <c r="BA235" s="101"/>
      <c r="BB235" s="99"/>
      <c r="BC235" s="100"/>
      <c r="BD235" s="101"/>
      <c r="BE235" s="99"/>
      <c r="BF235" s="100"/>
      <c r="BG235" s="101"/>
    </row>
    <row r="236" spans="1:59">
      <c r="A236" s="51"/>
      <c r="B236" s="71"/>
      <c r="C236" s="71"/>
      <c r="D236" s="7" t="s">
        <v>1054</v>
      </c>
      <c r="E236" s="10">
        <v>233</v>
      </c>
      <c r="F236" s="10">
        <v>227</v>
      </c>
      <c r="G236" s="10">
        <v>231</v>
      </c>
      <c r="H236" s="10"/>
      <c r="I236" s="10"/>
      <c r="J236" s="10"/>
      <c r="K236" s="10">
        <f t="shared" ref="K236:K237" si="225">O236+R236+U236+X236+AA236+AD236+AG236+AJ236+AM236+AP236+AS236+AV236+AY236+BB236+BE236</f>
        <v>146</v>
      </c>
      <c r="L236" s="10">
        <f t="shared" ref="L236:L237" si="226">P236+S236+V236+Y236+AB236+AE236+AH236+AK236+AN236+AQ236+AT236+AW236+AZ236+BC236+BF236</f>
        <v>119</v>
      </c>
      <c r="M236" s="10">
        <f t="shared" ref="M236:M237" si="227">Q236+T236+W236+Z236+AC236+AF236+AI236+AL236+AO236+AR236+AU236+AX236+BA236+BD236+BG236</f>
        <v>96</v>
      </c>
      <c r="N236" s="10">
        <v>12</v>
      </c>
      <c r="O236" s="11">
        <v>6</v>
      </c>
      <c r="P236" s="11">
        <v>4</v>
      </c>
      <c r="Q236" s="11">
        <v>6</v>
      </c>
      <c r="R236" s="11">
        <v>30</v>
      </c>
      <c r="S236" s="11">
        <v>37</v>
      </c>
      <c r="T236" s="11">
        <v>24</v>
      </c>
      <c r="U236" s="11">
        <v>37</v>
      </c>
      <c r="V236" s="11">
        <v>15</v>
      </c>
      <c r="W236" s="11">
        <v>33</v>
      </c>
      <c r="X236" s="11">
        <v>26</v>
      </c>
      <c r="Y236" s="11">
        <v>25</v>
      </c>
      <c r="Z236" s="11">
        <v>8</v>
      </c>
      <c r="AA236" s="11">
        <v>11</v>
      </c>
      <c r="AB236" s="11">
        <v>38</v>
      </c>
      <c r="AC236" s="11">
        <v>25</v>
      </c>
      <c r="AD236" s="11">
        <v>36</v>
      </c>
      <c r="AE236" s="11"/>
      <c r="AF236" s="11"/>
      <c r="AG236" s="11">
        <v>0</v>
      </c>
      <c r="AH236" s="11">
        <v>0</v>
      </c>
      <c r="AI236" s="11">
        <v>0</v>
      </c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</row>
    <row r="237" spans="1:59">
      <c r="A237" s="52"/>
      <c r="B237" s="72"/>
      <c r="C237" s="72"/>
      <c r="D237" s="12"/>
      <c r="E237" s="4"/>
      <c r="F237" s="4"/>
      <c r="G237" s="4"/>
      <c r="H237" s="4"/>
      <c r="I237" s="4"/>
      <c r="J237" s="4"/>
      <c r="K237" s="10">
        <f t="shared" si="225"/>
        <v>0</v>
      </c>
      <c r="L237" s="10">
        <f t="shared" si="226"/>
        <v>0</v>
      </c>
      <c r="M237" s="10">
        <f t="shared" si="227"/>
        <v>0</v>
      </c>
      <c r="N237" s="10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</row>
    <row r="238" spans="1:59">
      <c r="A238" s="50">
        <v>365</v>
      </c>
      <c r="B238" s="70" t="s">
        <v>269</v>
      </c>
      <c r="C238" s="70">
        <v>1</v>
      </c>
      <c r="D238" s="12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99" t="s">
        <v>1537</v>
      </c>
      <c r="P238" s="100"/>
      <c r="Q238" s="101"/>
      <c r="R238" s="99" t="s">
        <v>1538</v>
      </c>
      <c r="S238" s="100"/>
      <c r="T238" s="101"/>
      <c r="U238" s="99" t="s">
        <v>1539</v>
      </c>
      <c r="V238" s="100"/>
      <c r="W238" s="101"/>
      <c r="X238" s="99" t="s">
        <v>1540</v>
      </c>
      <c r="Y238" s="100"/>
      <c r="Z238" s="101"/>
      <c r="AA238" s="99"/>
      <c r="AB238" s="100"/>
      <c r="AC238" s="101"/>
      <c r="AD238" s="99"/>
      <c r="AE238" s="100"/>
      <c r="AF238" s="101"/>
      <c r="AG238" s="99"/>
      <c r="AH238" s="100"/>
      <c r="AI238" s="101"/>
      <c r="AJ238" s="99"/>
      <c r="AK238" s="100"/>
      <c r="AL238" s="101"/>
      <c r="AM238" s="99"/>
      <c r="AN238" s="100"/>
      <c r="AO238" s="101"/>
      <c r="AP238" s="99"/>
      <c r="AQ238" s="100"/>
      <c r="AR238" s="101"/>
      <c r="AS238" s="99"/>
      <c r="AT238" s="100"/>
      <c r="AU238" s="101"/>
      <c r="AV238" s="99"/>
      <c r="AW238" s="100"/>
      <c r="AX238" s="101"/>
      <c r="AY238" s="99"/>
      <c r="AZ238" s="100"/>
      <c r="BA238" s="101"/>
      <c r="BB238" s="99"/>
      <c r="BC238" s="100"/>
      <c r="BD238" s="101"/>
      <c r="BE238" s="99"/>
      <c r="BF238" s="100"/>
      <c r="BG238" s="101"/>
    </row>
    <row r="239" spans="1:59">
      <c r="A239" s="51"/>
      <c r="B239" s="71"/>
      <c r="C239" s="71"/>
      <c r="D239" s="7" t="s">
        <v>1054</v>
      </c>
      <c r="E239" s="10">
        <v>230</v>
      </c>
      <c r="F239" s="10">
        <v>231</v>
      </c>
      <c r="G239" s="10">
        <v>221</v>
      </c>
      <c r="H239" s="10"/>
      <c r="I239" s="10"/>
      <c r="J239" s="10"/>
      <c r="K239" s="10">
        <f t="shared" ref="K239:K240" si="228">O239+R239+U239+X239+AA239+AD239+AG239+AJ239+AM239+AP239+AS239+AV239+AY239+BB239+BE239</f>
        <v>17</v>
      </c>
      <c r="L239" s="10">
        <f t="shared" ref="L239:L240" si="229">P239+S239+V239+Y239+AB239+AE239+AH239+AK239+AN239+AQ239+AT239+AW239+AZ239+BC239+BF239</f>
        <v>37</v>
      </c>
      <c r="M239" s="10">
        <f t="shared" ref="M239:M240" si="230">Q239+T239+W239+Z239+AC239+AF239+AI239+AL239+AO239+AR239+AU239+AX239+BA239+BD239+BG239</f>
        <v>41</v>
      </c>
      <c r="N239" s="10">
        <v>34</v>
      </c>
      <c r="O239" s="11">
        <v>3</v>
      </c>
      <c r="P239" s="11">
        <v>11</v>
      </c>
      <c r="Q239" s="11">
        <v>13</v>
      </c>
      <c r="R239" s="11">
        <v>3</v>
      </c>
      <c r="S239" s="11">
        <v>12</v>
      </c>
      <c r="T239" s="11">
        <v>4</v>
      </c>
      <c r="U239" s="11">
        <v>2</v>
      </c>
      <c r="V239" s="11">
        <v>5</v>
      </c>
      <c r="W239" s="11">
        <v>2</v>
      </c>
      <c r="X239" s="11">
        <v>9</v>
      </c>
      <c r="Y239" s="11">
        <v>9</v>
      </c>
      <c r="Z239" s="11">
        <v>22</v>
      </c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</row>
    <row r="240" spans="1:59">
      <c r="A240" s="52"/>
      <c r="B240" s="72"/>
      <c r="C240" s="72"/>
      <c r="D240" s="12"/>
      <c r="E240" s="4"/>
      <c r="F240" s="4"/>
      <c r="G240" s="4"/>
      <c r="H240" s="4"/>
      <c r="I240" s="4"/>
      <c r="J240" s="4"/>
      <c r="K240" s="10">
        <f t="shared" si="228"/>
        <v>0</v>
      </c>
      <c r="L240" s="10">
        <f t="shared" si="229"/>
        <v>0</v>
      </c>
      <c r="M240" s="10">
        <f t="shared" si="230"/>
        <v>0</v>
      </c>
      <c r="N240" s="10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</row>
    <row r="241" spans="1:59">
      <c r="A241" s="50">
        <v>372</v>
      </c>
      <c r="B241" s="70" t="s">
        <v>531</v>
      </c>
      <c r="C241" s="70">
        <v>1</v>
      </c>
      <c r="D241" s="12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99"/>
      <c r="P241" s="100"/>
      <c r="Q241" s="101"/>
      <c r="R241" s="99"/>
      <c r="S241" s="100"/>
      <c r="T241" s="101"/>
      <c r="U241" s="99"/>
      <c r="V241" s="100"/>
      <c r="W241" s="101"/>
      <c r="X241" s="99"/>
      <c r="Y241" s="100"/>
      <c r="Z241" s="101"/>
      <c r="AA241" s="99"/>
      <c r="AB241" s="100"/>
      <c r="AC241" s="101"/>
      <c r="AD241" s="99"/>
      <c r="AE241" s="100"/>
      <c r="AF241" s="101"/>
      <c r="AG241" s="99"/>
      <c r="AH241" s="100"/>
      <c r="AI241" s="101"/>
      <c r="AJ241" s="99"/>
      <c r="AK241" s="100"/>
      <c r="AL241" s="101"/>
      <c r="AM241" s="99"/>
      <c r="AN241" s="100"/>
      <c r="AO241" s="101"/>
      <c r="AP241" s="99"/>
      <c r="AQ241" s="100"/>
      <c r="AR241" s="101"/>
      <c r="AS241" s="99"/>
      <c r="AT241" s="100"/>
      <c r="AU241" s="101"/>
      <c r="AV241" s="99"/>
      <c r="AW241" s="100"/>
      <c r="AX241" s="101"/>
      <c r="AY241" s="99"/>
      <c r="AZ241" s="100"/>
      <c r="BA241" s="101"/>
      <c r="BB241" s="99"/>
      <c r="BC241" s="100"/>
      <c r="BD241" s="101"/>
      <c r="BE241" s="99"/>
      <c r="BF241" s="100"/>
      <c r="BG241" s="101"/>
    </row>
    <row r="242" spans="1:59">
      <c r="A242" s="51"/>
      <c r="B242" s="71"/>
      <c r="C242" s="71"/>
      <c r="D242" s="7" t="s">
        <v>1054</v>
      </c>
      <c r="E242" s="10"/>
      <c r="F242" s="10"/>
      <c r="G242" s="10"/>
      <c r="H242" s="10"/>
      <c r="I242" s="10"/>
      <c r="J242" s="10"/>
      <c r="K242" s="10">
        <f t="shared" ref="K242:K243" si="231">O242+R242+U242+X242+AA242+AD242+AG242+AJ242+AM242+AP242+AS242+AV242+AY242+BB242+BE242</f>
        <v>0</v>
      </c>
      <c r="L242" s="10">
        <f t="shared" ref="L242:L243" si="232">P242+S242+V242+Y242+AB242+AE242+AH242+AK242+AN242+AQ242+AT242+AW242+AZ242+BC242+BF242</f>
        <v>0</v>
      </c>
      <c r="M242" s="10">
        <f t="shared" ref="M242:M243" si="233">Q242+T242+W242+Z242+AC242+AF242+AI242+AL242+AO242+AR242+AU242+AX242+BA242+BD242+BG242</f>
        <v>0</v>
      </c>
      <c r="N242" s="10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3"/>
      <c r="AH242" s="11"/>
      <c r="AI242" s="13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</row>
    <row r="243" spans="1:59">
      <c r="A243" s="52"/>
      <c r="B243" s="72"/>
      <c r="C243" s="72"/>
      <c r="D243" s="12"/>
      <c r="E243" s="10"/>
      <c r="F243" s="10"/>
      <c r="G243" s="10"/>
      <c r="H243" s="10"/>
      <c r="I243" s="10"/>
      <c r="J243" s="10"/>
      <c r="K243" s="10">
        <f t="shared" si="231"/>
        <v>0</v>
      </c>
      <c r="L243" s="10">
        <f t="shared" si="232"/>
        <v>0</v>
      </c>
      <c r="M243" s="10">
        <f t="shared" si="233"/>
        <v>0</v>
      </c>
      <c r="N243" s="10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</row>
    <row r="244" spans="1:59">
      <c r="A244" s="50">
        <v>372</v>
      </c>
      <c r="B244" s="70" t="s">
        <v>282</v>
      </c>
      <c r="C244" s="70">
        <v>1</v>
      </c>
      <c r="D244" s="12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99" t="s">
        <v>1958</v>
      </c>
      <c r="P244" s="100"/>
      <c r="Q244" s="101"/>
      <c r="R244" s="99" t="s">
        <v>1211</v>
      </c>
      <c r="S244" s="100"/>
      <c r="T244" s="101"/>
      <c r="U244" s="99"/>
      <c r="V244" s="100"/>
      <c r="W244" s="101"/>
      <c r="X244" s="99"/>
      <c r="Y244" s="100"/>
      <c r="Z244" s="101"/>
      <c r="AA244" s="99"/>
      <c r="AB244" s="100"/>
      <c r="AC244" s="101"/>
      <c r="AD244" s="99"/>
      <c r="AE244" s="100"/>
      <c r="AF244" s="101"/>
      <c r="AG244" s="99"/>
      <c r="AH244" s="100"/>
      <c r="AI244" s="101"/>
      <c r="AJ244" s="99"/>
      <c r="AK244" s="100"/>
      <c r="AL244" s="101"/>
      <c r="AM244" s="99"/>
      <c r="AN244" s="100"/>
      <c r="AO244" s="101"/>
      <c r="AP244" s="99"/>
      <c r="AQ244" s="100"/>
      <c r="AR244" s="101"/>
      <c r="AS244" s="99"/>
      <c r="AT244" s="100"/>
      <c r="AU244" s="101"/>
      <c r="AV244" s="99"/>
      <c r="AW244" s="100"/>
      <c r="AX244" s="101"/>
      <c r="AY244" s="99"/>
      <c r="AZ244" s="100"/>
      <c r="BA244" s="101"/>
      <c r="BB244" s="99"/>
      <c r="BC244" s="100"/>
      <c r="BD244" s="101"/>
      <c r="BE244" s="99"/>
      <c r="BF244" s="100"/>
      <c r="BG244" s="101"/>
    </row>
    <row r="245" spans="1:59">
      <c r="A245" s="51"/>
      <c r="B245" s="71"/>
      <c r="C245" s="71"/>
      <c r="D245" s="7" t="s">
        <v>1054</v>
      </c>
      <c r="E245" s="10">
        <v>228</v>
      </c>
      <c r="F245" s="10">
        <v>228</v>
      </c>
      <c r="G245" s="10">
        <v>228</v>
      </c>
      <c r="H245" s="10"/>
      <c r="I245" s="10"/>
      <c r="J245" s="10"/>
      <c r="K245" s="10">
        <f t="shared" ref="K245:K246" si="234">O245+R245+U245+X245+AA245+AD245+AG245+AJ245+AM245+AP245+AS245+AV245+AY245+BB245+BE245</f>
        <v>9</v>
      </c>
      <c r="L245" s="10">
        <f t="shared" ref="L245:L246" si="235">P245+S245+V245+Y245+AB245+AE245+AH245+AK245+AN245+AQ245+AT245+AW245+AZ245+BC245+BF245</f>
        <v>4</v>
      </c>
      <c r="M245" s="10">
        <f t="shared" ref="M245:M246" si="236">Q245+T245+W245+Z245+AC245+AF245+AI245+AL245+AO245+AR245+AU245+AX245+BA245+BD245+BG245</f>
        <v>8</v>
      </c>
      <c r="N245" s="10">
        <v>4</v>
      </c>
      <c r="O245" s="11">
        <v>8</v>
      </c>
      <c r="P245" s="11">
        <v>3</v>
      </c>
      <c r="Q245" s="11">
        <v>8</v>
      </c>
      <c r="R245" s="11">
        <v>1</v>
      </c>
      <c r="S245" s="11">
        <v>1</v>
      </c>
      <c r="T245" s="11">
        <v>0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3"/>
      <c r="AH245" s="11"/>
      <c r="AI245" s="13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</row>
    <row r="246" spans="1:59">
      <c r="A246" s="52"/>
      <c r="B246" s="72"/>
      <c r="C246" s="72"/>
      <c r="D246" s="12"/>
      <c r="E246" s="10"/>
      <c r="F246" s="10"/>
      <c r="G246" s="10"/>
      <c r="H246" s="10"/>
      <c r="I246" s="10"/>
      <c r="J246" s="10"/>
      <c r="K246" s="10">
        <f t="shared" si="234"/>
        <v>0</v>
      </c>
      <c r="L246" s="10">
        <f t="shared" si="235"/>
        <v>0</v>
      </c>
      <c r="M246" s="10">
        <f t="shared" si="236"/>
        <v>0</v>
      </c>
      <c r="N246" s="10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</row>
    <row r="247" spans="1:59">
      <c r="A247" s="50">
        <v>397</v>
      </c>
      <c r="B247" s="70" t="s">
        <v>2169</v>
      </c>
      <c r="C247" s="70">
        <v>1</v>
      </c>
      <c r="D247" s="12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99" t="s">
        <v>2172</v>
      </c>
      <c r="P247" s="100"/>
      <c r="Q247" s="101"/>
      <c r="R247" s="99" t="s">
        <v>2170</v>
      </c>
      <c r="S247" s="100"/>
      <c r="T247" s="101"/>
      <c r="U247" s="99" t="s">
        <v>2171</v>
      </c>
      <c r="V247" s="100"/>
      <c r="W247" s="101"/>
      <c r="X247" s="99" t="s">
        <v>2173</v>
      </c>
      <c r="Y247" s="100"/>
      <c r="Z247" s="101"/>
      <c r="AA247" s="99" t="s">
        <v>983</v>
      </c>
      <c r="AB247" s="100"/>
      <c r="AC247" s="101"/>
      <c r="AD247" s="99" t="s">
        <v>2174</v>
      </c>
      <c r="AE247" s="100"/>
      <c r="AF247" s="101"/>
      <c r="AG247" s="99"/>
      <c r="AH247" s="100"/>
      <c r="AI247" s="101"/>
      <c r="AJ247" s="99"/>
      <c r="AK247" s="100"/>
      <c r="AL247" s="101"/>
      <c r="AM247" s="99"/>
      <c r="AN247" s="100"/>
      <c r="AO247" s="101"/>
      <c r="AP247" s="99"/>
      <c r="AQ247" s="100"/>
      <c r="AR247" s="101"/>
      <c r="AS247" s="99"/>
      <c r="AT247" s="100"/>
      <c r="AU247" s="101"/>
      <c r="AV247" s="99"/>
      <c r="AW247" s="100"/>
      <c r="AX247" s="101"/>
      <c r="AY247" s="99"/>
      <c r="AZ247" s="100"/>
      <c r="BA247" s="101"/>
      <c r="BB247" s="99"/>
      <c r="BC247" s="100"/>
      <c r="BD247" s="101"/>
      <c r="BE247" s="99"/>
      <c r="BF247" s="100"/>
      <c r="BG247" s="101"/>
    </row>
    <row r="248" spans="1:59">
      <c r="A248" s="51"/>
      <c r="B248" s="71"/>
      <c r="C248" s="71"/>
      <c r="D248" s="7" t="s">
        <v>1054</v>
      </c>
      <c r="E248" s="10">
        <v>230</v>
      </c>
      <c r="F248" s="10">
        <v>227</v>
      </c>
      <c r="G248" s="10">
        <v>228</v>
      </c>
      <c r="H248" s="10"/>
      <c r="I248" s="10"/>
      <c r="J248" s="10"/>
      <c r="K248" s="10">
        <f t="shared" ref="K248:K249" si="237">O248+R248+U248+X248+AA248+AD248+AG248+AJ248+AM248+AP248+AS248+AV248+AY248+BB248+BE248</f>
        <v>82</v>
      </c>
      <c r="L248" s="10">
        <f t="shared" ref="L248:L249" si="238">P248+S248+V248+Y248+AB248+AE248+AH248+AK248+AN248+AQ248+AT248+AW248+AZ248+BC248+BF248</f>
        <v>72</v>
      </c>
      <c r="M248" s="10">
        <f t="shared" ref="M248:M249" si="239">Q248+T248+W248+Z248+AC248+AF248+AI248+AL248+AO248+AR248+AU248+AX248+BA248+BD248+BG248</f>
        <v>35</v>
      </c>
      <c r="N248" s="10">
        <v>24</v>
      </c>
      <c r="O248" s="11">
        <v>8</v>
      </c>
      <c r="P248" s="11">
        <v>3</v>
      </c>
      <c r="Q248" s="11">
        <v>8</v>
      </c>
      <c r="R248" s="11">
        <v>1</v>
      </c>
      <c r="S248" s="11">
        <v>1</v>
      </c>
      <c r="T248" s="11">
        <v>0</v>
      </c>
      <c r="U248" s="11">
        <v>4</v>
      </c>
      <c r="V248" s="11">
        <v>1</v>
      </c>
      <c r="W248" s="11">
        <v>4</v>
      </c>
      <c r="X248" s="11">
        <v>69</v>
      </c>
      <c r="Y248" s="11">
        <v>67</v>
      </c>
      <c r="Z248" s="11">
        <v>23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3"/>
      <c r="AH248" s="11"/>
      <c r="AI248" s="13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</row>
    <row r="249" spans="1:59">
      <c r="A249" s="52"/>
      <c r="B249" s="72"/>
      <c r="C249" s="72"/>
      <c r="D249" s="12"/>
      <c r="E249" s="10"/>
      <c r="F249" s="10"/>
      <c r="G249" s="10"/>
      <c r="H249" s="10"/>
      <c r="I249" s="10"/>
      <c r="J249" s="10"/>
      <c r="K249" s="10">
        <f t="shared" si="237"/>
        <v>0</v>
      </c>
      <c r="L249" s="10">
        <f t="shared" si="238"/>
        <v>0</v>
      </c>
      <c r="M249" s="10">
        <f t="shared" si="239"/>
        <v>0</v>
      </c>
      <c r="N249" s="10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</row>
    <row r="250" spans="1:59">
      <c r="A250" s="50">
        <v>409</v>
      </c>
      <c r="B250" s="70" t="s">
        <v>299</v>
      </c>
      <c r="C250" s="70">
        <v>1</v>
      </c>
      <c r="D250" s="12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99" t="s">
        <v>1702</v>
      </c>
      <c r="P250" s="100"/>
      <c r="Q250" s="101"/>
      <c r="R250" s="99" t="s">
        <v>2315</v>
      </c>
      <c r="S250" s="100"/>
      <c r="T250" s="101"/>
      <c r="U250" s="99" t="s">
        <v>2316</v>
      </c>
      <c r="V250" s="100"/>
      <c r="W250" s="101"/>
      <c r="X250" s="99" t="s">
        <v>998</v>
      </c>
      <c r="Y250" s="100"/>
      <c r="Z250" s="101"/>
      <c r="AA250" s="99"/>
      <c r="AB250" s="100"/>
      <c r="AC250" s="101"/>
      <c r="AD250" s="99"/>
      <c r="AE250" s="100"/>
      <c r="AF250" s="101"/>
      <c r="AG250" s="99"/>
      <c r="AH250" s="100"/>
      <c r="AI250" s="101"/>
      <c r="AJ250" s="99"/>
      <c r="AK250" s="100"/>
      <c r="AL250" s="101"/>
      <c r="AM250" s="99"/>
      <c r="AN250" s="100"/>
      <c r="AO250" s="101"/>
      <c r="AP250" s="99"/>
      <c r="AQ250" s="100"/>
      <c r="AR250" s="101"/>
      <c r="AS250" s="99"/>
      <c r="AT250" s="100"/>
      <c r="AU250" s="101"/>
      <c r="AV250" s="99"/>
      <c r="AW250" s="100"/>
      <c r="AX250" s="101"/>
      <c r="AY250" s="99"/>
      <c r="AZ250" s="100"/>
      <c r="BA250" s="101"/>
      <c r="BB250" s="99"/>
      <c r="BC250" s="100"/>
      <c r="BD250" s="101"/>
      <c r="BE250" s="99"/>
      <c r="BF250" s="100"/>
      <c r="BG250" s="101"/>
    </row>
    <row r="251" spans="1:59">
      <c r="A251" s="51"/>
      <c r="B251" s="71"/>
      <c r="C251" s="71"/>
      <c r="D251" s="7" t="s">
        <v>1054</v>
      </c>
      <c r="E251" s="10">
        <v>226</v>
      </c>
      <c r="F251" s="10">
        <v>231</v>
      </c>
      <c r="G251" s="10">
        <v>231</v>
      </c>
      <c r="H251" s="10"/>
      <c r="I251" s="10"/>
      <c r="J251" s="10"/>
      <c r="K251" s="10">
        <f t="shared" ref="K251:K252" si="240">O251+R251+U251+X251+AA251+AD251+AG251+AJ251+AM251+AP251+AS251+AV251+AY251+BB251+BE251</f>
        <v>58</v>
      </c>
      <c r="L251" s="10">
        <f t="shared" ref="L251:L252" si="241">P251+S251+V251+Y251+AB251+AE251+AH251+AK251+AN251+AQ251+AT251+AW251+AZ251+BC251+BF251</f>
        <v>52</v>
      </c>
      <c r="M251" s="10">
        <f t="shared" ref="M251:M252" si="242">Q251+T251+W251+Z251+AC251+AF251+AI251+AL251+AO251+AR251+AU251+AX251+BA251+BD251+BG251</f>
        <v>60</v>
      </c>
      <c r="N251" s="10">
        <v>10</v>
      </c>
      <c r="O251" s="11">
        <v>28</v>
      </c>
      <c r="P251" s="11">
        <v>27</v>
      </c>
      <c r="Q251" s="11">
        <v>23</v>
      </c>
      <c r="R251" s="11">
        <v>17</v>
      </c>
      <c r="S251" s="11">
        <v>12</v>
      </c>
      <c r="T251" s="11">
        <v>20</v>
      </c>
      <c r="U251" s="11">
        <v>13</v>
      </c>
      <c r="V251" s="11">
        <v>13</v>
      </c>
      <c r="W251" s="11">
        <v>17</v>
      </c>
      <c r="X251" s="11">
        <v>0</v>
      </c>
      <c r="Y251" s="11">
        <v>0</v>
      </c>
      <c r="Z251" s="11">
        <v>0</v>
      </c>
      <c r="AA251" s="11"/>
      <c r="AB251" s="11"/>
      <c r="AC251" s="11"/>
      <c r="AD251" s="11"/>
      <c r="AE251" s="11"/>
      <c r="AF251" s="11"/>
      <c r="AG251" s="13"/>
      <c r="AH251" s="11"/>
      <c r="AI251" s="13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</row>
    <row r="252" spans="1:59">
      <c r="A252" s="52"/>
      <c r="B252" s="72"/>
      <c r="C252" s="72"/>
      <c r="D252" s="12"/>
      <c r="E252" s="10"/>
      <c r="F252" s="10"/>
      <c r="G252" s="10"/>
      <c r="H252" s="10"/>
      <c r="I252" s="10"/>
      <c r="J252" s="10"/>
      <c r="K252" s="10">
        <f t="shared" si="240"/>
        <v>0</v>
      </c>
      <c r="L252" s="10">
        <f t="shared" si="241"/>
        <v>0</v>
      </c>
      <c r="M252" s="10">
        <f t="shared" si="242"/>
        <v>0</v>
      </c>
      <c r="N252" s="10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</row>
    <row r="253" spans="1:59" ht="12.75" customHeight="1">
      <c r="A253" s="50">
        <v>414</v>
      </c>
      <c r="B253" s="70" t="s">
        <v>302</v>
      </c>
      <c r="C253" s="70">
        <v>1</v>
      </c>
      <c r="D253" s="12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99" t="s">
        <v>2310</v>
      </c>
      <c r="P253" s="100"/>
      <c r="Q253" s="101"/>
      <c r="R253" s="99" t="s">
        <v>2311</v>
      </c>
      <c r="S253" s="100"/>
      <c r="T253" s="101"/>
      <c r="U253" s="99" t="s">
        <v>2312</v>
      </c>
      <c r="V253" s="100"/>
      <c r="W253" s="101"/>
      <c r="X253" s="99" t="s">
        <v>1106</v>
      </c>
      <c r="Y253" s="100"/>
      <c r="Z253" s="101"/>
      <c r="AA253" s="99" t="s">
        <v>998</v>
      </c>
      <c r="AB253" s="100"/>
      <c r="AC253" s="101"/>
      <c r="AD253" s="99" t="s">
        <v>2313</v>
      </c>
      <c r="AE253" s="100"/>
      <c r="AF253" s="101"/>
      <c r="AG253" s="99" t="s">
        <v>2314</v>
      </c>
      <c r="AH253" s="100"/>
      <c r="AI253" s="101"/>
      <c r="AJ253" s="99"/>
      <c r="AK253" s="100"/>
      <c r="AL253" s="101"/>
      <c r="AM253" s="99"/>
      <c r="AN253" s="100"/>
      <c r="AO253" s="101"/>
      <c r="AP253" s="99"/>
      <c r="AQ253" s="100"/>
      <c r="AR253" s="101"/>
      <c r="AS253" s="99"/>
      <c r="AT253" s="100"/>
      <c r="AU253" s="101"/>
      <c r="AV253" s="99"/>
      <c r="AW253" s="100"/>
      <c r="AX253" s="101"/>
      <c r="AY253" s="99"/>
      <c r="AZ253" s="100"/>
      <c r="BA253" s="101"/>
      <c r="BB253" s="99"/>
      <c r="BC253" s="100"/>
      <c r="BD253" s="101"/>
      <c r="BE253" s="99"/>
      <c r="BF253" s="100"/>
      <c r="BG253" s="101"/>
    </row>
    <row r="254" spans="1:59">
      <c r="A254" s="51"/>
      <c r="B254" s="71"/>
      <c r="C254" s="71"/>
      <c r="D254" s="7" t="s">
        <v>1054</v>
      </c>
      <c r="E254" s="10">
        <v>232</v>
      </c>
      <c r="F254" s="10">
        <v>233</v>
      </c>
      <c r="G254" s="10">
        <v>233</v>
      </c>
      <c r="H254" s="10"/>
      <c r="I254" s="10"/>
      <c r="J254" s="10"/>
      <c r="K254" s="10">
        <f t="shared" ref="K254:K255" si="243">O254+R254+U254+X254+AA254+AD254+AG254+AJ254+AM254+AP254+AS254+AV254+AY254+BB254+BE254</f>
        <v>204</v>
      </c>
      <c r="L254" s="10">
        <f t="shared" ref="L254:L255" si="244">P254+S254+V254+Y254+AB254+AE254+AH254+AK254+AN254+AQ254+AT254+AW254+AZ254+BC254+BF254</f>
        <v>202</v>
      </c>
      <c r="M254" s="10">
        <f t="shared" ref="M254:M255" si="245">Q254+T254+W254+Z254+AC254+AF254+AI254+AL254+AO254+AR254+AU254+AX254+BA254+BD254+BG254</f>
        <v>220</v>
      </c>
      <c r="N254" s="10">
        <v>36</v>
      </c>
      <c r="O254" s="11">
        <v>0</v>
      </c>
      <c r="P254" s="11">
        <v>0</v>
      </c>
      <c r="Q254" s="11">
        <v>1</v>
      </c>
      <c r="R254" s="11">
        <v>10</v>
      </c>
      <c r="S254" s="11">
        <v>10</v>
      </c>
      <c r="T254" s="11">
        <v>13</v>
      </c>
      <c r="U254" s="11">
        <v>88</v>
      </c>
      <c r="V254" s="11">
        <v>80</v>
      </c>
      <c r="W254" s="11">
        <v>85</v>
      </c>
      <c r="X254" s="11">
        <v>65</v>
      </c>
      <c r="Y254" s="11">
        <v>60</v>
      </c>
      <c r="Z254" s="11">
        <v>40</v>
      </c>
      <c r="AA254" s="11">
        <v>1</v>
      </c>
      <c r="AB254" s="11">
        <v>0</v>
      </c>
      <c r="AC254" s="11">
        <v>1</v>
      </c>
      <c r="AD254" s="11">
        <v>25</v>
      </c>
      <c r="AE254" s="11">
        <v>32</v>
      </c>
      <c r="AF254" s="11">
        <v>40</v>
      </c>
      <c r="AG254" s="13">
        <v>15</v>
      </c>
      <c r="AH254" s="11">
        <v>20</v>
      </c>
      <c r="AI254" s="13">
        <v>40</v>
      </c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</row>
    <row r="255" spans="1:59">
      <c r="A255" s="52"/>
      <c r="B255" s="72"/>
      <c r="C255" s="72"/>
      <c r="D255" s="12"/>
      <c r="E255" s="10"/>
      <c r="F255" s="10"/>
      <c r="G255" s="10"/>
      <c r="H255" s="10"/>
      <c r="I255" s="10"/>
      <c r="J255" s="10"/>
      <c r="K255" s="10">
        <f t="shared" si="243"/>
        <v>0</v>
      </c>
      <c r="L255" s="10">
        <f t="shared" si="244"/>
        <v>0</v>
      </c>
      <c r="M255" s="10">
        <f t="shared" si="245"/>
        <v>0</v>
      </c>
      <c r="N255" s="10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</row>
    <row r="256" spans="1:59">
      <c r="A256" s="50">
        <v>419</v>
      </c>
      <c r="B256" s="70" t="s">
        <v>305</v>
      </c>
      <c r="C256" s="70">
        <v>1</v>
      </c>
      <c r="D256" s="12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99" t="s">
        <v>2224</v>
      </c>
      <c r="P256" s="100"/>
      <c r="Q256" s="101"/>
      <c r="R256" s="99" t="s">
        <v>2225</v>
      </c>
      <c r="S256" s="100"/>
      <c r="T256" s="101"/>
      <c r="U256" s="99" t="s">
        <v>2226</v>
      </c>
      <c r="V256" s="100"/>
      <c r="W256" s="101"/>
      <c r="X256" s="99" t="s">
        <v>2227</v>
      </c>
      <c r="Y256" s="100"/>
      <c r="Z256" s="101"/>
      <c r="AA256" s="99" t="s">
        <v>2228</v>
      </c>
      <c r="AB256" s="100"/>
      <c r="AC256" s="101"/>
      <c r="AD256" s="99"/>
      <c r="AE256" s="100"/>
      <c r="AF256" s="101"/>
      <c r="AG256" s="99"/>
      <c r="AH256" s="100"/>
      <c r="AI256" s="101"/>
      <c r="AJ256" s="99"/>
      <c r="AK256" s="100"/>
      <c r="AL256" s="101"/>
      <c r="AM256" s="99"/>
      <c r="AN256" s="100"/>
      <c r="AO256" s="101"/>
      <c r="AP256" s="99"/>
      <c r="AQ256" s="100"/>
      <c r="AR256" s="101"/>
      <c r="AS256" s="99"/>
      <c r="AT256" s="100"/>
      <c r="AU256" s="101"/>
      <c r="AV256" s="99"/>
      <c r="AW256" s="100"/>
      <c r="AX256" s="101"/>
      <c r="AY256" s="99"/>
      <c r="AZ256" s="100"/>
      <c r="BA256" s="101"/>
      <c r="BB256" s="99"/>
      <c r="BC256" s="100"/>
      <c r="BD256" s="101"/>
      <c r="BE256" s="99"/>
      <c r="BF256" s="100"/>
      <c r="BG256" s="101"/>
    </row>
    <row r="257" spans="1:59">
      <c r="A257" s="51"/>
      <c r="B257" s="71"/>
      <c r="C257" s="71"/>
      <c r="D257" s="12" t="s">
        <v>886</v>
      </c>
      <c r="E257" s="10">
        <v>242</v>
      </c>
      <c r="F257" s="10">
        <v>243</v>
      </c>
      <c r="G257" s="10">
        <v>244</v>
      </c>
      <c r="H257" s="10"/>
      <c r="I257" s="10"/>
      <c r="J257" s="10"/>
      <c r="K257" s="10">
        <f t="shared" ref="K257:K258" si="246">O257+R257+U257+X257+AA257+AD257+AG257+AJ257+AM257+AP257+AS257+AV257+AY257+BB257+BE257</f>
        <v>13</v>
      </c>
      <c r="L257" s="10">
        <f t="shared" ref="L257:L258" si="247">P257+S257+V257+Y257+AB257+AE257+AH257+AK257+AN257+AQ257+AT257+AW257+AZ257+BC257+BF257</f>
        <v>19</v>
      </c>
      <c r="M257" s="10">
        <f t="shared" ref="M257:M258" si="248">Q257+T257+W257+Z257+AC257+AF257+AI257+AL257+AO257+AR257+AU257+AX257+BA257+BD257+BG257</f>
        <v>12</v>
      </c>
      <c r="N257" s="10">
        <v>24</v>
      </c>
      <c r="O257" s="11">
        <v>0</v>
      </c>
      <c r="P257" s="11"/>
      <c r="Q257" s="11"/>
      <c r="R257" s="11">
        <v>4</v>
      </c>
      <c r="S257" s="11">
        <v>14</v>
      </c>
      <c r="T257" s="11">
        <v>5</v>
      </c>
      <c r="U257" s="11">
        <v>9</v>
      </c>
      <c r="V257" s="11">
        <v>5</v>
      </c>
      <c r="W257" s="11">
        <v>7</v>
      </c>
      <c r="X257" s="11"/>
      <c r="Y257" s="11"/>
      <c r="Z257" s="11"/>
      <c r="AA257" s="11"/>
      <c r="AB257" s="11"/>
      <c r="AC257" s="11"/>
      <c r="AD257" s="11"/>
      <c r="AE257" s="11"/>
      <c r="AF257" s="11"/>
      <c r="AG257" s="13"/>
      <c r="AH257" s="11"/>
      <c r="AI257" s="13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</row>
    <row r="258" spans="1:59">
      <c r="A258" s="52"/>
      <c r="B258" s="72"/>
      <c r="C258" s="72"/>
      <c r="D258" s="12" t="s">
        <v>887</v>
      </c>
      <c r="E258" s="10">
        <v>230</v>
      </c>
      <c r="F258" s="10">
        <v>232</v>
      </c>
      <c r="G258" s="10">
        <v>236</v>
      </c>
      <c r="H258" s="10"/>
      <c r="I258" s="10"/>
      <c r="J258" s="10"/>
      <c r="K258" s="10">
        <f t="shared" si="246"/>
        <v>65</v>
      </c>
      <c r="L258" s="10">
        <f t="shared" si="247"/>
        <v>72</v>
      </c>
      <c r="M258" s="10">
        <f t="shared" si="248"/>
        <v>60</v>
      </c>
      <c r="N258" s="10"/>
      <c r="O258" s="11"/>
      <c r="P258" s="11"/>
      <c r="Q258" s="11"/>
      <c r="R258" s="11"/>
      <c r="S258" s="11"/>
      <c r="T258" s="11"/>
      <c r="U258" s="11"/>
      <c r="V258" s="11"/>
      <c r="W258" s="11"/>
      <c r="X258" s="11">
        <v>0</v>
      </c>
      <c r="Y258" s="11"/>
      <c r="Z258" s="11"/>
      <c r="AA258" s="11">
        <v>65</v>
      </c>
      <c r="AB258" s="11">
        <v>72</v>
      </c>
      <c r="AC258" s="11">
        <v>60</v>
      </c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</row>
    <row r="259" spans="1:59">
      <c r="A259" s="50">
        <v>420</v>
      </c>
      <c r="B259" s="70" t="s">
        <v>677</v>
      </c>
      <c r="C259" s="70">
        <v>1</v>
      </c>
      <c r="D259" s="12"/>
      <c r="E259" s="4"/>
      <c r="F259" s="4"/>
      <c r="G259" s="4"/>
      <c r="H259" s="4"/>
      <c r="I259" s="4"/>
      <c r="J259" s="4"/>
      <c r="K259" s="10"/>
      <c r="L259" s="10"/>
      <c r="M259" s="10"/>
      <c r="N259" s="10"/>
      <c r="O259" s="99" t="s">
        <v>956</v>
      </c>
      <c r="P259" s="100"/>
      <c r="Q259" s="101"/>
      <c r="R259" s="99" t="s">
        <v>956</v>
      </c>
      <c r="S259" s="100"/>
      <c r="T259" s="101"/>
      <c r="U259" s="99" t="s">
        <v>956</v>
      </c>
      <c r="V259" s="100"/>
      <c r="W259" s="101"/>
      <c r="X259" s="99" t="s">
        <v>956</v>
      </c>
      <c r="Y259" s="100"/>
      <c r="Z259" s="101"/>
      <c r="AA259" s="99" t="s">
        <v>956</v>
      </c>
      <c r="AB259" s="100"/>
      <c r="AC259" s="101"/>
      <c r="AD259" s="99" t="s">
        <v>956</v>
      </c>
      <c r="AE259" s="100"/>
      <c r="AF259" s="101"/>
      <c r="AG259" s="99"/>
      <c r="AH259" s="100"/>
      <c r="AI259" s="101"/>
      <c r="AJ259" s="99"/>
      <c r="AK259" s="100"/>
      <c r="AL259" s="101"/>
      <c r="AM259" s="99"/>
      <c r="AN259" s="100"/>
      <c r="AO259" s="101"/>
      <c r="AP259" s="99"/>
      <c r="AQ259" s="100"/>
      <c r="AR259" s="101"/>
      <c r="AS259" s="99"/>
      <c r="AT259" s="100"/>
      <c r="AU259" s="101"/>
      <c r="AV259" s="99"/>
      <c r="AW259" s="100"/>
      <c r="AX259" s="101"/>
      <c r="AY259" s="99"/>
      <c r="AZ259" s="100"/>
      <c r="BA259" s="101"/>
      <c r="BB259" s="99"/>
      <c r="BC259" s="100"/>
      <c r="BD259" s="101"/>
      <c r="BE259" s="99"/>
      <c r="BF259" s="100"/>
      <c r="BG259" s="101"/>
    </row>
    <row r="260" spans="1:59">
      <c r="A260" s="51"/>
      <c r="B260" s="71"/>
      <c r="C260" s="71"/>
      <c r="D260" s="7" t="s">
        <v>953</v>
      </c>
      <c r="E260" s="10">
        <v>228</v>
      </c>
      <c r="F260" s="10">
        <v>227</v>
      </c>
      <c r="G260" s="10">
        <v>228</v>
      </c>
      <c r="H260" s="4"/>
      <c r="I260" s="4"/>
      <c r="J260" s="4"/>
      <c r="K260" s="10">
        <f t="shared" ref="K260:K261" si="249">O260+R260+U260+X260+AA260+AD260+AG260+AJ260+AM260+AP260+AS260+AV260+AY260+BB260+BE260</f>
        <v>59</v>
      </c>
      <c r="L260" s="10">
        <f t="shared" ref="L260:L261" si="250">P260+S260+V260+Y260+AB260+AE260+AH260+AK260+AN260+AQ260+AT260+AW260+AZ260+BC260+BF260</f>
        <v>63</v>
      </c>
      <c r="M260" s="10">
        <f t="shared" ref="M260:M261" si="251">Q260+T260+W260+Z260+AC260+AF260+AI260+AL260+AO260+AR260+AU260+AX260+BA260+BD260+BG260</f>
        <v>70</v>
      </c>
      <c r="N260" s="10">
        <v>2</v>
      </c>
      <c r="O260" s="11">
        <v>0</v>
      </c>
      <c r="P260" s="11">
        <v>0</v>
      </c>
      <c r="Q260" s="11">
        <v>1</v>
      </c>
      <c r="R260" s="11">
        <v>1</v>
      </c>
      <c r="S260" s="11">
        <v>1</v>
      </c>
      <c r="T260" s="11">
        <v>5</v>
      </c>
      <c r="U260" s="11">
        <v>6</v>
      </c>
      <c r="V260" s="11">
        <v>5</v>
      </c>
      <c r="W260" s="11">
        <v>1</v>
      </c>
      <c r="X260" s="11">
        <v>13</v>
      </c>
      <c r="Y260" s="11">
        <v>12</v>
      </c>
      <c r="Z260" s="11">
        <v>21</v>
      </c>
      <c r="AA260" s="11">
        <v>39</v>
      </c>
      <c r="AB260" s="11">
        <v>45</v>
      </c>
      <c r="AC260" s="11">
        <v>41</v>
      </c>
      <c r="AD260" s="13"/>
      <c r="AE260" s="13"/>
      <c r="AF260" s="11">
        <v>1</v>
      </c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</row>
    <row r="261" spans="1:59">
      <c r="A261" s="52"/>
      <c r="B261" s="72"/>
      <c r="C261" s="72"/>
      <c r="D261" s="12"/>
      <c r="E261" s="10"/>
      <c r="F261" s="10"/>
      <c r="G261" s="10"/>
      <c r="H261" s="10"/>
      <c r="I261" s="10"/>
      <c r="J261" s="10"/>
      <c r="K261" s="10">
        <f t="shared" si="249"/>
        <v>0</v>
      </c>
      <c r="L261" s="10">
        <f t="shared" si="250"/>
        <v>0</v>
      </c>
      <c r="M261" s="10">
        <f t="shared" si="251"/>
        <v>0</v>
      </c>
      <c r="N261" s="10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</row>
    <row r="262" spans="1:59">
      <c r="A262" s="50">
        <v>424</v>
      </c>
      <c r="B262" s="70" t="s">
        <v>308</v>
      </c>
      <c r="C262" s="70">
        <v>1</v>
      </c>
      <c r="D262" s="12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99" t="s">
        <v>907</v>
      </c>
      <c r="P262" s="100"/>
      <c r="Q262" s="101"/>
      <c r="R262" s="99" t="s">
        <v>1683</v>
      </c>
      <c r="S262" s="100"/>
      <c r="T262" s="101"/>
      <c r="U262" s="99" t="s">
        <v>1684</v>
      </c>
      <c r="V262" s="100"/>
      <c r="W262" s="101"/>
      <c r="X262" s="99" t="s">
        <v>1685</v>
      </c>
      <c r="Y262" s="100"/>
      <c r="Z262" s="101"/>
      <c r="AA262" s="99" t="s">
        <v>1686</v>
      </c>
      <c r="AB262" s="100"/>
      <c r="AC262" s="101"/>
      <c r="AD262" s="99" t="s">
        <v>1687</v>
      </c>
      <c r="AE262" s="100"/>
      <c r="AF262" s="101"/>
      <c r="AG262" s="99" t="s">
        <v>1688</v>
      </c>
      <c r="AH262" s="100"/>
      <c r="AI262" s="101"/>
      <c r="AJ262" s="99" t="s">
        <v>909</v>
      </c>
      <c r="AK262" s="100"/>
      <c r="AL262" s="101"/>
      <c r="AM262" s="99" t="s">
        <v>1689</v>
      </c>
      <c r="AN262" s="100"/>
      <c r="AO262" s="101"/>
      <c r="AP262" s="99" t="s">
        <v>1690</v>
      </c>
      <c r="AQ262" s="100"/>
      <c r="AR262" s="101"/>
      <c r="AS262" s="99" t="s">
        <v>1691</v>
      </c>
      <c r="AT262" s="100"/>
      <c r="AU262" s="101"/>
      <c r="AV262" s="99"/>
      <c r="AW262" s="100"/>
      <c r="AX262" s="101"/>
      <c r="AY262" s="99"/>
      <c r="AZ262" s="100"/>
      <c r="BA262" s="101"/>
      <c r="BB262" s="99"/>
      <c r="BC262" s="100"/>
      <c r="BD262" s="101"/>
      <c r="BE262" s="99"/>
      <c r="BF262" s="100"/>
      <c r="BG262" s="101"/>
    </row>
    <row r="263" spans="1:59">
      <c r="A263" s="51"/>
      <c r="B263" s="71"/>
      <c r="C263" s="71"/>
      <c r="D263" s="12" t="s">
        <v>886</v>
      </c>
      <c r="E263" s="10">
        <v>238</v>
      </c>
      <c r="F263" s="10">
        <v>237</v>
      </c>
      <c r="G263" s="10">
        <v>242</v>
      </c>
      <c r="H263" s="10"/>
      <c r="I263" s="10"/>
      <c r="J263" s="10"/>
      <c r="K263" s="10">
        <f t="shared" ref="K263:K264" si="252">O263+R263+U263+X263+AA263+AD263+AG263+AJ263+AM263+AP263+AS263+AV263+AY263+BB263+BE263</f>
        <v>199</v>
      </c>
      <c r="L263" s="10">
        <f t="shared" ref="L263:L264" si="253">P263+S263+V263+Y263+AB263+AE263+AH263+AK263+AN263+AQ263+AT263+AW263+AZ263+BC263+BF263</f>
        <v>190</v>
      </c>
      <c r="M263" s="10">
        <f t="shared" ref="M263:M264" si="254">Q263+T263+W263+Z263+AC263+AF263+AI263+AL263+AO263+AR263+AU263+AX263+BA263+BD263+BG263</f>
        <v>149</v>
      </c>
      <c r="N263" s="10">
        <v>25</v>
      </c>
      <c r="O263" s="11">
        <v>12</v>
      </c>
      <c r="P263" s="11">
        <v>9</v>
      </c>
      <c r="Q263" s="11">
        <v>12</v>
      </c>
      <c r="R263" s="11">
        <v>45</v>
      </c>
      <c r="S263" s="11">
        <v>60</v>
      </c>
      <c r="T263" s="11">
        <v>40</v>
      </c>
      <c r="U263" s="11">
        <v>65</v>
      </c>
      <c r="V263" s="11">
        <v>60</v>
      </c>
      <c r="W263" s="11">
        <v>35</v>
      </c>
      <c r="X263" s="11">
        <v>0</v>
      </c>
      <c r="Y263" s="11">
        <v>0</v>
      </c>
      <c r="Z263" s="11">
        <v>0</v>
      </c>
      <c r="AA263" s="11">
        <v>5</v>
      </c>
      <c r="AB263" s="11">
        <v>4</v>
      </c>
      <c r="AC263" s="11">
        <v>7</v>
      </c>
      <c r="AD263" s="11">
        <v>32</v>
      </c>
      <c r="AE263" s="11">
        <v>18</v>
      </c>
      <c r="AF263" s="11">
        <v>15</v>
      </c>
      <c r="AG263" s="11">
        <v>15</v>
      </c>
      <c r="AH263" s="11">
        <v>15</v>
      </c>
      <c r="AI263" s="11">
        <v>18</v>
      </c>
      <c r="AJ263" s="11">
        <v>7</v>
      </c>
      <c r="AK263" s="11">
        <v>2</v>
      </c>
      <c r="AL263" s="11">
        <v>2</v>
      </c>
      <c r="AM263" s="11">
        <v>3</v>
      </c>
      <c r="AN263" s="11">
        <v>2</v>
      </c>
      <c r="AO263" s="11">
        <v>2</v>
      </c>
      <c r="AP263" s="11">
        <v>15</v>
      </c>
      <c r="AQ263" s="11">
        <v>20</v>
      </c>
      <c r="AR263" s="11">
        <v>18</v>
      </c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</row>
    <row r="264" spans="1:59">
      <c r="A264" s="52"/>
      <c r="B264" s="72"/>
      <c r="C264" s="72"/>
      <c r="D264" s="12" t="s">
        <v>887</v>
      </c>
      <c r="E264" s="10">
        <v>238</v>
      </c>
      <c r="F264" s="10">
        <v>235</v>
      </c>
      <c r="G264" s="10">
        <v>242</v>
      </c>
      <c r="H264" s="10"/>
      <c r="I264" s="10"/>
      <c r="J264" s="10"/>
      <c r="K264" s="10">
        <f t="shared" si="252"/>
        <v>135</v>
      </c>
      <c r="L264" s="10">
        <f t="shared" si="253"/>
        <v>208</v>
      </c>
      <c r="M264" s="10">
        <f t="shared" si="254"/>
        <v>147</v>
      </c>
      <c r="N264" s="10">
        <v>32</v>
      </c>
      <c r="O264" s="11">
        <v>7</v>
      </c>
      <c r="P264" s="11">
        <v>8</v>
      </c>
      <c r="Q264" s="11">
        <v>7</v>
      </c>
      <c r="R264" s="11"/>
      <c r="S264" s="11"/>
      <c r="T264" s="11"/>
      <c r="U264" s="11"/>
      <c r="V264" s="11"/>
      <c r="W264" s="11"/>
      <c r="X264" s="11"/>
      <c r="Y264" s="11"/>
      <c r="Z264" s="11"/>
      <c r="AA264" s="11">
        <v>20</v>
      </c>
      <c r="AB264" s="11">
        <v>20</v>
      </c>
      <c r="AC264" s="11">
        <v>20</v>
      </c>
      <c r="AD264" s="11">
        <v>25</v>
      </c>
      <c r="AE264" s="11">
        <v>20</v>
      </c>
      <c r="AF264" s="11">
        <v>25</v>
      </c>
      <c r="AG264" s="11">
        <v>8</v>
      </c>
      <c r="AH264" s="11">
        <v>55</v>
      </c>
      <c r="AI264" s="11">
        <v>30</v>
      </c>
      <c r="AJ264" s="11">
        <v>40</v>
      </c>
      <c r="AK264" s="11">
        <v>70</v>
      </c>
      <c r="AL264" s="11">
        <v>30</v>
      </c>
      <c r="AM264" s="11">
        <v>20</v>
      </c>
      <c r="AN264" s="11">
        <v>15</v>
      </c>
      <c r="AO264" s="11">
        <v>20</v>
      </c>
      <c r="AP264" s="11"/>
      <c r="AQ264" s="11"/>
      <c r="AR264" s="11"/>
      <c r="AS264" s="11">
        <v>15</v>
      </c>
      <c r="AT264" s="11">
        <v>20</v>
      </c>
      <c r="AU264" s="11">
        <v>15</v>
      </c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</row>
    <row r="265" spans="1:59">
      <c r="A265" s="50">
        <v>425</v>
      </c>
      <c r="B265" s="70" t="s">
        <v>309</v>
      </c>
      <c r="C265" s="70">
        <v>1</v>
      </c>
      <c r="D265" s="12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99" t="s">
        <v>907</v>
      </c>
      <c r="P265" s="100"/>
      <c r="Q265" s="101"/>
      <c r="R265" s="99" t="s">
        <v>1335</v>
      </c>
      <c r="S265" s="100"/>
      <c r="T265" s="101"/>
      <c r="U265" s="99" t="s">
        <v>907</v>
      </c>
      <c r="V265" s="100"/>
      <c r="W265" s="101"/>
      <c r="X265" s="99" t="s">
        <v>1335</v>
      </c>
      <c r="Y265" s="100"/>
      <c r="Z265" s="101"/>
      <c r="AA265" s="99" t="s">
        <v>1336</v>
      </c>
      <c r="AB265" s="100"/>
      <c r="AC265" s="101"/>
      <c r="AD265" s="99" t="s">
        <v>1337</v>
      </c>
      <c r="AE265" s="100"/>
      <c r="AF265" s="101"/>
      <c r="AG265" s="99" t="s">
        <v>1338</v>
      </c>
      <c r="AH265" s="100"/>
      <c r="AI265" s="101"/>
      <c r="AJ265" s="99" t="s">
        <v>1211</v>
      </c>
      <c r="AK265" s="100"/>
      <c r="AL265" s="101"/>
      <c r="AM265" s="99" t="s">
        <v>890</v>
      </c>
      <c r="AN265" s="100"/>
      <c r="AO265" s="101"/>
      <c r="AP265" s="99" t="s">
        <v>998</v>
      </c>
      <c r="AQ265" s="100"/>
      <c r="AR265" s="101"/>
      <c r="AS265" s="99" t="s">
        <v>1339</v>
      </c>
      <c r="AT265" s="100"/>
      <c r="AU265" s="101"/>
      <c r="AV265" s="99" t="s">
        <v>1340</v>
      </c>
      <c r="AW265" s="100"/>
      <c r="AX265" s="101"/>
      <c r="AY265" s="99" t="s">
        <v>1341</v>
      </c>
      <c r="AZ265" s="100"/>
      <c r="BA265" s="101"/>
      <c r="BB265" s="99"/>
      <c r="BC265" s="100"/>
      <c r="BD265" s="101"/>
      <c r="BE265" s="99"/>
      <c r="BF265" s="100"/>
      <c r="BG265" s="101"/>
    </row>
    <row r="266" spans="1:59">
      <c r="A266" s="51"/>
      <c r="B266" s="71"/>
      <c r="C266" s="71"/>
      <c r="D266" s="12" t="s">
        <v>886</v>
      </c>
      <c r="E266" s="10">
        <v>235</v>
      </c>
      <c r="F266" s="10">
        <v>234</v>
      </c>
      <c r="G266" s="10">
        <v>235</v>
      </c>
      <c r="H266" s="10"/>
      <c r="I266" s="10"/>
      <c r="J266" s="10"/>
      <c r="K266" s="10">
        <f t="shared" ref="K266:K267" si="255">O266+R266+U266+X266+AA266+AD266+AG266+AJ266+AM266+AP266+AS266+AV266+AY266+BB266+BE266</f>
        <v>48</v>
      </c>
      <c r="L266" s="10">
        <f t="shared" ref="L266:L267" si="256">P266+S266+V266+Y266+AB266+AE266+AH266+AK266+AN266+AQ266+AT266+AW266+AZ266+BC266+BF266</f>
        <v>53</v>
      </c>
      <c r="M266" s="10">
        <f t="shared" ref="M266:M267" si="257">Q266+T266+W266+Z266+AC266+AF266+AI266+AL266+AO266+AR266+AU266+AX266+BA266+BD266+BG266</f>
        <v>39</v>
      </c>
      <c r="N266" s="10">
        <v>13</v>
      </c>
      <c r="O266" s="11">
        <v>10</v>
      </c>
      <c r="P266" s="11">
        <v>10</v>
      </c>
      <c r="Q266" s="11">
        <v>10</v>
      </c>
      <c r="R266" s="11">
        <v>24</v>
      </c>
      <c r="S266" s="11">
        <v>32</v>
      </c>
      <c r="T266" s="11">
        <v>19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14</v>
      </c>
      <c r="AE266" s="11">
        <v>11</v>
      </c>
      <c r="AF266" s="11">
        <v>3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7</v>
      </c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</row>
    <row r="267" spans="1:59">
      <c r="A267" s="52"/>
      <c r="B267" s="72"/>
      <c r="C267" s="72"/>
      <c r="D267" s="12" t="s">
        <v>887</v>
      </c>
      <c r="E267" s="10">
        <v>236</v>
      </c>
      <c r="F267" s="10">
        <v>232</v>
      </c>
      <c r="G267" s="10">
        <v>233</v>
      </c>
      <c r="H267" s="10"/>
      <c r="I267" s="10"/>
      <c r="J267" s="10"/>
      <c r="K267" s="10">
        <f t="shared" si="255"/>
        <v>175</v>
      </c>
      <c r="L267" s="10">
        <f t="shared" si="256"/>
        <v>172</v>
      </c>
      <c r="M267" s="10">
        <f t="shared" si="257"/>
        <v>165</v>
      </c>
      <c r="N267" s="10">
        <v>9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>
        <v>40</v>
      </c>
      <c r="AB267" s="11">
        <v>33</v>
      </c>
      <c r="AC267" s="11">
        <v>32</v>
      </c>
      <c r="AD267" s="11"/>
      <c r="AE267" s="11"/>
      <c r="AF267" s="11"/>
      <c r="AG267" s="11">
        <v>9</v>
      </c>
      <c r="AH267" s="11">
        <v>23</v>
      </c>
      <c r="AI267" s="11">
        <v>23</v>
      </c>
      <c r="AJ267" s="11"/>
      <c r="AK267" s="11"/>
      <c r="AL267" s="11"/>
      <c r="AM267" s="11">
        <v>17</v>
      </c>
      <c r="AN267" s="11">
        <v>17</v>
      </c>
      <c r="AO267" s="11">
        <v>8</v>
      </c>
      <c r="AP267" s="11">
        <v>0</v>
      </c>
      <c r="AQ267" s="11">
        <v>0</v>
      </c>
      <c r="AR267" s="11">
        <v>0</v>
      </c>
      <c r="AS267" s="11">
        <v>43</v>
      </c>
      <c r="AT267" s="11">
        <v>26</v>
      </c>
      <c r="AU267" s="11">
        <v>30</v>
      </c>
      <c r="AV267" s="11">
        <v>39</v>
      </c>
      <c r="AW267" s="11">
        <v>41</v>
      </c>
      <c r="AX267" s="11">
        <v>51</v>
      </c>
      <c r="AY267" s="11">
        <v>27</v>
      </c>
      <c r="AZ267" s="11">
        <v>32</v>
      </c>
      <c r="BA267" s="11">
        <v>21</v>
      </c>
      <c r="BB267" s="11"/>
      <c r="BC267" s="11"/>
      <c r="BD267" s="11"/>
      <c r="BE267" s="11"/>
      <c r="BF267" s="11"/>
      <c r="BG267" s="11"/>
    </row>
    <row r="268" spans="1:59">
      <c r="A268" s="50">
        <v>426</v>
      </c>
      <c r="B268" s="70" t="s">
        <v>310</v>
      </c>
      <c r="C268" s="70">
        <v>1</v>
      </c>
      <c r="D268" s="12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99" t="s">
        <v>1718</v>
      </c>
      <c r="P268" s="100"/>
      <c r="Q268" s="101"/>
      <c r="R268" s="99" t="s">
        <v>909</v>
      </c>
      <c r="S268" s="100"/>
      <c r="T268" s="101"/>
      <c r="U268" s="99" t="s">
        <v>1719</v>
      </c>
      <c r="V268" s="100"/>
      <c r="W268" s="101"/>
      <c r="X268" s="99" t="s">
        <v>890</v>
      </c>
      <c r="Y268" s="100"/>
      <c r="Z268" s="101"/>
      <c r="AA268" s="99" t="s">
        <v>1720</v>
      </c>
      <c r="AB268" s="100"/>
      <c r="AC268" s="101"/>
      <c r="AD268" s="99" t="s">
        <v>1715</v>
      </c>
      <c r="AE268" s="100"/>
      <c r="AF268" s="101"/>
      <c r="AG268" s="99" t="s">
        <v>1721</v>
      </c>
      <c r="AH268" s="100"/>
      <c r="AI268" s="101"/>
      <c r="AJ268" s="99" t="s">
        <v>890</v>
      </c>
      <c r="AK268" s="100"/>
      <c r="AL268" s="101"/>
      <c r="AM268" s="99"/>
      <c r="AN268" s="100"/>
      <c r="AO268" s="101"/>
      <c r="AP268" s="99"/>
      <c r="AQ268" s="100"/>
      <c r="AR268" s="101"/>
      <c r="AS268" s="99"/>
      <c r="AT268" s="100"/>
      <c r="AU268" s="101"/>
      <c r="AV268" s="99"/>
      <c r="AW268" s="100"/>
      <c r="AX268" s="101"/>
      <c r="AY268" s="99"/>
      <c r="AZ268" s="100"/>
      <c r="BA268" s="101"/>
      <c r="BB268" s="99"/>
      <c r="BC268" s="100"/>
      <c r="BD268" s="101"/>
      <c r="BE268" s="99"/>
      <c r="BF268" s="100"/>
      <c r="BG268" s="101"/>
    </row>
    <row r="269" spans="1:59">
      <c r="A269" s="51"/>
      <c r="B269" s="71"/>
      <c r="C269" s="71"/>
      <c r="D269" s="12" t="s">
        <v>886</v>
      </c>
      <c r="E269" s="10">
        <v>228</v>
      </c>
      <c r="F269" s="10">
        <v>235</v>
      </c>
      <c r="G269" s="10">
        <v>236</v>
      </c>
      <c r="H269" s="10"/>
      <c r="I269" s="10"/>
      <c r="J269" s="10"/>
      <c r="K269" s="10">
        <f t="shared" ref="K269:K270" si="258">O269+R269+U269+X269+AA269+AD269+AG269+AJ269+AM269+AP269+AS269+AV269+AY269+BB269+BE269</f>
        <v>176</v>
      </c>
      <c r="L269" s="10">
        <f t="shared" ref="L269:L270" si="259">P269+S269+V269+Y269+AB269+AE269+AH269+AK269+AN269+AQ269+AT269+AW269+AZ269+BC269+BF269</f>
        <v>104</v>
      </c>
      <c r="M269" s="10">
        <f t="shared" ref="M269:M270" si="260">Q269+T269+W269+Z269+AC269+AF269+AI269+AL269+AO269+AR269+AU269+AX269+BA269+BD269+BG269</f>
        <v>160</v>
      </c>
      <c r="N269" s="10">
        <v>43</v>
      </c>
      <c r="O269" s="11">
        <v>10</v>
      </c>
      <c r="P269" s="11">
        <v>20</v>
      </c>
      <c r="Q269" s="11">
        <v>30</v>
      </c>
      <c r="R269" s="11">
        <v>2</v>
      </c>
      <c r="S269" s="11">
        <v>2</v>
      </c>
      <c r="T269" s="11">
        <v>1</v>
      </c>
      <c r="U269" s="11">
        <v>0</v>
      </c>
      <c r="V269" s="11">
        <v>0</v>
      </c>
      <c r="W269" s="11">
        <v>0</v>
      </c>
      <c r="X269" s="11">
        <v>30</v>
      </c>
      <c r="Y269" s="11">
        <v>25</v>
      </c>
      <c r="Z269" s="11">
        <v>40</v>
      </c>
      <c r="AA269" s="11">
        <v>25</v>
      </c>
      <c r="AB269" s="11">
        <v>15</v>
      </c>
      <c r="AC269" s="11">
        <v>15</v>
      </c>
      <c r="AD269" s="11">
        <v>36</v>
      </c>
      <c r="AE269" s="11">
        <v>26</v>
      </c>
      <c r="AF269" s="11">
        <v>30</v>
      </c>
      <c r="AG269" s="11">
        <v>65</v>
      </c>
      <c r="AH269" s="11">
        <v>10</v>
      </c>
      <c r="AI269" s="11">
        <v>40</v>
      </c>
      <c r="AJ269" s="11">
        <v>8</v>
      </c>
      <c r="AK269" s="11">
        <v>6</v>
      </c>
      <c r="AL269" s="11">
        <v>4</v>
      </c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</row>
    <row r="270" spans="1:59">
      <c r="A270" s="52"/>
      <c r="B270" s="72"/>
      <c r="C270" s="72"/>
      <c r="D270" s="12" t="s">
        <v>887</v>
      </c>
      <c r="E270" s="10">
        <v>240</v>
      </c>
      <c r="F270" s="10">
        <v>240</v>
      </c>
      <c r="G270" s="10">
        <v>239</v>
      </c>
      <c r="H270" s="10"/>
      <c r="I270" s="10"/>
      <c r="J270" s="10"/>
      <c r="K270" s="10">
        <f t="shared" si="258"/>
        <v>91</v>
      </c>
      <c r="L270" s="10">
        <f t="shared" si="259"/>
        <v>110</v>
      </c>
      <c r="M270" s="10">
        <f t="shared" si="260"/>
        <v>118</v>
      </c>
      <c r="N270" s="10">
        <v>24</v>
      </c>
      <c r="O270" s="11">
        <v>0</v>
      </c>
      <c r="P270" s="11">
        <v>0</v>
      </c>
      <c r="Q270" s="11">
        <v>0</v>
      </c>
      <c r="R270" s="11">
        <v>36</v>
      </c>
      <c r="S270" s="11">
        <v>60</v>
      </c>
      <c r="T270" s="11">
        <v>60</v>
      </c>
      <c r="U270" s="11">
        <v>10</v>
      </c>
      <c r="V270" s="11">
        <v>20</v>
      </c>
      <c r="W270" s="11">
        <v>15</v>
      </c>
      <c r="X270" s="11">
        <v>25</v>
      </c>
      <c r="Y270" s="11">
        <v>25</v>
      </c>
      <c r="Z270" s="11">
        <v>25</v>
      </c>
      <c r="AA270" s="11">
        <v>20</v>
      </c>
      <c r="AB270" s="11">
        <v>5</v>
      </c>
      <c r="AC270" s="11">
        <v>18</v>
      </c>
      <c r="AD270" s="11">
        <v>0</v>
      </c>
      <c r="AE270" s="11">
        <v>0</v>
      </c>
      <c r="AF270" s="11">
        <v>0</v>
      </c>
      <c r="AG270" s="11"/>
      <c r="AH270" s="11"/>
      <c r="AI270" s="11"/>
      <c r="AJ270" s="11">
        <v>0</v>
      </c>
      <c r="AK270" s="11">
        <v>0</v>
      </c>
      <c r="AL270" s="11">
        <v>0</v>
      </c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</row>
    <row r="271" spans="1:59">
      <c r="A271" s="50">
        <v>427</v>
      </c>
      <c r="B271" s="70" t="s">
        <v>311</v>
      </c>
      <c r="C271" s="70">
        <v>1</v>
      </c>
      <c r="D271" s="12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99" t="s">
        <v>1302</v>
      </c>
      <c r="P271" s="100"/>
      <c r="Q271" s="101"/>
      <c r="R271" s="99" t="s">
        <v>1676</v>
      </c>
      <c r="S271" s="100"/>
      <c r="T271" s="101"/>
      <c r="U271" s="99" t="s">
        <v>1677</v>
      </c>
      <c r="V271" s="100"/>
      <c r="W271" s="101"/>
      <c r="X271" s="99" t="s">
        <v>1678</v>
      </c>
      <c r="Y271" s="100"/>
      <c r="Z271" s="101"/>
      <c r="AA271" s="99" t="s">
        <v>1679</v>
      </c>
      <c r="AB271" s="100"/>
      <c r="AC271" s="101"/>
      <c r="AD271" s="99" t="s">
        <v>1680</v>
      </c>
      <c r="AE271" s="100"/>
      <c r="AF271" s="101"/>
      <c r="AG271" s="99" t="s">
        <v>1680</v>
      </c>
      <c r="AH271" s="100"/>
      <c r="AI271" s="101"/>
      <c r="AJ271" s="99" t="s">
        <v>1681</v>
      </c>
      <c r="AK271" s="100"/>
      <c r="AL271" s="101"/>
      <c r="AM271" s="99" t="s">
        <v>1240</v>
      </c>
      <c r="AN271" s="100"/>
      <c r="AO271" s="101"/>
      <c r="AP271" s="99" t="s">
        <v>907</v>
      </c>
      <c r="AQ271" s="100"/>
      <c r="AR271" s="101"/>
      <c r="AS271" s="99" t="s">
        <v>1108</v>
      </c>
      <c r="AT271" s="100"/>
      <c r="AU271" s="101"/>
      <c r="AV271" s="99" t="s">
        <v>1365</v>
      </c>
      <c r="AW271" s="100"/>
      <c r="AX271" s="101"/>
      <c r="AY271" s="99" t="s">
        <v>1682</v>
      </c>
      <c r="AZ271" s="100"/>
      <c r="BA271" s="101"/>
      <c r="BB271" s="99" t="s">
        <v>1676</v>
      </c>
      <c r="BC271" s="100"/>
      <c r="BD271" s="101"/>
      <c r="BE271" s="99" t="s">
        <v>907</v>
      </c>
      <c r="BF271" s="100"/>
      <c r="BG271" s="101"/>
    </row>
    <row r="272" spans="1:59">
      <c r="A272" s="51"/>
      <c r="B272" s="71"/>
      <c r="C272" s="71"/>
      <c r="D272" s="12" t="s">
        <v>886</v>
      </c>
      <c r="E272" s="10">
        <v>239</v>
      </c>
      <c r="F272" s="10">
        <v>239</v>
      </c>
      <c r="G272" s="10">
        <v>240</v>
      </c>
      <c r="H272" s="10"/>
      <c r="I272" s="10"/>
      <c r="J272" s="10"/>
      <c r="K272" s="10">
        <f t="shared" ref="K272:K273" si="261">O272+R272+U272+X272+AA272+AD272+AG272+AJ272+AM272+AP272+AS272+AV272+AY272+BB272+BE272</f>
        <v>174</v>
      </c>
      <c r="L272" s="10">
        <f t="shared" ref="L272:L273" si="262">P272+S272+V272+Y272+AB272+AE272+AH272+AK272+AN272+AQ272+AT272+AW272+AZ272+BC272+BF272</f>
        <v>147</v>
      </c>
      <c r="M272" s="10">
        <f t="shared" ref="M272:M273" si="263">Q272+T272+W272+Z272+AC272+AF272+AI272+AL272+AO272+AR272+AU272+AX272+BA272+BD272+BG272</f>
        <v>136</v>
      </c>
      <c r="N272" s="10">
        <v>44</v>
      </c>
      <c r="O272" s="11">
        <v>40</v>
      </c>
      <c r="P272" s="11">
        <v>11</v>
      </c>
      <c r="Q272" s="11">
        <v>10</v>
      </c>
      <c r="R272" s="11">
        <v>30</v>
      </c>
      <c r="S272" s="11">
        <v>45</v>
      </c>
      <c r="T272" s="11">
        <v>25</v>
      </c>
      <c r="U272" s="11">
        <v>2</v>
      </c>
      <c r="V272" s="11">
        <v>2</v>
      </c>
      <c r="W272" s="11">
        <v>2</v>
      </c>
      <c r="X272" s="11">
        <v>10</v>
      </c>
      <c r="Y272" s="11">
        <v>10</v>
      </c>
      <c r="Z272" s="11">
        <v>10</v>
      </c>
      <c r="AA272" s="11">
        <v>20</v>
      </c>
      <c r="AB272" s="11">
        <v>25</v>
      </c>
      <c r="AC272" s="11">
        <v>30</v>
      </c>
      <c r="AD272" s="11">
        <v>2</v>
      </c>
      <c r="AE272" s="11">
        <v>2</v>
      </c>
      <c r="AF272" s="11">
        <v>2</v>
      </c>
      <c r="AG272" s="11">
        <v>35</v>
      </c>
      <c r="AH272" s="11">
        <v>20</v>
      </c>
      <c r="AI272" s="11">
        <v>35</v>
      </c>
      <c r="AJ272" s="11">
        <v>25</v>
      </c>
      <c r="AK272" s="11">
        <v>15</v>
      </c>
      <c r="AL272" s="11">
        <v>10</v>
      </c>
      <c r="AM272" s="11">
        <v>4</v>
      </c>
      <c r="AN272" s="11">
        <v>12</v>
      </c>
      <c r="AO272" s="11">
        <v>7</v>
      </c>
      <c r="AP272" s="11">
        <v>4</v>
      </c>
      <c r="AQ272" s="11">
        <v>3</v>
      </c>
      <c r="AR272" s="11">
        <v>4</v>
      </c>
      <c r="AS272" s="11">
        <v>2</v>
      </c>
      <c r="AT272" s="11">
        <v>2</v>
      </c>
      <c r="AU272" s="11">
        <v>1</v>
      </c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</row>
    <row r="273" spans="1:59">
      <c r="A273" s="52"/>
      <c r="B273" s="72"/>
      <c r="C273" s="72"/>
      <c r="D273" s="12" t="s">
        <v>887</v>
      </c>
      <c r="E273" s="10">
        <v>239</v>
      </c>
      <c r="F273" s="10">
        <v>239</v>
      </c>
      <c r="G273" s="10">
        <v>239</v>
      </c>
      <c r="H273" s="10"/>
      <c r="I273" s="10"/>
      <c r="J273" s="10"/>
      <c r="K273" s="10">
        <f t="shared" si="261"/>
        <v>61</v>
      </c>
      <c r="L273" s="10">
        <f t="shared" si="262"/>
        <v>64</v>
      </c>
      <c r="M273" s="10">
        <f t="shared" si="263"/>
        <v>50</v>
      </c>
      <c r="N273" s="10">
        <v>12</v>
      </c>
      <c r="O273" s="11"/>
      <c r="P273" s="11"/>
      <c r="Q273" s="11"/>
      <c r="R273" s="11">
        <v>5</v>
      </c>
      <c r="S273" s="11">
        <v>2</v>
      </c>
      <c r="T273" s="11">
        <v>2</v>
      </c>
      <c r="U273" s="11">
        <v>25</v>
      </c>
      <c r="V273" s="11">
        <v>30</v>
      </c>
      <c r="W273" s="11">
        <v>30</v>
      </c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>
        <v>0</v>
      </c>
      <c r="AQ273" s="11">
        <v>0</v>
      </c>
      <c r="AR273" s="11">
        <v>0</v>
      </c>
      <c r="AS273" s="11"/>
      <c r="AT273" s="11"/>
      <c r="AU273" s="11"/>
      <c r="AV273" s="11">
        <v>0</v>
      </c>
      <c r="AW273" s="11">
        <v>0</v>
      </c>
      <c r="AX273" s="11">
        <v>0</v>
      </c>
      <c r="AY273" s="11">
        <v>13</v>
      </c>
      <c r="AZ273" s="11">
        <v>7</v>
      </c>
      <c r="BA273" s="11">
        <v>8</v>
      </c>
      <c r="BB273" s="11">
        <v>18</v>
      </c>
      <c r="BC273" s="11">
        <v>25</v>
      </c>
      <c r="BD273" s="11">
        <v>10</v>
      </c>
      <c r="BE273" s="11">
        <v>0</v>
      </c>
      <c r="BF273" s="11">
        <v>0</v>
      </c>
      <c r="BG273" s="11">
        <v>0</v>
      </c>
    </row>
    <row r="274" spans="1:59">
      <c r="A274" s="50">
        <v>428</v>
      </c>
      <c r="B274" s="70" t="s">
        <v>558</v>
      </c>
      <c r="C274" s="70">
        <v>1</v>
      </c>
      <c r="D274" s="12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99" t="s">
        <v>1806</v>
      </c>
      <c r="P274" s="100"/>
      <c r="Q274" s="101"/>
      <c r="R274" s="99" t="s">
        <v>1807</v>
      </c>
      <c r="S274" s="100"/>
      <c r="T274" s="101"/>
      <c r="U274" s="99" t="s">
        <v>1808</v>
      </c>
      <c r="V274" s="100"/>
      <c r="W274" s="101"/>
      <c r="X274" s="99" t="s">
        <v>1809</v>
      </c>
      <c r="Y274" s="100"/>
      <c r="Z274" s="101"/>
      <c r="AA274" s="99" t="s">
        <v>1810</v>
      </c>
      <c r="AB274" s="100"/>
      <c r="AC274" s="101"/>
      <c r="AD274" s="99" t="s">
        <v>1807</v>
      </c>
      <c r="AE274" s="100"/>
      <c r="AF274" s="101"/>
      <c r="AG274" s="99" t="s">
        <v>888</v>
      </c>
      <c r="AH274" s="100"/>
      <c r="AI274" s="101"/>
      <c r="AJ274" s="99" t="s">
        <v>1811</v>
      </c>
      <c r="AK274" s="100"/>
      <c r="AL274" s="101"/>
      <c r="AM274" s="99" t="s">
        <v>1812</v>
      </c>
      <c r="AN274" s="100"/>
      <c r="AO274" s="101"/>
      <c r="AP274" s="99" t="s">
        <v>1813</v>
      </c>
      <c r="AQ274" s="100"/>
      <c r="AR274" s="101"/>
      <c r="AS274" s="99" t="s">
        <v>1814</v>
      </c>
      <c r="AT274" s="100"/>
      <c r="AU274" s="101"/>
      <c r="AV274" s="99"/>
      <c r="AW274" s="100"/>
      <c r="AX274" s="101"/>
      <c r="AY274" s="99"/>
      <c r="AZ274" s="100"/>
      <c r="BA274" s="101"/>
      <c r="BB274" s="99"/>
      <c r="BC274" s="100"/>
      <c r="BD274" s="101"/>
      <c r="BE274" s="99"/>
      <c r="BF274" s="100"/>
      <c r="BG274" s="101"/>
    </row>
    <row r="275" spans="1:59">
      <c r="A275" s="51"/>
      <c r="B275" s="71"/>
      <c r="C275" s="71"/>
      <c r="D275" s="12" t="s">
        <v>886</v>
      </c>
      <c r="E275" s="10">
        <v>238</v>
      </c>
      <c r="F275" s="10">
        <v>244</v>
      </c>
      <c r="G275" s="10">
        <v>242</v>
      </c>
      <c r="H275" s="10"/>
      <c r="I275" s="10"/>
      <c r="J275" s="10"/>
      <c r="K275" s="10">
        <f t="shared" ref="K275:K276" si="264">O275+R275+U275+X275+AA275+AD275+AG275+AJ275+AM275+AP275+AS275+AV275+AY275+BB275+BE275</f>
        <v>37</v>
      </c>
      <c r="L275" s="10">
        <f t="shared" ref="L275:L276" si="265">P275+S275+V275+Y275+AB275+AE275+AH275+AK275+AN275+AQ275+AT275+AW275+AZ275+BC275+BF275</f>
        <v>37</v>
      </c>
      <c r="M275" s="10">
        <f t="shared" ref="M275:M276" si="266">Q275+T275+W275+Z275+AC275+AF275+AI275+AL275+AO275+AR275+AU275+AX275+BA275+BD275+BG275</f>
        <v>18</v>
      </c>
      <c r="N275" s="10">
        <v>2</v>
      </c>
      <c r="O275" s="11">
        <v>20</v>
      </c>
      <c r="P275" s="11">
        <v>15</v>
      </c>
      <c r="Q275" s="11">
        <v>8</v>
      </c>
      <c r="R275" s="11">
        <v>8</v>
      </c>
      <c r="S275" s="11">
        <v>15</v>
      </c>
      <c r="T275" s="11">
        <v>6</v>
      </c>
      <c r="U275" s="11">
        <v>2</v>
      </c>
      <c r="V275" s="11">
        <v>1</v>
      </c>
      <c r="W275" s="11">
        <v>0</v>
      </c>
      <c r="X275" s="11">
        <v>2</v>
      </c>
      <c r="Y275" s="11">
        <v>2</v>
      </c>
      <c r="Z275" s="11">
        <v>1</v>
      </c>
      <c r="AA275" s="11">
        <v>0</v>
      </c>
      <c r="AB275" s="11">
        <v>0</v>
      </c>
      <c r="AC275" s="11">
        <v>0</v>
      </c>
      <c r="AD275" s="11">
        <v>5</v>
      </c>
      <c r="AE275" s="11">
        <v>4</v>
      </c>
      <c r="AF275" s="11">
        <v>3</v>
      </c>
      <c r="AG275" s="11">
        <v>0</v>
      </c>
      <c r="AH275" s="11">
        <v>0</v>
      </c>
      <c r="AI275" s="11">
        <v>0</v>
      </c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</row>
    <row r="276" spans="1:59">
      <c r="A276" s="52"/>
      <c r="B276" s="72"/>
      <c r="C276" s="72"/>
      <c r="D276" s="12" t="s">
        <v>887</v>
      </c>
      <c r="E276" s="10">
        <v>238</v>
      </c>
      <c r="F276" s="10">
        <v>235</v>
      </c>
      <c r="G276" s="10">
        <v>238</v>
      </c>
      <c r="H276" s="10"/>
      <c r="I276" s="10"/>
      <c r="J276" s="10"/>
      <c r="K276" s="10">
        <f t="shared" si="264"/>
        <v>94</v>
      </c>
      <c r="L276" s="10">
        <f t="shared" si="265"/>
        <v>107</v>
      </c>
      <c r="M276" s="10">
        <f t="shared" si="266"/>
        <v>93</v>
      </c>
      <c r="N276" s="10">
        <v>26</v>
      </c>
      <c r="O276" s="11">
        <v>15</v>
      </c>
      <c r="P276" s="11">
        <v>15</v>
      </c>
      <c r="Q276" s="11">
        <v>18</v>
      </c>
      <c r="R276" s="11"/>
      <c r="S276" s="11"/>
      <c r="T276" s="11"/>
      <c r="U276" s="11">
        <v>6</v>
      </c>
      <c r="V276" s="11">
        <v>2</v>
      </c>
      <c r="W276" s="11">
        <v>1</v>
      </c>
      <c r="X276" s="11">
        <v>3</v>
      </c>
      <c r="Y276" s="11">
        <v>2</v>
      </c>
      <c r="Z276" s="11">
        <v>1</v>
      </c>
      <c r="AA276" s="11"/>
      <c r="AB276" s="11"/>
      <c r="AC276" s="11"/>
      <c r="AD276" s="11"/>
      <c r="AE276" s="11"/>
      <c r="AF276" s="11"/>
      <c r="AG276" s="11"/>
      <c r="AH276" s="11"/>
      <c r="AI276" s="11"/>
      <c r="AJ276" s="11">
        <v>0</v>
      </c>
      <c r="AK276" s="11">
        <v>0</v>
      </c>
      <c r="AL276" s="11">
        <v>0</v>
      </c>
      <c r="AM276" s="11">
        <v>15</v>
      </c>
      <c r="AN276" s="11">
        <v>3</v>
      </c>
      <c r="AO276" s="11">
        <v>3</v>
      </c>
      <c r="AP276" s="11">
        <v>30</v>
      </c>
      <c r="AQ276" s="11">
        <v>50</v>
      </c>
      <c r="AR276" s="11">
        <v>50</v>
      </c>
      <c r="AS276" s="11">
        <v>25</v>
      </c>
      <c r="AT276" s="11">
        <v>35</v>
      </c>
      <c r="AU276" s="11">
        <v>20</v>
      </c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</row>
    <row r="277" spans="1:59">
      <c r="A277" s="50">
        <v>429</v>
      </c>
      <c r="B277" s="70" t="s">
        <v>312</v>
      </c>
      <c r="C277" s="70">
        <v>1</v>
      </c>
      <c r="D277" s="12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99" t="s">
        <v>1692</v>
      </c>
      <c r="P277" s="100"/>
      <c r="Q277" s="101"/>
      <c r="R277" s="99" t="s">
        <v>998</v>
      </c>
      <c r="S277" s="100"/>
      <c r="T277" s="101"/>
      <c r="U277" s="99" t="s">
        <v>1693</v>
      </c>
      <c r="V277" s="100"/>
      <c r="W277" s="101"/>
      <c r="X277" s="99" t="s">
        <v>1694</v>
      </c>
      <c r="Y277" s="100"/>
      <c r="Z277" s="101"/>
      <c r="AA277" s="99" t="s">
        <v>1695</v>
      </c>
      <c r="AB277" s="100"/>
      <c r="AC277" s="101"/>
      <c r="AD277" s="99" t="s">
        <v>1696</v>
      </c>
      <c r="AE277" s="100"/>
      <c r="AF277" s="101"/>
      <c r="AG277" s="99" t="s">
        <v>1695</v>
      </c>
      <c r="AH277" s="100"/>
      <c r="AI277" s="101"/>
      <c r="AJ277" s="99" t="s">
        <v>1697</v>
      </c>
      <c r="AK277" s="100"/>
      <c r="AL277" s="101"/>
      <c r="AM277" s="99" t="s">
        <v>907</v>
      </c>
      <c r="AN277" s="100"/>
      <c r="AO277" s="101"/>
      <c r="AP277" s="99" t="s">
        <v>1698</v>
      </c>
      <c r="AQ277" s="100"/>
      <c r="AR277" s="101"/>
      <c r="AS277" s="99" t="s">
        <v>907</v>
      </c>
      <c r="AT277" s="100"/>
      <c r="AU277" s="101"/>
      <c r="AV277" s="99" t="s">
        <v>1699</v>
      </c>
      <c r="AW277" s="100"/>
      <c r="AX277" s="101"/>
      <c r="AY277" s="99" t="s">
        <v>1700</v>
      </c>
      <c r="AZ277" s="100"/>
      <c r="BA277" s="101"/>
      <c r="BB277" s="99" t="s">
        <v>1701</v>
      </c>
      <c r="BC277" s="100"/>
      <c r="BD277" s="101"/>
      <c r="BE277" s="99"/>
      <c r="BF277" s="100"/>
      <c r="BG277" s="101"/>
    </row>
    <row r="278" spans="1:59">
      <c r="A278" s="51"/>
      <c r="B278" s="71"/>
      <c r="C278" s="71"/>
      <c r="D278" s="12" t="s">
        <v>886</v>
      </c>
      <c r="E278" s="10">
        <v>242</v>
      </c>
      <c r="F278" s="10">
        <v>238</v>
      </c>
      <c r="G278" s="10">
        <v>238</v>
      </c>
      <c r="H278" s="10"/>
      <c r="I278" s="10"/>
      <c r="J278" s="10"/>
      <c r="K278" s="10">
        <f t="shared" ref="K278:K279" si="267">O278+R278+U278+X278+AA278+AD278+AG278+AJ278+AM278+AP278+AS278+AV278+AY278+BB278+BE278</f>
        <v>480</v>
      </c>
      <c r="L278" s="10">
        <f t="shared" ref="L278:L279" si="268">P278+S278+V278+Y278+AB278+AE278+AH278+AK278+AN278+AQ278+AT278+AW278+AZ278+BC278+BF278</f>
        <v>400</v>
      </c>
      <c r="M278" s="10">
        <f t="shared" ref="M278:M279" si="269">Q278+T278+W278+Z278+AC278+AF278+AI278+AL278+AO278+AR278+AU278+AX278+BA278+BD278+BG278</f>
        <v>456</v>
      </c>
      <c r="N278" s="10">
        <v>63</v>
      </c>
      <c r="O278" s="11">
        <v>105</v>
      </c>
      <c r="P278" s="11">
        <v>70</v>
      </c>
      <c r="Q278" s="11">
        <v>70</v>
      </c>
      <c r="R278" s="11">
        <v>0</v>
      </c>
      <c r="S278" s="11">
        <v>0</v>
      </c>
      <c r="T278" s="11">
        <v>0</v>
      </c>
      <c r="U278" s="11">
        <v>2</v>
      </c>
      <c r="V278" s="11">
        <v>2</v>
      </c>
      <c r="W278" s="11">
        <v>1</v>
      </c>
      <c r="X278" s="11">
        <v>25</v>
      </c>
      <c r="Y278" s="11">
        <v>20</v>
      </c>
      <c r="Z278" s="11">
        <v>40</v>
      </c>
      <c r="AA278" s="11">
        <v>90</v>
      </c>
      <c r="AB278" s="11">
        <v>90</v>
      </c>
      <c r="AC278" s="11">
        <v>90</v>
      </c>
      <c r="AD278" s="11">
        <v>30</v>
      </c>
      <c r="AE278" s="11">
        <v>15</v>
      </c>
      <c r="AF278" s="11">
        <v>10</v>
      </c>
      <c r="AG278" s="11">
        <v>107</v>
      </c>
      <c r="AH278" s="11">
        <v>100</v>
      </c>
      <c r="AI278" s="11">
        <v>115</v>
      </c>
      <c r="AJ278" s="11">
        <v>87</v>
      </c>
      <c r="AK278" s="11">
        <v>72</v>
      </c>
      <c r="AL278" s="11">
        <v>105</v>
      </c>
      <c r="AM278" s="11">
        <v>1</v>
      </c>
      <c r="AN278" s="11">
        <v>0</v>
      </c>
      <c r="AO278" s="11">
        <v>1</v>
      </c>
      <c r="AP278" s="11">
        <v>12</v>
      </c>
      <c r="AQ278" s="11">
        <v>10</v>
      </c>
      <c r="AR278" s="11">
        <v>2</v>
      </c>
      <c r="AS278" s="11">
        <v>21</v>
      </c>
      <c r="AT278" s="11">
        <v>21</v>
      </c>
      <c r="AU278" s="11">
        <v>22</v>
      </c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</row>
    <row r="279" spans="1:59">
      <c r="A279" s="52"/>
      <c r="B279" s="72"/>
      <c r="C279" s="72"/>
      <c r="D279" s="12" t="s">
        <v>887</v>
      </c>
      <c r="E279" s="10">
        <v>228</v>
      </c>
      <c r="F279" s="10">
        <v>229</v>
      </c>
      <c r="G279" s="10">
        <v>230</v>
      </c>
      <c r="H279" s="10"/>
      <c r="I279" s="10"/>
      <c r="J279" s="10"/>
      <c r="K279" s="10">
        <f t="shared" si="267"/>
        <v>469</v>
      </c>
      <c r="L279" s="10">
        <f t="shared" si="268"/>
        <v>340</v>
      </c>
      <c r="M279" s="10">
        <f t="shared" si="269"/>
        <v>395</v>
      </c>
      <c r="N279" s="10">
        <v>96</v>
      </c>
      <c r="O279" s="11"/>
      <c r="P279" s="11"/>
      <c r="Q279" s="11"/>
      <c r="R279" s="11">
        <v>1</v>
      </c>
      <c r="S279" s="11">
        <v>1</v>
      </c>
      <c r="T279" s="11">
        <v>2</v>
      </c>
      <c r="U279" s="11">
        <v>190</v>
      </c>
      <c r="V279" s="11">
        <v>115</v>
      </c>
      <c r="W279" s="11">
        <v>150</v>
      </c>
      <c r="X279" s="11">
        <v>3</v>
      </c>
      <c r="Y279" s="11">
        <v>2</v>
      </c>
      <c r="Z279" s="11">
        <v>2</v>
      </c>
      <c r="AA279" s="11">
        <v>80</v>
      </c>
      <c r="AB279" s="11">
        <v>55</v>
      </c>
      <c r="AC279" s="11">
        <v>82</v>
      </c>
      <c r="AD279" s="11">
        <v>7</v>
      </c>
      <c r="AE279" s="11">
        <v>7</v>
      </c>
      <c r="AF279" s="11">
        <v>12</v>
      </c>
      <c r="AG279" s="11">
        <v>60</v>
      </c>
      <c r="AH279" s="11">
        <v>45</v>
      </c>
      <c r="AI279" s="11">
        <v>40</v>
      </c>
      <c r="AJ279" s="11">
        <v>12</v>
      </c>
      <c r="AK279" s="11">
        <v>8</v>
      </c>
      <c r="AL279" s="11">
        <v>15</v>
      </c>
      <c r="AM279" s="11"/>
      <c r="AN279" s="11"/>
      <c r="AO279" s="11"/>
      <c r="AP279" s="11">
        <v>40</v>
      </c>
      <c r="AQ279" s="11">
        <v>30</v>
      </c>
      <c r="AR279" s="11">
        <v>20</v>
      </c>
      <c r="AS279" s="11"/>
      <c r="AT279" s="11"/>
      <c r="AU279" s="11"/>
      <c r="AV279" s="11">
        <v>5</v>
      </c>
      <c r="AW279" s="11">
        <v>22</v>
      </c>
      <c r="AX279" s="11">
        <v>20</v>
      </c>
      <c r="AY279" s="11">
        <v>60</v>
      </c>
      <c r="AZ279" s="11">
        <v>45</v>
      </c>
      <c r="BA279" s="11">
        <v>40</v>
      </c>
      <c r="BB279" s="11">
        <v>11</v>
      </c>
      <c r="BC279" s="11">
        <v>10</v>
      </c>
      <c r="BD279" s="11">
        <v>12</v>
      </c>
      <c r="BE279" s="11"/>
      <c r="BF279" s="11"/>
      <c r="BG279" s="11"/>
    </row>
    <row r="280" spans="1:59">
      <c r="A280" s="50">
        <v>430</v>
      </c>
      <c r="B280" s="70" t="s">
        <v>313</v>
      </c>
      <c r="C280" s="70">
        <v>1</v>
      </c>
      <c r="D280" s="12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99" t="s">
        <v>1702</v>
      </c>
      <c r="P280" s="100"/>
      <c r="Q280" s="101"/>
      <c r="R280" s="99" t="s">
        <v>1703</v>
      </c>
      <c r="S280" s="100"/>
      <c r="T280" s="101"/>
      <c r="U280" s="99" t="s">
        <v>909</v>
      </c>
      <c r="V280" s="100"/>
      <c r="W280" s="101"/>
      <c r="X280" s="99" t="s">
        <v>1704</v>
      </c>
      <c r="Y280" s="100"/>
      <c r="Z280" s="101"/>
      <c r="AA280" s="99" t="s">
        <v>1705</v>
      </c>
      <c r="AB280" s="100"/>
      <c r="AC280" s="101"/>
      <c r="AD280" s="99" t="s">
        <v>1706</v>
      </c>
      <c r="AE280" s="100"/>
      <c r="AF280" s="101"/>
      <c r="AG280" s="99" t="s">
        <v>1704</v>
      </c>
      <c r="AH280" s="100"/>
      <c r="AI280" s="101"/>
      <c r="AJ280" s="99" t="s">
        <v>1707</v>
      </c>
      <c r="AK280" s="100"/>
      <c r="AL280" s="101"/>
      <c r="AM280" s="99" t="s">
        <v>1708</v>
      </c>
      <c r="AN280" s="100"/>
      <c r="AO280" s="101"/>
      <c r="AP280" s="99" t="s">
        <v>1709</v>
      </c>
      <c r="AQ280" s="100"/>
      <c r="AR280" s="101"/>
      <c r="AS280" s="99" t="s">
        <v>956</v>
      </c>
      <c r="AT280" s="100"/>
      <c r="AU280" s="101"/>
      <c r="AV280" s="99" t="s">
        <v>1710</v>
      </c>
      <c r="AW280" s="100"/>
      <c r="AX280" s="101"/>
      <c r="AY280" s="99" t="s">
        <v>998</v>
      </c>
      <c r="AZ280" s="100"/>
      <c r="BA280" s="101"/>
      <c r="BB280" s="99"/>
      <c r="BC280" s="100"/>
      <c r="BD280" s="101"/>
      <c r="BE280" s="99"/>
      <c r="BF280" s="100"/>
      <c r="BG280" s="101"/>
    </row>
    <row r="281" spans="1:59">
      <c r="A281" s="51"/>
      <c r="B281" s="71"/>
      <c r="C281" s="71"/>
      <c r="D281" s="12" t="s">
        <v>886</v>
      </c>
      <c r="E281" s="10">
        <v>234</v>
      </c>
      <c r="F281" s="10">
        <v>234</v>
      </c>
      <c r="G281" s="10">
        <v>234</v>
      </c>
      <c r="H281" s="10"/>
      <c r="I281" s="10"/>
      <c r="J281" s="10"/>
      <c r="K281" s="10">
        <f t="shared" ref="K281:K282" si="270">O281+R281+U281+X281+AA281+AD281+AG281+AJ281+AM281+AP281+AS281+AV281+AY281+BB281+BE281</f>
        <v>138</v>
      </c>
      <c r="L281" s="10">
        <f t="shared" ref="L281:L282" si="271">P281+S281+V281+Y281+AB281+AE281+AH281+AK281+AN281+AQ281+AT281+AW281+AZ281+BC281+BF281</f>
        <v>116</v>
      </c>
      <c r="M281" s="10">
        <f t="shared" ref="M281:M282" si="272">Q281+T281+W281+Z281+AC281+AF281+AI281+AL281+AO281+AR281+AU281+AX281+BA281+BD281+BG281</f>
        <v>130</v>
      </c>
      <c r="N281" s="10">
        <v>40</v>
      </c>
      <c r="O281" s="11">
        <v>46</v>
      </c>
      <c r="P281" s="11">
        <v>38</v>
      </c>
      <c r="Q281" s="11">
        <v>50</v>
      </c>
      <c r="R281" s="11">
        <v>0</v>
      </c>
      <c r="S281" s="11">
        <v>0</v>
      </c>
      <c r="T281" s="11">
        <v>0</v>
      </c>
      <c r="U281" s="11">
        <v>22</v>
      </c>
      <c r="V281" s="11">
        <v>13</v>
      </c>
      <c r="W281" s="11">
        <v>20</v>
      </c>
      <c r="X281" s="11">
        <v>32</v>
      </c>
      <c r="Y281" s="11">
        <v>28</v>
      </c>
      <c r="Z281" s="11">
        <v>33</v>
      </c>
      <c r="AA281" s="11">
        <v>0</v>
      </c>
      <c r="AB281" s="11">
        <v>0</v>
      </c>
      <c r="AC281" s="11">
        <v>0</v>
      </c>
      <c r="AD281" s="11">
        <v>23</v>
      </c>
      <c r="AE281" s="11">
        <v>21</v>
      </c>
      <c r="AF281" s="11">
        <v>10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14</v>
      </c>
      <c r="AQ281" s="11">
        <v>15</v>
      </c>
      <c r="AR281" s="11">
        <v>14</v>
      </c>
      <c r="AS281" s="11">
        <v>1</v>
      </c>
      <c r="AT281" s="11">
        <v>1</v>
      </c>
      <c r="AU281" s="11">
        <v>3</v>
      </c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</row>
    <row r="282" spans="1:59">
      <c r="A282" s="52"/>
      <c r="B282" s="72"/>
      <c r="C282" s="72"/>
      <c r="D282" s="12" t="s">
        <v>887</v>
      </c>
      <c r="E282" s="10">
        <v>245</v>
      </c>
      <c r="F282" s="10">
        <v>245</v>
      </c>
      <c r="G282" s="10">
        <v>244</v>
      </c>
      <c r="H282" s="10"/>
      <c r="I282" s="10"/>
      <c r="J282" s="10"/>
      <c r="K282" s="10">
        <f t="shared" si="270"/>
        <v>157</v>
      </c>
      <c r="L282" s="10">
        <f t="shared" si="271"/>
        <v>166</v>
      </c>
      <c r="M282" s="10">
        <f t="shared" si="272"/>
        <v>196</v>
      </c>
      <c r="N282" s="10">
        <v>40</v>
      </c>
      <c r="O282" s="11">
        <v>0</v>
      </c>
      <c r="P282" s="11">
        <v>0</v>
      </c>
      <c r="Q282" s="11">
        <v>0</v>
      </c>
      <c r="R282" s="11">
        <v>10</v>
      </c>
      <c r="S282" s="11">
        <v>17</v>
      </c>
      <c r="T282" s="11">
        <v>18</v>
      </c>
      <c r="U282" s="11">
        <v>0</v>
      </c>
      <c r="V282" s="11">
        <v>0</v>
      </c>
      <c r="W282" s="11">
        <v>0</v>
      </c>
      <c r="X282" s="11">
        <v>27</v>
      </c>
      <c r="Y282" s="11">
        <v>35</v>
      </c>
      <c r="Z282" s="11">
        <v>63</v>
      </c>
      <c r="AA282" s="11"/>
      <c r="AB282" s="11"/>
      <c r="AC282" s="11"/>
      <c r="AD282" s="11"/>
      <c r="AE282" s="11"/>
      <c r="AF282" s="11"/>
      <c r="AG282" s="11">
        <v>20</v>
      </c>
      <c r="AH282" s="11">
        <v>21</v>
      </c>
      <c r="AI282" s="11">
        <v>30</v>
      </c>
      <c r="AJ282" s="11"/>
      <c r="AK282" s="11"/>
      <c r="AL282" s="11"/>
      <c r="AM282" s="11">
        <v>10</v>
      </c>
      <c r="AN282" s="11">
        <v>11</v>
      </c>
      <c r="AO282" s="11">
        <v>9</v>
      </c>
      <c r="AP282" s="11"/>
      <c r="AQ282" s="11"/>
      <c r="AR282" s="11"/>
      <c r="AS282" s="11"/>
      <c r="AT282" s="11"/>
      <c r="AU282" s="11"/>
      <c r="AV282" s="11">
        <v>90</v>
      </c>
      <c r="AW282" s="11">
        <v>82</v>
      </c>
      <c r="AX282" s="11">
        <v>76</v>
      </c>
      <c r="AY282" s="11">
        <v>0</v>
      </c>
      <c r="AZ282" s="11">
        <v>0</v>
      </c>
      <c r="BA282" s="11">
        <v>0</v>
      </c>
      <c r="BB282" s="11"/>
      <c r="BC282" s="11"/>
      <c r="BD282" s="11"/>
      <c r="BE282" s="11"/>
      <c r="BF282" s="11"/>
      <c r="BG282" s="11"/>
    </row>
    <row r="283" spans="1:59">
      <c r="A283" s="50">
        <v>431</v>
      </c>
      <c r="B283" s="70" t="s">
        <v>314</v>
      </c>
      <c r="C283" s="70">
        <v>1</v>
      </c>
      <c r="D283" s="12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99" t="s">
        <v>1857</v>
      </c>
      <c r="P283" s="100"/>
      <c r="Q283" s="101"/>
      <c r="R283" s="99" t="s">
        <v>1857</v>
      </c>
      <c r="S283" s="100"/>
      <c r="T283" s="101"/>
      <c r="U283" s="99" t="s">
        <v>1503</v>
      </c>
      <c r="V283" s="100"/>
      <c r="W283" s="101"/>
      <c r="X283" s="99" t="s">
        <v>1291</v>
      </c>
      <c r="Y283" s="100"/>
      <c r="Z283" s="101"/>
      <c r="AA283" s="99" t="s">
        <v>932</v>
      </c>
      <c r="AB283" s="100"/>
      <c r="AC283" s="101"/>
      <c r="AD283" s="99" t="s">
        <v>1858</v>
      </c>
      <c r="AE283" s="100"/>
      <c r="AF283" s="101"/>
      <c r="AG283" s="99" t="s">
        <v>1859</v>
      </c>
      <c r="AH283" s="100"/>
      <c r="AI283" s="101"/>
      <c r="AJ283" s="99" t="s">
        <v>1858</v>
      </c>
      <c r="AK283" s="100"/>
      <c r="AL283" s="101"/>
      <c r="AM283" s="99" t="s">
        <v>1861</v>
      </c>
      <c r="AN283" s="100"/>
      <c r="AO283" s="101"/>
      <c r="AP283" s="99" t="s">
        <v>1862</v>
      </c>
      <c r="AQ283" s="100"/>
      <c r="AR283" s="101"/>
      <c r="AS283" s="99" t="s">
        <v>1861</v>
      </c>
      <c r="AT283" s="100"/>
      <c r="AU283" s="101"/>
      <c r="AV283" s="99" t="s">
        <v>1858</v>
      </c>
      <c r="AW283" s="100"/>
      <c r="AX283" s="101"/>
      <c r="AY283" s="99" t="s">
        <v>1860</v>
      </c>
      <c r="AZ283" s="100"/>
      <c r="BA283" s="101"/>
      <c r="BB283" s="99" t="s">
        <v>1860</v>
      </c>
      <c r="BC283" s="100"/>
      <c r="BD283" s="101"/>
      <c r="BE283" s="99"/>
      <c r="BF283" s="100"/>
      <c r="BG283" s="101"/>
    </row>
    <row r="284" spans="1:59">
      <c r="A284" s="51"/>
      <c r="B284" s="71"/>
      <c r="C284" s="71"/>
      <c r="D284" s="12" t="s">
        <v>886</v>
      </c>
      <c r="E284" s="10">
        <v>216</v>
      </c>
      <c r="F284" s="10">
        <v>224</v>
      </c>
      <c r="G284" s="10">
        <v>223</v>
      </c>
      <c r="H284" s="10"/>
      <c r="I284" s="10"/>
      <c r="J284" s="10"/>
      <c r="K284" s="10">
        <f t="shared" ref="K284:K285" si="273">O284+R284+U284+X284+AA284+AD284+AG284+AJ284+AM284+AP284+AS284+AV284+AY284+BB284+BE284</f>
        <v>203</v>
      </c>
      <c r="L284" s="10">
        <f t="shared" ref="L284:L285" si="274">P284+S284+V284+Y284+AB284+AE284+AH284+AK284+AN284+AQ284+AT284+AW284+AZ284+BC284+BF284</f>
        <v>223</v>
      </c>
      <c r="M284" s="10">
        <f t="shared" ref="M284:M285" si="275">Q284+T284+W284+Z284+AC284+AF284+AI284+AL284+AO284+AR284+AU284+AX284+BA284+BD284+BG284</f>
        <v>230</v>
      </c>
      <c r="N284" s="10">
        <v>37</v>
      </c>
      <c r="O284" s="11">
        <v>14</v>
      </c>
      <c r="P284" s="11">
        <v>20</v>
      </c>
      <c r="Q284" s="11">
        <v>20</v>
      </c>
      <c r="R284" s="11">
        <v>5</v>
      </c>
      <c r="S284" s="11">
        <v>2</v>
      </c>
      <c r="T284" s="11">
        <v>2</v>
      </c>
      <c r="U284" s="11">
        <v>40</v>
      </c>
      <c r="V284" s="11">
        <v>66</v>
      </c>
      <c r="W284" s="11">
        <v>71</v>
      </c>
      <c r="X284" s="11">
        <v>27</v>
      </c>
      <c r="Y284" s="11">
        <v>24</v>
      </c>
      <c r="Z284" s="11">
        <v>41</v>
      </c>
      <c r="AA284" s="11">
        <v>1</v>
      </c>
      <c r="AB284" s="11">
        <v>1</v>
      </c>
      <c r="AC284" s="11">
        <v>1</v>
      </c>
      <c r="AD284" s="11">
        <v>6</v>
      </c>
      <c r="AE284" s="11">
        <v>3</v>
      </c>
      <c r="AF284" s="11">
        <v>2</v>
      </c>
      <c r="AG284" s="11">
        <v>48</v>
      </c>
      <c r="AH284" s="11">
        <v>46</v>
      </c>
      <c r="AI284" s="11">
        <v>30</v>
      </c>
      <c r="AJ284" s="11">
        <v>32</v>
      </c>
      <c r="AK284" s="11">
        <v>40</v>
      </c>
      <c r="AL284" s="11">
        <v>43</v>
      </c>
      <c r="AM284" s="11"/>
      <c r="AN284" s="11"/>
      <c r="AO284" s="11"/>
      <c r="AP284" s="11"/>
      <c r="AQ284" s="11"/>
      <c r="AR284" s="11"/>
      <c r="AS284" s="11"/>
      <c r="AT284" s="11"/>
      <c r="AU284" s="11"/>
      <c r="AV284" s="11">
        <v>5</v>
      </c>
      <c r="AW284" s="11">
        <v>2</v>
      </c>
      <c r="AX284" s="11">
        <v>2</v>
      </c>
      <c r="AY284" s="11">
        <v>20</v>
      </c>
      <c r="AZ284" s="11">
        <v>17</v>
      </c>
      <c r="BA284" s="11">
        <v>16</v>
      </c>
      <c r="BB284" s="11">
        <v>5</v>
      </c>
      <c r="BC284" s="11">
        <v>2</v>
      </c>
      <c r="BD284" s="11">
        <v>2</v>
      </c>
      <c r="BE284" s="11"/>
      <c r="BF284" s="11"/>
      <c r="BG284" s="11"/>
    </row>
    <row r="285" spans="1:59">
      <c r="A285" s="52"/>
      <c r="B285" s="72"/>
      <c r="C285" s="72"/>
      <c r="D285" s="12" t="s">
        <v>887</v>
      </c>
      <c r="E285" s="10">
        <v>232</v>
      </c>
      <c r="F285" s="10">
        <v>232</v>
      </c>
      <c r="G285" s="10">
        <v>230</v>
      </c>
      <c r="H285" s="10"/>
      <c r="I285" s="10"/>
      <c r="J285" s="10"/>
      <c r="K285" s="10">
        <f t="shared" si="273"/>
        <v>68</v>
      </c>
      <c r="L285" s="10">
        <f t="shared" si="274"/>
        <v>27</v>
      </c>
      <c r="M285" s="10">
        <f t="shared" si="275"/>
        <v>43</v>
      </c>
      <c r="N285" s="10">
        <v>17</v>
      </c>
      <c r="O285" s="11">
        <v>13</v>
      </c>
      <c r="P285" s="11">
        <v>14</v>
      </c>
      <c r="Q285" s="11">
        <v>20</v>
      </c>
      <c r="R285" s="11"/>
      <c r="S285" s="11"/>
      <c r="T285" s="11"/>
      <c r="U285" s="11"/>
      <c r="V285" s="11"/>
      <c r="W285" s="11"/>
      <c r="X285" s="11">
        <v>34</v>
      </c>
      <c r="Y285" s="11">
        <v>2</v>
      </c>
      <c r="Z285" s="11">
        <v>7</v>
      </c>
      <c r="AA285" s="11"/>
      <c r="AB285" s="11"/>
      <c r="AC285" s="11"/>
      <c r="AD285" s="11"/>
      <c r="AE285" s="11"/>
      <c r="AF285" s="11"/>
      <c r="AG285" s="11">
        <v>0</v>
      </c>
      <c r="AH285" s="11">
        <v>0</v>
      </c>
      <c r="AI285" s="11">
        <v>0</v>
      </c>
      <c r="AJ285" s="11"/>
      <c r="AK285" s="11"/>
      <c r="AL285" s="11"/>
      <c r="AM285" s="11">
        <v>16</v>
      </c>
      <c r="AN285" s="11">
        <v>10</v>
      </c>
      <c r="AO285" s="11">
        <v>15</v>
      </c>
      <c r="AP285" s="11">
        <v>5</v>
      </c>
      <c r="AQ285" s="11">
        <v>1</v>
      </c>
      <c r="AR285" s="11">
        <v>1</v>
      </c>
      <c r="AS285" s="11">
        <v>0</v>
      </c>
      <c r="AT285" s="11">
        <v>0</v>
      </c>
      <c r="AU285" s="11">
        <v>0</v>
      </c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</row>
    <row r="286" spans="1:59">
      <c r="A286" s="50">
        <v>432</v>
      </c>
      <c r="B286" s="70" t="s">
        <v>315</v>
      </c>
      <c r="C286" s="70">
        <v>1</v>
      </c>
      <c r="D286" s="12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99" t="s">
        <v>1863</v>
      </c>
      <c r="P286" s="100"/>
      <c r="Q286" s="101"/>
      <c r="R286" s="99" t="s">
        <v>1864</v>
      </c>
      <c r="S286" s="100"/>
      <c r="T286" s="101"/>
      <c r="U286" s="99" t="s">
        <v>1863</v>
      </c>
      <c r="V286" s="100"/>
      <c r="W286" s="101"/>
      <c r="X286" s="99" t="s">
        <v>1864</v>
      </c>
      <c r="Y286" s="100"/>
      <c r="Z286" s="101"/>
      <c r="AA286" s="99" t="s">
        <v>1865</v>
      </c>
      <c r="AB286" s="100"/>
      <c r="AC286" s="101"/>
      <c r="AD286" s="99" t="s">
        <v>1866</v>
      </c>
      <c r="AE286" s="100"/>
      <c r="AF286" s="101"/>
      <c r="AG286" s="99" t="s">
        <v>1240</v>
      </c>
      <c r="AH286" s="100"/>
      <c r="AI286" s="101"/>
      <c r="AJ286" s="99" t="s">
        <v>1866</v>
      </c>
      <c r="AK286" s="100"/>
      <c r="AL286" s="101"/>
      <c r="AM286" s="99" t="s">
        <v>1867</v>
      </c>
      <c r="AN286" s="100"/>
      <c r="AO286" s="101"/>
      <c r="AP286" s="99" t="s">
        <v>1872</v>
      </c>
      <c r="AQ286" s="100"/>
      <c r="AR286" s="101"/>
      <c r="AS286" s="99" t="s">
        <v>907</v>
      </c>
      <c r="AT286" s="100"/>
      <c r="AU286" s="101"/>
      <c r="AV286" s="99" t="s">
        <v>1868</v>
      </c>
      <c r="AW286" s="100"/>
      <c r="AX286" s="101"/>
      <c r="AY286" s="99" t="s">
        <v>1869</v>
      </c>
      <c r="AZ286" s="100"/>
      <c r="BA286" s="101"/>
      <c r="BB286" s="99" t="s">
        <v>1870</v>
      </c>
      <c r="BC286" s="100"/>
      <c r="BD286" s="101"/>
      <c r="BE286" s="99" t="s">
        <v>1871</v>
      </c>
      <c r="BF286" s="100"/>
      <c r="BG286" s="101"/>
    </row>
    <row r="287" spans="1:59">
      <c r="A287" s="51"/>
      <c r="B287" s="71"/>
      <c r="C287" s="71"/>
      <c r="D287" s="12" t="s">
        <v>886</v>
      </c>
      <c r="E287" s="10">
        <v>229</v>
      </c>
      <c r="F287" s="10">
        <v>228</v>
      </c>
      <c r="G287" s="10">
        <v>227</v>
      </c>
      <c r="H287" s="10"/>
      <c r="I287" s="10"/>
      <c r="J287" s="10"/>
      <c r="K287" s="10">
        <f t="shared" ref="K287" si="276">O287+R287+U287+X287+AA287+AD287+AG287+AJ287+AM287+AP287+AS287+AV287+AY287+BB287+BE287</f>
        <v>172</v>
      </c>
      <c r="L287" s="10">
        <f t="shared" ref="L287" si="277">P287+S287+V287+Y287+AB287+AE287+AH287+AK287+AN287+AQ287+AT287+AW287+AZ287+BC287+BF287</f>
        <v>186</v>
      </c>
      <c r="M287" s="10">
        <f t="shared" ref="M287" si="278">Q287+T287+W287+Z287+AC287+AF287+AI287+AL287+AO287+AR287+AU287+AX287+BA287+BD287+BG287</f>
        <v>180</v>
      </c>
      <c r="N287" s="10">
        <v>54</v>
      </c>
      <c r="O287" s="11">
        <v>15</v>
      </c>
      <c r="P287" s="11">
        <v>15</v>
      </c>
      <c r="Q287" s="11">
        <v>15</v>
      </c>
      <c r="R287" s="11">
        <v>40</v>
      </c>
      <c r="S287" s="11">
        <v>35</v>
      </c>
      <c r="T287" s="11">
        <v>30</v>
      </c>
      <c r="U287" s="11">
        <v>15</v>
      </c>
      <c r="V287" s="11">
        <v>26</v>
      </c>
      <c r="W287" s="11">
        <v>15</v>
      </c>
      <c r="X287" s="11">
        <v>6</v>
      </c>
      <c r="Y287" s="11">
        <v>2</v>
      </c>
      <c r="Z287" s="11">
        <v>1</v>
      </c>
      <c r="AA287" s="11">
        <v>10</v>
      </c>
      <c r="AB287" s="11">
        <v>20</v>
      </c>
      <c r="AC287" s="11">
        <v>25</v>
      </c>
      <c r="AD287" s="11">
        <v>25</v>
      </c>
      <c r="AE287" s="11">
        <v>20</v>
      </c>
      <c r="AF287" s="11">
        <v>35</v>
      </c>
      <c r="AG287" s="11">
        <v>25</v>
      </c>
      <c r="AH287" s="11">
        <v>25</v>
      </c>
      <c r="AI287" s="11">
        <v>35</v>
      </c>
      <c r="AJ287" s="11">
        <v>6</v>
      </c>
      <c r="AK287" s="11">
        <v>3</v>
      </c>
      <c r="AL287" s="11">
        <v>2</v>
      </c>
      <c r="AM287" s="11">
        <v>0</v>
      </c>
      <c r="AN287" s="11">
        <v>0</v>
      </c>
      <c r="AO287" s="11">
        <v>0</v>
      </c>
      <c r="AP287" s="11">
        <v>25</v>
      </c>
      <c r="AQ287" s="11">
        <v>20</v>
      </c>
      <c r="AR287" s="11">
        <v>6</v>
      </c>
      <c r="AS287" s="11">
        <v>2</v>
      </c>
      <c r="AT287" s="11">
        <v>3</v>
      </c>
      <c r="AU287" s="11">
        <v>4</v>
      </c>
      <c r="AV287" s="11">
        <v>3</v>
      </c>
      <c r="AW287" s="11">
        <v>17</v>
      </c>
      <c r="AX287" s="11">
        <v>12</v>
      </c>
      <c r="AY287" s="11"/>
      <c r="AZ287" s="11"/>
      <c r="BA287" s="11"/>
      <c r="BB287" s="11"/>
      <c r="BC287" s="11"/>
      <c r="BD287" s="11"/>
      <c r="BE287" s="11"/>
      <c r="BF287" s="11"/>
      <c r="BG287" s="11"/>
    </row>
    <row r="288" spans="1:59">
      <c r="A288" s="52"/>
      <c r="B288" s="72"/>
      <c r="C288" s="72"/>
      <c r="D288" s="12" t="s">
        <v>887</v>
      </c>
      <c r="E288" s="10">
        <v>226</v>
      </c>
      <c r="F288" s="10">
        <v>227</v>
      </c>
      <c r="G288" s="10">
        <v>227</v>
      </c>
      <c r="H288" s="10"/>
      <c r="I288" s="10"/>
      <c r="J288" s="10"/>
      <c r="K288" s="10">
        <f>O288+R288+U288+X288+AA288+AD288+AG288+AJ288+AM288+AP288+AS288+AV288+AY288+BB288+BE288+BH204+BK204</f>
        <v>128</v>
      </c>
      <c r="L288" s="10">
        <f>P288+S288+V288+Y288+AB288+AE288+AH288+AK288+AN288+AQ288+AT288+AW288+AZ288+BC288+BF288+BI204+BL204</f>
        <v>113</v>
      </c>
      <c r="M288" s="10">
        <f>Q288+T288+W288+Z288+AC288+AF288+AI288+AL288+AO288+AR288+AU288+AX288+BA288+BD288+BG288+BJ204+BM204</f>
        <v>117</v>
      </c>
      <c r="N288" s="10">
        <v>50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>
        <v>33</v>
      </c>
      <c r="AN288" s="11">
        <v>20</v>
      </c>
      <c r="AO288" s="11">
        <v>36</v>
      </c>
      <c r="AP288" s="11"/>
      <c r="AQ288" s="11"/>
      <c r="AR288" s="11"/>
      <c r="AS288" s="11">
        <v>40</v>
      </c>
      <c r="AT288" s="11">
        <v>40</v>
      </c>
      <c r="AU288" s="11">
        <v>30</v>
      </c>
      <c r="AV288" s="11"/>
      <c r="AW288" s="11"/>
      <c r="AX288" s="11"/>
      <c r="AY288" s="11">
        <v>7</v>
      </c>
      <c r="AZ288" s="11">
        <v>3</v>
      </c>
      <c r="BA288" s="11">
        <v>10</v>
      </c>
      <c r="BB288" s="11">
        <v>2</v>
      </c>
      <c r="BC288" s="11">
        <v>2</v>
      </c>
      <c r="BD288" s="11">
        <v>2</v>
      </c>
      <c r="BE288" s="11">
        <v>15</v>
      </c>
      <c r="BF288" s="11">
        <v>30</v>
      </c>
      <c r="BG288" s="11">
        <v>16</v>
      </c>
    </row>
    <row r="289" spans="1:59" ht="12.75" customHeight="1">
      <c r="A289" s="50">
        <v>433</v>
      </c>
      <c r="B289" s="70" t="s">
        <v>316</v>
      </c>
      <c r="C289" s="70">
        <v>1</v>
      </c>
      <c r="D289" s="12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99" t="s">
        <v>998</v>
      </c>
      <c r="P289" s="100"/>
      <c r="Q289" s="101"/>
      <c r="R289" s="99" t="s">
        <v>1873</v>
      </c>
      <c r="S289" s="100"/>
      <c r="T289" s="101"/>
      <c r="U289" s="99" t="s">
        <v>1874</v>
      </c>
      <c r="V289" s="100"/>
      <c r="W289" s="101"/>
      <c r="X289" s="99" t="s">
        <v>1291</v>
      </c>
      <c r="Y289" s="100"/>
      <c r="Z289" s="101"/>
      <c r="AA289" s="99" t="s">
        <v>907</v>
      </c>
      <c r="AB289" s="100"/>
      <c r="AC289" s="101"/>
      <c r="AD289" s="99" t="s">
        <v>1875</v>
      </c>
      <c r="AE289" s="100"/>
      <c r="AF289" s="101"/>
      <c r="AG289" s="99" t="s">
        <v>1924</v>
      </c>
      <c r="AH289" s="100"/>
      <c r="AI289" s="101"/>
      <c r="AJ289" s="99" t="s">
        <v>1876</v>
      </c>
      <c r="AK289" s="100"/>
      <c r="AL289" s="101"/>
      <c r="AM289" s="99" t="s">
        <v>1877</v>
      </c>
      <c r="AN289" s="100"/>
      <c r="AO289" s="101"/>
      <c r="AP289" s="99" t="s">
        <v>1877</v>
      </c>
      <c r="AQ289" s="100"/>
      <c r="AR289" s="101"/>
      <c r="AS289" s="99" t="s">
        <v>1876</v>
      </c>
      <c r="AT289" s="100"/>
      <c r="AU289" s="101"/>
      <c r="AV289" s="99" t="s">
        <v>1878</v>
      </c>
      <c r="AW289" s="100"/>
      <c r="AX289" s="101"/>
      <c r="AY289" s="99" t="s">
        <v>1878</v>
      </c>
      <c r="AZ289" s="100"/>
      <c r="BA289" s="101"/>
      <c r="BB289" s="99" t="s">
        <v>1879</v>
      </c>
      <c r="BC289" s="100"/>
      <c r="BD289" s="101"/>
      <c r="BE289" s="99"/>
      <c r="BF289" s="100"/>
      <c r="BG289" s="101"/>
    </row>
    <row r="290" spans="1:59">
      <c r="A290" s="51"/>
      <c r="B290" s="71"/>
      <c r="C290" s="71"/>
      <c r="D290" s="12" t="s">
        <v>886</v>
      </c>
      <c r="E290" s="10">
        <v>235</v>
      </c>
      <c r="F290" s="10">
        <v>235</v>
      </c>
      <c r="G290" s="10">
        <v>235</v>
      </c>
      <c r="H290" s="10"/>
      <c r="I290" s="10"/>
      <c r="J290" s="10"/>
      <c r="K290" s="10">
        <f t="shared" ref="K290:K291" si="279">O290+R290+U290+X290+AA290+AD290+AG290+AJ290+AM290+AP290+AS290+AV290+AY290+BB290+BE290</f>
        <v>105</v>
      </c>
      <c r="L290" s="10">
        <f t="shared" ref="L290:L291" si="280">P290+S290+V290+Y290+AB290+AE290+AH290+AK290+AN290+AQ290+AT290+AW290+AZ290+BC290+BF290</f>
        <v>131</v>
      </c>
      <c r="M290" s="10">
        <f t="shared" ref="M290:M291" si="281">Q290+T290+W290+Z290+AC290+AF290+AI290+AL290+AO290+AR290+AU290+AX290+BA290+BD290+BG290</f>
        <v>101</v>
      </c>
      <c r="N290" s="10">
        <v>40</v>
      </c>
      <c r="O290" s="11">
        <v>0</v>
      </c>
      <c r="P290" s="11">
        <v>0</v>
      </c>
      <c r="Q290" s="11">
        <v>0</v>
      </c>
      <c r="R290" s="11">
        <v>15</v>
      </c>
      <c r="S290" s="11">
        <v>16</v>
      </c>
      <c r="T290" s="11">
        <v>12</v>
      </c>
      <c r="U290" s="11">
        <v>10</v>
      </c>
      <c r="V290" s="11">
        <v>30</v>
      </c>
      <c r="W290" s="11">
        <v>12</v>
      </c>
      <c r="X290" s="11">
        <v>6</v>
      </c>
      <c r="Y290" s="11">
        <v>6</v>
      </c>
      <c r="Z290" s="11">
        <v>9</v>
      </c>
      <c r="AA290" s="11">
        <v>0</v>
      </c>
      <c r="AB290" s="11">
        <v>0</v>
      </c>
      <c r="AC290" s="11">
        <v>0</v>
      </c>
      <c r="AD290" s="11">
        <v>13</v>
      </c>
      <c r="AE290" s="11">
        <v>9</v>
      </c>
      <c r="AF290" s="11">
        <v>13</v>
      </c>
      <c r="AG290" s="11"/>
      <c r="AH290" s="11"/>
      <c r="AI290" s="11"/>
      <c r="AJ290" s="11">
        <v>20</v>
      </c>
      <c r="AK290" s="11">
        <v>30</v>
      </c>
      <c r="AL290" s="11">
        <v>20</v>
      </c>
      <c r="AM290" s="11">
        <v>5</v>
      </c>
      <c r="AN290" s="11">
        <v>7</v>
      </c>
      <c r="AO290" s="11">
        <v>3</v>
      </c>
      <c r="AP290" s="11">
        <v>30</v>
      </c>
      <c r="AQ290" s="11">
        <v>30</v>
      </c>
      <c r="AR290" s="11">
        <v>30</v>
      </c>
      <c r="AS290" s="11">
        <v>6</v>
      </c>
      <c r="AT290" s="11">
        <v>3</v>
      </c>
      <c r="AU290" s="11">
        <v>2</v>
      </c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</row>
    <row r="291" spans="1:59">
      <c r="A291" s="52"/>
      <c r="B291" s="72"/>
      <c r="C291" s="72"/>
      <c r="D291" s="12" t="s">
        <v>887</v>
      </c>
      <c r="E291" s="10">
        <v>226</v>
      </c>
      <c r="F291" s="10">
        <v>225</v>
      </c>
      <c r="G291" s="10">
        <v>225</v>
      </c>
      <c r="H291" s="10"/>
      <c r="I291" s="10"/>
      <c r="J291" s="10"/>
      <c r="K291" s="10">
        <f t="shared" si="279"/>
        <v>104</v>
      </c>
      <c r="L291" s="10">
        <f t="shared" si="280"/>
        <v>93</v>
      </c>
      <c r="M291" s="10">
        <f t="shared" si="281"/>
        <v>109</v>
      </c>
      <c r="N291" s="10">
        <v>40</v>
      </c>
      <c r="O291" s="11"/>
      <c r="P291" s="11"/>
      <c r="Q291" s="11"/>
      <c r="R291" s="11">
        <v>0</v>
      </c>
      <c r="S291" s="11">
        <v>2</v>
      </c>
      <c r="T291" s="11">
        <v>2</v>
      </c>
      <c r="U291" s="11"/>
      <c r="V291" s="11"/>
      <c r="W291" s="11"/>
      <c r="X291" s="11">
        <v>0</v>
      </c>
      <c r="Y291" s="11">
        <v>0</v>
      </c>
      <c r="Z291" s="11">
        <v>0</v>
      </c>
      <c r="AA291" s="11">
        <v>13</v>
      </c>
      <c r="AB291" s="11">
        <v>16</v>
      </c>
      <c r="AC291" s="11">
        <v>15</v>
      </c>
      <c r="AD291" s="11"/>
      <c r="AE291" s="11"/>
      <c r="AF291" s="11"/>
      <c r="AG291" s="11">
        <v>12</v>
      </c>
      <c r="AH291" s="11">
        <v>12</v>
      </c>
      <c r="AI291" s="11">
        <v>15</v>
      </c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>
        <v>60</v>
      </c>
      <c r="AW291" s="11">
        <v>46</v>
      </c>
      <c r="AX291" s="11">
        <v>63</v>
      </c>
      <c r="AY291" s="11">
        <v>4</v>
      </c>
      <c r="AZ291" s="11">
        <v>2</v>
      </c>
      <c r="BA291" s="11">
        <v>2</v>
      </c>
      <c r="BB291" s="11">
        <v>15</v>
      </c>
      <c r="BC291" s="11">
        <v>15</v>
      </c>
      <c r="BD291" s="11">
        <v>12</v>
      </c>
      <c r="BE291" s="11"/>
      <c r="BF291" s="11"/>
      <c r="BG291" s="11"/>
    </row>
    <row r="292" spans="1:59">
      <c r="A292" s="50">
        <v>434</v>
      </c>
      <c r="B292" s="70" t="s">
        <v>317</v>
      </c>
      <c r="C292" s="70">
        <v>1</v>
      </c>
      <c r="D292" s="12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99" t="s">
        <v>1880</v>
      </c>
      <c r="P292" s="100"/>
      <c r="Q292" s="101"/>
      <c r="R292" s="99" t="s">
        <v>1881</v>
      </c>
      <c r="S292" s="100"/>
      <c r="T292" s="101"/>
      <c r="U292" s="99" t="s">
        <v>1504</v>
      </c>
      <c r="V292" s="100"/>
      <c r="W292" s="101"/>
      <c r="X292" s="99" t="s">
        <v>890</v>
      </c>
      <c r="Y292" s="100"/>
      <c r="Z292" s="101"/>
      <c r="AA292" s="99" t="s">
        <v>1882</v>
      </c>
      <c r="AB292" s="100"/>
      <c r="AC292" s="101"/>
      <c r="AD292" s="99" t="s">
        <v>1028</v>
      </c>
      <c r="AE292" s="100"/>
      <c r="AF292" s="101"/>
      <c r="AG292" s="99"/>
      <c r="AH292" s="100"/>
      <c r="AI292" s="101"/>
      <c r="AJ292" s="99"/>
      <c r="AK292" s="100"/>
      <c r="AL292" s="101"/>
      <c r="AM292" s="99"/>
      <c r="AN292" s="100"/>
      <c r="AO292" s="101"/>
      <c r="AP292" s="99"/>
      <c r="AQ292" s="100"/>
      <c r="AR292" s="101"/>
      <c r="AS292" s="99"/>
      <c r="AT292" s="100"/>
      <c r="AU292" s="101"/>
      <c r="AV292" s="99"/>
      <c r="AW292" s="100"/>
      <c r="AX292" s="101"/>
      <c r="AY292" s="99"/>
      <c r="AZ292" s="100"/>
      <c r="BA292" s="101"/>
      <c r="BB292" s="99"/>
      <c r="BC292" s="100"/>
      <c r="BD292" s="101"/>
      <c r="BE292" s="99"/>
      <c r="BF292" s="100"/>
      <c r="BG292" s="101"/>
    </row>
    <row r="293" spans="1:59">
      <c r="A293" s="51"/>
      <c r="B293" s="71"/>
      <c r="C293" s="71"/>
      <c r="D293" s="12" t="s">
        <v>886</v>
      </c>
      <c r="E293" s="10">
        <v>222</v>
      </c>
      <c r="F293" s="10">
        <v>223</v>
      </c>
      <c r="G293" s="10">
        <v>221</v>
      </c>
      <c r="H293" s="10"/>
      <c r="I293" s="10"/>
      <c r="J293" s="10"/>
      <c r="K293" s="10">
        <f t="shared" ref="K293:K294" si="282">O293+R293+U293+X293+AA293+AD293+AG293+AJ293+AM293+AP293+AS293+AV293+AY293+BB293+BE293</f>
        <v>76</v>
      </c>
      <c r="L293" s="10">
        <f t="shared" ref="L293:L294" si="283">P293+S293+V293+Y293+AB293+AE293+AH293+AK293+AN293+AQ293+AT293+AW293+AZ293+BC293+BF293</f>
        <v>86</v>
      </c>
      <c r="M293" s="10">
        <f t="shared" ref="M293:M294" si="284">Q293+T293+W293+Z293+AC293+AF293+AI293+AL293+AO293+AR293+AU293+AX293+BA293+BD293+BG293</f>
        <v>57</v>
      </c>
      <c r="N293" s="10">
        <v>28</v>
      </c>
      <c r="O293" s="11">
        <v>10</v>
      </c>
      <c r="P293" s="11">
        <v>6</v>
      </c>
      <c r="Q293" s="11">
        <v>7</v>
      </c>
      <c r="R293" s="11">
        <v>16</v>
      </c>
      <c r="S293" s="11">
        <v>14</v>
      </c>
      <c r="T293" s="11">
        <v>13</v>
      </c>
      <c r="U293" s="11">
        <v>0</v>
      </c>
      <c r="V293" s="11">
        <v>0</v>
      </c>
      <c r="W293" s="11">
        <v>0</v>
      </c>
      <c r="X293" s="11">
        <v>50</v>
      </c>
      <c r="Y293" s="11">
        <v>66</v>
      </c>
      <c r="Z293" s="11">
        <v>37</v>
      </c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</row>
    <row r="294" spans="1:59">
      <c r="A294" s="52"/>
      <c r="B294" s="72"/>
      <c r="C294" s="72"/>
      <c r="D294" s="12" t="s">
        <v>887</v>
      </c>
      <c r="E294" s="10">
        <v>230</v>
      </c>
      <c r="F294" s="10">
        <v>232</v>
      </c>
      <c r="G294" s="10">
        <v>232</v>
      </c>
      <c r="H294" s="10"/>
      <c r="I294" s="10"/>
      <c r="J294" s="10"/>
      <c r="K294" s="10">
        <f t="shared" si="282"/>
        <v>213</v>
      </c>
      <c r="L294" s="10">
        <f t="shared" si="283"/>
        <v>180</v>
      </c>
      <c r="M294" s="10">
        <f t="shared" si="284"/>
        <v>182</v>
      </c>
      <c r="N294" s="10">
        <v>18</v>
      </c>
      <c r="O294" s="11">
        <v>26</v>
      </c>
      <c r="P294" s="11">
        <v>26</v>
      </c>
      <c r="Q294" s="11">
        <v>20</v>
      </c>
      <c r="R294" s="11">
        <v>14</v>
      </c>
      <c r="S294" s="11">
        <v>18</v>
      </c>
      <c r="T294" s="11">
        <v>16</v>
      </c>
      <c r="U294" s="11">
        <v>59</v>
      </c>
      <c r="V294" s="11">
        <v>77</v>
      </c>
      <c r="W294" s="11">
        <v>70</v>
      </c>
      <c r="X294" s="11"/>
      <c r="Y294" s="11"/>
      <c r="Z294" s="11"/>
      <c r="AA294" s="11">
        <v>110</v>
      </c>
      <c r="AB294" s="11">
        <v>56</v>
      </c>
      <c r="AC294" s="11">
        <v>72</v>
      </c>
      <c r="AD294" s="11">
        <v>4</v>
      </c>
      <c r="AE294" s="11">
        <v>3</v>
      </c>
      <c r="AF294" s="11">
        <v>4</v>
      </c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</row>
    <row r="295" spans="1:59">
      <c r="A295" s="50">
        <v>435</v>
      </c>
      <c r="B295" s="70" t="s">
        <v>318</v>
      </c>
      <c r="C295" s="70">
        <v>1</v>
      </c>
      <c r="D295" s="12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99" t="s">
        <v>1194</v>
      </c>
      <c r="P295" s="100"/>
      <c r="Q295" s="101"/>
      <c r="R295" s="99" t="s">
        <v>1195</v>
      </c>
      <c r="S295" s="100"/>
      <c r="T295" s="101"/>
      <c r="U295" s="99" t="s">
        <v>1196</v>
      </c>
      <c r="V295" s="100"/>
      <c r="W295" s="101"/>
      <c r="X295" s="99" t="s">
        <v>1197</v>
      </c>
      <c r="Y295" s="100"/>
      <c r="Z295" s="101"/>
      <c r="AA295" s="99" t="s">
        <v>1198</v>
      </c>
      <c r="AB295" s="100"/>
      <c r="AC295" s="101"/>
      <c r="AD295" s="99" t="s">
        <v>1197</v>
      </c>
      <c r="AE295" s="100"/>
      <c r="AF295" s="101"/>
      <c r="AG295" s="99" t="s">
        <v>1198</v>
      </c>
      <c r="AH295" s="100"/>
      <c r="AI295" s="101"/>
      <c r="AJ295" s="99" t="s">
        <v>1197</v>
      </c>
      <c r="AK295" s="100"/>
      <c r="AL295" s="101"/>
      <c r="AM295" s="99" t="s">
        <v>1197</v>
      </c>
      <c r="AN295" s="100"/>
      <c r="AO295" s="101"/>
      <c r="AP295" s="99" t="s">
        <v>1154</v>
      </c>
      <c r="AQ295" s="100"/>
      <c r="AR295" s="101"/>
      <c r="AS295" s="99" t="s">
        <v>998</v>
      </c>
      <c r="AT295" s="100"/>
      <c r="AU295" s="101"/>
      <c r="AV295" s="99" t="s">
        <v>1199</v>
      </c>
      <c r="AW295" s="100"/>
      <c r="AX295" s="101"/>
      <c r="AY295" s="99" t="s">
        <v>1200</v>
      </c>
      <c r="AZ295" s="100"/>
      <c r="BA295" s="101"/>
      <c r="BB295" s="99"/>
      <c r="BC295" s="100"/>
      <c r="BD295" s="101"/>
      <c r="BE295" s="99"/>
      <c r="BF295" s="100"/>
      <c r="BG295" s="101"/>
    </row>
    <row r="296" spans="1:59">
      <c r="A296" s="51"/>
      <c r="B296" s="71"/>
      <c r="C296" s="71"/>
      <c r="D296" s="12" t="s">
        <v>886</v>
      </c>
      <c r="E296" s="10">
        <v>231</v>
      </c>
      <c r="F296" s="10">
        <v>231</v>
      </c>
      <c r="G296" s="10">
        <v>231</v>
      </c>
      <c r="H296" s="10"/>
      <c r="I296" s="10"/>
      <c r="J296" s="10"/>
      <c r="K296" s="10">
        <f t="shared" ref="K296:M297" si="285">O296+R296+U296+X296+AA296+AD296+AG296+AJ296+AM296+AP296+AS296+AV296+AY296+BB296+BE296</f>
        <v>258</v>
      </c>
      <c r="L296" s="10">
        <f t="shared" si="285"/>
        <v>286</v>
      </c>
      <c r="M296" s="10">
        <f t="shared" si="285"/>
        <v>240</v>
      </c>
      <c r="N296" s="10">
        <v>57</v>
      </c>
      <c r="O296" s="11">
        <v>25</v>
      </c>
      <c r="P296" s="11">
        <v>32</v>
      </c>
      <c r="Q296" s="11">
        <v>30</v>
      </c>
      <c r="R296" s="11">
        <v>46</v>
      </c>
      <c r="S296" s="11">
        <v>35</v>
      </c>
      <c r="T296" s="11">
        <v>40</v>
      </c>
      <c r="U296" s="11">
        <v>100</v>
      </c>
      <c r="V296" s="11">
        <v>107</v>
      </c>
      <c r="W296" s="11">
        <v>95</v>
      </c>
      <c r="X296" s="11">
        <v>15</v>
      </c>
      <c r="Y296" s="11">
        <v>28</v>
      </c>
      <c r="Z296" s="11">
        <v>17</v>
      </c>
      <c r="AA296" s="11">
        <v>28</v>
      </c>
      <c r="AB296" s="11">
        <v>27</v>
      </c>
      <c r="AC296" s="11">
        <v>17</v>
      </c>
      <c r="AD296" s="11">
        <v>0</v>
      </c>
      <c r="AE296" s="11">
        <v>0</v>
      </c>
      <c r="AF296" s="11">
        <v>0</v>
      </c>
      <c r="AG296" s="11">
        <v>8</v>
      </c>
      <c r="AH296" s="11">
        <v>22</v>
      </c>
      <c r="AI296" s="11">
        <v>22</v>
      </c>
      <c r="AJ296" s="11">
        <v>0</v>
      </c>
      <c r="AK296" s="11">
        <v>0</v>
      </c>
      <c r="AL296" s="11">
        <v>0</v>
      </c>
      <c r="AM296" s="11">
        <v>36</v>
      </c>
      <c r="AN296" s="11">
        <v>35</v>
      </c>
      <c r="AO296" s="11">
        <v>18</v>
      </c>
      <c r="AP296" s="11">
        <v>0</v>
      </c>
      <c r="AQ296" s="11">
        <v>0</v>
      </c>
      <c r="AR296" s="11">
        <v>1</v>
      </c>
      <c r="AS296" s="11">
        <v>0</v>
      </c>
      <c r="AT296" s="11">
        <v>0</v>
      </c>
      <c r="AU296" s="11">
        <v>0</v>
      </c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</row>
    <row r="297" spans="1:59">
      <c r="A297" s="52"/>
      <c r="B297" s="72"/>
      <c r="C297" s="72"/>
      <c r="D297" s="12" t="s">
        <v>887</v>
      </c>
      <c r="E297" s="10">
        <v>225</v>
      </c>
      <c r="F297" s="10">
        <v>224</v>
      </c>
      <c r="G297" s="10">
        <v>225</v>
      </c>
      <c r="H297" s="10"/>
      <c r="I297" s="10"/>
      <c r="J297" s="10"/>
      <c r="K297" s="10">
        <f t="shared" si="285"/>
        <v>188</v>
      </c>
      <c r="L297" s="10">
        <f t="shared" si="285"/>
        <v>152</v>
      </c>
      <c r="M297" s="10">
        <f t="shared" si="285"/>
        <v>153</v>
      </c>
      <c r="N297" s="10">
        <v>20</v>
      </c>
      <c r="O297" s="11"/>
      <c r="P297" s="11"/>
      <c r="Q297" s="11"/>
      <c r="R297" s="11">
        <v>0</v>
      </c>
      <c r="S297" s="11">
        <v>0</v>
      </c>
      <c r="T297" s="11">
        <v>0</v>
      </c>
      <c r="U297" s="11">
        <v>153</v>
      </c>
      <c r="V297" s="11">
        <v>110</v>
      </c>
      <c r="W297" s="11">
        <v>130</v>
      </c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>
        <v>23</v>
      </c>
      <c r="AQ297" s="11">
        <v>13</v>
      </c>
      <c r="AR297" s="11">
        <v>12</v>
      </c>
      <c r="AS297" s="11"/>
      <c r="AT297" s="11"/>
      <c r="AU297" s="11"/>
      <c r="AV297" s="13"/>
      <c r="AW297" s="11">
        <v>11</v>
      </c>
      <c r="AX297" s="13"/>
      <c r="AY297" s="11">
        <v>12</v>
      </c>
      <c r="AZ297" s="11">
        <v>18</v>
      </c>
      <c r="BA297" s="11">
        <v>11</v>
      </c>
      <c r="BB297" s="11"/>
      <c r="BC297" s="11"/>
      <c r="BD297" s="11"/>
      <c r="BE297" s="11"/>
      <c r="BF297" s="11"/>
      <c r="BG297" s="11"/>
    </row>
    <row r="298" spans="1:59">
      <c r="A298" s="50">
        <v>436</v>
      </c>
      <c r="B298" s="70" t="s">
        <v>319</v>
      </c>
      <c r="C298" s="70">
        <v>1</v>
      </c>
      <c r="D298" s="12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99" t="s">
        <v>1189</v>
      </c>
      <c r="P298" s="100"/>
      <c r="Q298" s="101"/>
      <c r="R298" s="99" t="s">
        <v>1190</v>
      </c>
      <c r="S298" s="100"/>
      <c r="T298" s="101"/>
      <c r="U298" s="99" t="s">
        <v>1191</v>
      </c>
      <c r="V298" s="100"/>
      <c r="W298" s="101"/>
      <c r="X298" s="99" t="s">
        <v>1192</v>
      </c>
      <c r="Y298" s="100"/>
      <c r="Z298" s="101"/>
      <c r="AA298" s="99" t="s">
        <v>1193</v>
      </c>
      <c r="AB298" s="100"/>
      <c r="AC298" s="101"/>
      <c r="AD298" s="99" t="s">
        <v>1190</v>
      </c>
      <c r="AE298" s="100"/>
      <c r="AF298" s="101"/>
      <c r="AG298" s="99" t="s">
        <v>1191</v>
      </c>
      <c r="AH298" s="100"/>
      <c r="AI298" s="101"/>
      <c r="AJ298" s="99" t="s">
        <v>907</v>
      </c>
      <c r="AK298" s="100"/>
      <c r="AL298" s="101"/>
      <c r="AM298" s="99" t="s">
        <v>998</v>
      </c>
      <c r="AN298" s="100"/>
      <c r="AO298" s="101"/>
      <c r="AP298" s="99"/>
      <c r="AQ298" s="100"/>
      <c r="AR298" s="101"/>
      <c r="AS298" s="99"/>
      <c r="AT298" s="100"/>
      <c r="AU298" s="101"/>
      <c r="AV298" s="99"/>
      <c r="AW298" s="100"/>
      <c r="AX298" s="101"/>
      <c r="AY298" s="99"/>
      <c r="AZ298" s="100"/>
      <c r="BA298" s="101"/>
      <c r="BB298" s="99"/>
      <c r="BC298" s="100"/>
      <c r="BD298" s="101"/>
      <c r="BE298" s="99"/>
      <c r="BF298" s="100"/>
      <c r="BG298" s="101"/>
    </row>
    <row r="299" spans="1:59">
      <c r="A299" s="51"/>
      <c r="B299" s="71"/>
      <c r="C299" s="71"/>
      <c r="D299" s="12" t="s">
        <v>886</v>
      </c>
      <c r="E299" s="10">
        <v>239</v>
      </c>
      <c r="F299" s="10">
        <v>233</v>
      </c>
      <c r="G299" s="10">
        <v>233</v>
      </c>
      <c r="H299" s="10"/>
      <c r="I299" s="10"/>
      <c r="J299" s="10"/>
      <c r="K299" s="10">
        <f t="shared" ref="K299:K300" si="286">O299+R299+U299+X299+AA299+AD299+AG299+AJ299+AM299+AP299+AS299+AV299+AY299+BB299+BE299</f>
        <v>59</v>
      </c>
      <c r="L299" s="10">
        <f t="shared" ref="L299:L300" si="287">P299+S299+V299+Y299+AB299+AE299+AH299+AK299+AN299+AQ299+AT299+AW299+AZ299+BC299+BF299</f>
        <v>68</v>
      </c>
      <c r="M299" s="10">
        <f t="shared" ref="M299:M300" si="288">Q299+T299+W299+Z299+AC299+AF299+AI299+AL299+AO299+AR299+AU299+AX299+BA299+BD299+BG299</f>
        <v>68</v>
      </c>
      <c r="N299" s="10">
        <v>17</v>
      </c>
      <c r="O299" s="11">
        <v>0</v>
      </c>
      <c r="P299" s="11">
        <v>0</v>
      </c>
      <c r="Q299" s="11">
        <v>0</v>
      </c>
      <c r="R299" s="11">
        <v>6</v>
      </c>
      <c r="S299" s="11">
        <v>9</v>
      </c>
      <c r="T299" s="11">
        <v>6</v>
      </c>
      <c r="U299" s="11">
        <v>0</v>
      </c>
      <c r="V299" s="11">
        <v>0</v>
      </c>
      <c r="W299" s="11">
        <v>0</v>
      </c>
      <c r="X299" s="11">
        <v>9</v>
      </c>
      <c r="Y299" s="11">
        <v>16</v>
      </c>
      <c r="Z299" s="11">
        <v>16</v>
      </c>
      <c r="AA299" s="11">
        <v>0</v>
      </c>
      <c r="AB299" s="11">
        <v>0</v>
      </c>
      <c r="AC299" s="11">
        <v>0</v>
      </c>
      <c r="AD299" s="11">
        <v>30</v>
      </c>
      <c r="AE299" s="11">
        <v>15</v>
      </c>
      <c r="AF299" s="11">
        <v>20</v>
      </c>
      <c r="AG299" s="11">
        <v>14</v>
      </c>
      <c r="AH299" s="11">
        <v>28</v>
      </c>
      <c r="AI299" s="11">
        <v>26</v>
      </c>
      <c r="AJ299" s="11">
        <v>0</v>
      </c>
      <c r="AK299" s="11">
        <v>0</v>
      </c>
      <c r="AL299" s="11">
        <v>0</v>
      </c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</row>
    <row r="300" spans="1:59">
      <c r="A300" s="52"/>
      <c r="B300" s="72"/>
      <c r="C300" s="72"/>
      <c r="D300" s="12" t="s">
        <v>887</v>
      </c>
      <c r="E300" s="10">
        <v>233</v>
      </c>
      <c r="F300" s="10">
        <v>226</v>
      </c>
      <c r="G300" s="10">
        <v>233</v>
      </c>
      <c r="H300" s="10"/>
      <c r="I300" s="10"/>
      <c r="J300" s="10"/>
      <c r="K300" s="10">
        <f t="shared" si="286"/>
        <v>72</v>
      </c>
      <c r="L300" s="10">
        <f t="shared" si="287"/>
        <v>85</v>
      </c>
      <c r="M300" s="10">
        <f t="shared" si="288"/>
        <v>51</v>
      </c>
      <c r="N300" s="10">
        <v>32</v>
      </c>
      <c r="O300" s="11">
        <v>19</v>
      </c>
      <c r="P300" s="11">
        <v>34</v>
      </c>
      <c r="Q300" s="11">
        <v>17</v>
      </c>
      <c r="R300" s="11"/>
      <c r="S300" s="11"/>
      <c r="T300" s="11"/>
      <c r="U300" s="11"/>
      <c r="V300" s="11"/>
      <c r="W300" s="11"/>
      <c r="X300" s="11"/>
      <c r="Y300" s="11"/>
      <c r="Z300" s="11"/>
      <c r="AA300" s="11">
        <v>42</v>
      </c>
      <c r="AB300" s="11">
        <v>40</v>
      </c>
      <c r="AC300" s="11">
        <v>23</v>
      </c>
      <c r="AD300" s="11"/>
      <c r="AE300" s="11"/>
      <c r="AF300" s="11"/>
      <c r="AG300" s="11"/>
      <c r="AH300" s="11"/>
      <c r="AI300" s="11"/>
      <c r="AJ300" s="11">
        <v>11</v>
      </c>
      <c r="AK300" s="11">
        <v>11</v>
      </c>
      <c r="AL300" s="11">
        <v>11</v>
      </c>
      <c r="AM300" s="11">
        <v>0</v>
      </c>
      <c r="AN300" s="11">
        <v>0</v>
      </c>
      <c r="AO300" s="11">
        <v>0</v>
      </c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</row>
    <row r="301" spans="1:59">
      <c r="A301" s="50">
        <v>437</v>
      </c>
      <c r="B301" s="70" t="s">
        <v>320</v>
      </c>
      <c r="C301" s="70">
        <v>1</v>
      </c>
      <c r="D301" s="12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99" t="s">
        <v>890</v>
      </c>
      <c r="P301" s="100"/>
      <c r="Q301" s="101"/>
      <c r="R301" s="99" t="s">
        <v>1180</v>
      </c>
      <c r="S301" s="100"/>
      <c r="T301" s="101"/>
      <c r="U301" s="99" t="s">
        <v>918</v>
      </c>
      <c r="V301" s="100"/>
      <c r="W301" s="101"/>
      <c r="X301" s="99" t="s">
        <v>1181</v>
      </c>
      <c r="Y301" s="100"/>
      <c r="Z301" s="101"/>
      <c r="AA301" s="99" t="s">
        <v>1182</v>
      </c>
      <c r="AB301" s="100"/>
      <c r="AC301" s="101"/>
      <c r="AD301" s="99" t="s">
        <v>1183</v>
      </c>
      <c r="AE301" s="100"/>
      <c r="AF301" s="101"/>
      <c r="AG301" s="99" t="s">
        <v>1181</v>
      </c>
      <c r="AH301" s="100"/>
      <c r="AI301" s="101"/>
      <c r="AJ301" s="99" t="s">
        <v>1183</v>
      </c>
      <c r="AK301" s="100"/>
      <c r="AL301" s="101"/>
      <c r="AM301" s="99" t="s">
        <v>1184</v>
      </c>
      <c r="AN301" s="100"/>
      <c r="AO301" s="101"/>
      <c r="AP301" s="99" t="s">
        <v>936</v>
      </c>
      <c r="AQ301" s="100"/>
      <c r="AR301" s="101"/>
      <c r="AS301" s="99" t="s">
        <v>1185</v>
      </c>
      <c r="AT301" s="100"/>
      <c r="AU301" s="101"/>
      <c r="AV301" s="99" t="s">
        <v>1186</v>
      </c>
      <c r="AW301" s="100"/>
      <c r="AX301" s="101"/>
      <c r="AY301" s="99" t="s">
        <v>1187</v>
      </c>
      <c r="AZ301" s="100"/>
      <c r="BA301" s="101"/>
      <c r="BB301" s="99" t="s">
        <v>1165</v>
      </c>
      <c r="BC301" s="100"/>
      <c r="BD301" s="101"/>
      <c r="BE301" s="99" t="s">
        <v>1188</v>
      </c>
      <c r="BF301" s="100"/>
      <c r="BG301" s="101"/>
    </row>
    <row r="302" spans="1:59">
      <c r="A302" s="51"/>
      <c r="B302" s="71"/>
      <c r="C302" s="71"/>
      <c r="D302" s="12" t="s">
        <v>886</v>
      </c>
      <c r="E302" s="10">
        <v>230</v>
      </c>
      <c r="F302" s="10">
        <v>230</v>
      </c>
      <c r="G302" s="10">
        <v>234</v>
      </c>
      <c r="H302" s="10"/>
      <c r="I302" s="10"/>
      <c r="J302" s="10"/>
      <c r="K302" s="10">
        <f t="shared" ref="K302:K303" si="289">O302+R302+U302+X302+AA302+AD302+AG302+AJ302+AM302+AP302+AS302+AV302+AY302+BB302+BE302</f>
        <v>133</v>
      </c>
      <c r="L302" s="10">
        <f t="shared" ref="L302:L303" si="290">P302+S302+V302+Y302+AB302+AE302+AH302+AK302+AN302+AQ302+AT302+AW302+AZ302+BC302+BF302</f>
        <v>143</v>
      </c>
      <c r="M302" s="10">
        <f t="shared" ref="M302:M303" si="291">Q302+T302+W302+Z302+AC302+AF302+AI302+AL302+AO302+AR302+AU302+AX302+BA302+BD302+BG302</f>
        <v>113</v>
      </c>
      <c r="N302" s="10">
        <v>30</v>
      </c>
      <c r="O302" s="11">
        <v>53</v>
      </c>
      <c r="P302" s="11">
        <v>49</v>
      </c>
      <c r="Q302" s="11">
        <v>45</v>
      </c>
      <c r="R302" s="11">
        <v>0</v>
      </c>
      <c r="S302" s="11">
        <v>0</v>
      </c>
      <c r="T302" s="11">
        <v>0</v>
      </c>
      <c r="U302" s="11">
        <v>1</v>
      </c>
      <c r="V302" s="11">
        <v>1</v>
      </c>
      <c r="W302" s="11">
        <v>1</v>
      </c>
      <c r="X302" s="11">
        <v>16</v>
      </c>
      <c r="Y302" s="11">
        <v>31</v>
      </c>
      <c r="Z302" s="11">
        <v>25</v>
      </c>
      <c r="AA302" s="11">
        <v>9</v>
      </c>
      <c r="AB302" s="11">
        <v>9</v>
      </c>
      <c r="AC302" s="11">
        <v>12</v>
      </c>
      <c r="AD302" s="11">
        <v>34</v>
      </c>
      <c r="AE302" s="11">
        <v>35</v>
      </c>
      <c r="AF302" s="11">
        <v>17</v>
      </c>
      <c r="AG302" s="11">
        <v>10</v>
      </c>
      <c r="AH302" s="11">
        <v>12</v>
      </c>
      <c r="AI302" s="11">
        <v>8</v>
      </c>
      <c r="AJ302" s="11">
        <v>0</v>
      </c>
      <c r="AK302" s="11">
        <v>0</v>
      </c>
      <c r="AL302" s="11">
        <v>1</v>
      </c>
      <c r="AM302" s="11">
        <v>9</v>
      </c>
      <c r="AN302" s="11">
        <v>6</v>
      </c>
      <c r="AO302" s="11">
        <v>4</v>
      </c>
      <c r="AP302" s="11">
        <v>1</v>
      </c>
      <c r="AQ302" s="11"/>
      <c r="AR302" s="11"/>
      <c r="AS302" s="11">
        <v>0</v>
      </c>
      <c r="AT302" s="11">
        <v>0</v>
      </c>
      <c r="AU302" s="11">
        <v>0</v>
      </c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</row>
    <row r="303" spans="1:59">
      <c r="A303" s="52"/>
      <c r="B303" s="72"/>
      <c r="C303" s="72"/>
      <c r="D303" s="12" t="s">
        <v>887</v>
      </c>
      <c r="E303" s="10">
        <v>232</v>
      </c>
      <c r="F303" s="10">
        <v>230</v>
      </c>
      <c r="G303" s="10">
        <v>228</v>
      </c>
      <c r="H303" s="10"/>
      <c r="I303" s="10"/>
      <c r="J303" s="10"/>
      <c r="K303" s="10">
        <f t="shared" si="289"/>
        <v>161</v>
      </c>
      <c r="L303" s="10">
        <f t="shared" si="290"/>
        <v>150</v>
      </c>
      <c r="M303" s="10">
        <f t="shared" si="291"/>
        <v>154</v>
      </c>
      <c r="N303" s="10">
        <v>30</v>
      </c>
      <c r="O303" s="11">
        <v>63</v>
      </c>
      <c r="P303" s="11">
        <v>44</v>
      </c>
      <c r="Q303" s="11">
        <v>50</v>
      </c>
      <c r="R303" s="11">
        <v>26</v>
      </c>
      <c r="S303" s="11">
        <v>19</v>
      </c>
      <c r="T303" s="11">
        <v>24</v>
      </c>
      <c r="U303" s="11">
        <v>0</v>
      </c>
      <c r="V303" s="11">
        <v>1</v>
      </c>
      <c r="W303" s="11">
        <v>0</v>
      </c>
      <c r="X303" s="11">
        <v>0</v>
      </c>
      <c r="Y303" s="11">
        <v>0</v>
      </c>
      <c r="Z303" s="11">
        <v>0</v>
      </c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>
        <v>25</v>
      </c>
      <c r="AN303" s="11">
        <v>32</v>
      </c>
      <c r="AO303" s="11">
        <v>31</v>
      </c>
      <c r="AP303" s="11"/>
      <c r="AQ303" s="11"/>
      <c r="AR303" s="11"/>
      <c r="AS303" s="11">
        <v>15</v>
      </c>
      <c r="AT303" s="11">
        <v>30</v>
      </c>
      <c r="AU303" s="11">
        <v>43</v>
      </c>
      <c r="AV303" s="11">
        <v>23</v>
      </c>
      <c r="AW303" s="11">
        <v>4</v>
      </c>
      <c r="AX303" s="11">
        <v>4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9</v>
      </c>
      <c r="BF303" s="11">
        <v>20</v>
      </c>
      <c r="BG303" s="11">
        <v>2</v>
      </c>
    </row>
    <row r="304" spans="1:59">
      <c r="A304" s="50">
        <v>438</v>
      </c>
      <c r="B304" s="70" t="s">
        <v>321</v>
      </c>
      <c r="C304" s="70">
        <v>1</v>
      </c>
      <c r="D304" s="12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99" t="s">
        <v>1173</v>
      </c>
      <c r="P304" s="100"/>
      <c r="Q304" s="101"/>
      <c r="R304" s="99" t="s">
        <v>1174</v>
      </c>
      <c r="S304" s="100"/>
      <c r="T304" s="101"/>
      <c r="U304" s="99" t="s">
        <v>1175</v>
      </c>
      <c r="V304" s="100"/>
      <c r="W304" s="101"/>
      <c r="X304" s="99" t="s">
        <v>907</v>
      </c>
      <c r="Y304" s="100"/>
      <c r="Z304" s="101"/>
      <c r="AA304" s="99" t="s">
        <v>890</v>
      </c>
      <c r="AB304" s="100"/>
      <c r="AC304" s="101"/>
      <c r="AD304" s="99" t="s">
        <v>1176</v>
      </c>
      <c r="AE304" s="100"/>
      <c r="AF304" s="101"/>
      <c r="AG304" s="99" t="s">
        <v>1177</v>
      </c>
      <c r="AH304" s="100"/>
      <c r="AI304" s="101"/>
      <c r="AJ304" s="99" t="s">
        <v>1179</v>
      </c>
      <c r="AK304" s="100"/>
      <c r="AL304" s="101"/>
      <c r="AM304" s="99" t="s">
        <v>1000</v>
      </c>
      <c r="AN304" s="100"/>
      <c r="AO304" s="101"/>
      <c r="AP304" s="99" t="s">
        <v>1178</v>
      </c>
      <c r="AQ304" s="100"/>
      <c r="AR304" s="101"/>
      <c r="AS304" s="99"/>
      <c r="AT304" s="100"/>
      <c r="AU304" s="101"/>
      <c r="AV304" s="99"/>
      <c r="AW304" s="100"/>
      <c r="AX304" s="101"/>
      <c r="AY304" s="99"/>
      <c r="AZ304" s="100"/>
      <c r="BA304" s="101"/>
      <c r="BB304" s="99"/>
      <c r="BC304" s="100"/>
      <c r="BD304" s="101"/>
      <c r="BE304" s="99"/>
      <c r="BF304" s="100"/>
      <c r="BG304" s="101"/>
    </row>
    <row r="305" spans="1:59">
      <c r="A305" s="51"/>
      <c r="B305" s="71"/>
      <c r="C305" s="71"/>
      <c r="D305" s="12" t="s">
        <v>886</v>
      </c>
      <c r="E305" s="21">
        <v>230</v>
      </c>
      <c r="F305" s="10">
        <v>234</v>
      </c>
      <c r="G305" s="10">
        <v>227</v>
      </c>
      <c r="H305" s="10"/>
      <c r="I305" s="10"/>
      <c r="J305" s="10"/>
      <c r="K305" s="10">
        <f t="shared" ref="K305:K306" si="292">O305+R305+U305+X305+AA305+AD305+AG305+AJ305+AM305+AP305+AS305+AV305+AY305+BB305+BE305</f>
        <v>108</v>
      </c>
      <c r="L305" s="10">
        <f t="shared" ref="L305:L306" si="293">P305+S305+V305+Y305+AB305+AE305+AH305+AK305+AN305+AQ305+AT305+AW305+AZ305+BC305+BF305</f>
        <v>111</v>
      </c>
      <c r="M305" s="10">
        <f t="shared" ref="M305:M306" si="294">Q305+T305+W305+Z305+AC305+AF305+AI305+AL305+AO305+AR305+AU305+AX305+BA305+BD305+BG305</f>
        <v>132</v>
      </c>
      <c r="N305" s="10">
        <v>2</v>
      </c>
      <c r="O305" s="11">
        <v>7</v>
      </c>
      <c r="P305" s="11">
        <v>8</v>
      </c>
      <c r="Q305" s="11">
        <v>11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17</v>
      </c>
      <c r="Y305" s="11">
        <v>18</v>
      </c>
      <c r="Z305" s="11">
        <v>17</v>
      </c>
      <c r="AA305" s="11">
        <v>64</v>
      </c>
      <c r="AB305" s="11">
        <v>63</v>
      </c>
      <c r="AC305" s="11">
        <v>60</v>
      </c>
      <c r="AD305" s="11">
        <v>10</v>
      </c>
      <c r="AE305" s="11">
        <v>12</v>
      </c>
      <c r="AF305" s="11">
        <v>20</v>
      </c>
      <c r="AG305" s="11">
        <v>10</v>
      </c>
      <c r="AH305" s="11">
        <v>10</v>
      </c>
      <c r="AI305" s="11">
        <v>24</v>
      </c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</row>
    <row r="306" spans="1:59">
      <c r="A306" s="52"/>
      <c r="B306" s="72"/>
      <c r="C306" s="72"/>
      <c r="D306" s="12" t="s">
        <v>887</v>
      </c>
      <c r="E306" s="10">
        <v>230</v>
      </c>
      <c r="F306" s="10">
        <v>230</v>
      </c>
      <c r="G306" s="10">
        <v>234</v>
      </c>
      <c r="H306" s="10"/>
      <c r="I306" s="10"/>
      <c r="J306" s="10"/>
      <c r="K306" s="10">
        <f t="shared" si="292"/>
        <v>133</v>
      </c>
      <c r="L306" s="10">
        <f t="shared" si="293"/>
        <v>137</v>
      </c>
      <c r="M306" s="10">
        <f t="shared" si="294"/>
        <v>112</v>
      </c>
      <c r="N306" s="10">
        <v>0</v>
      </c>
      <c r="O306" s="11">
        <v>12</v>
      </c>
      <c r="P306" s="11">
        <v>12</v>
      </c>
      <c r="Q306" s="11">
        <v>9</v>
      </c>
      <c r="R306" s="11">
        <v>35</v>
      </c>
      <c r="S306" s="11">
        <v>16</v>
      </c>
      <c r="T306" s="11">
        <v>25</v>
      </c>
      <c r="U306" s="11">
        <v>16</v>
      </c>
      <c r="V306" s="11">
        <v>13</v>
      </c>
      <c r="W306" s="11">
        <v>16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6</v>
      </c>
      <c r="AE306" s="11">
        <v>10</v>
      </c>
      <c r="AF306" s="11">
        <v>8</v>
      </c>
      <c r="AG306" s="11">
        <v>0</v>
      </c>
      <c r="AH306" s="11">
        <v>0</v>
      </c>
      <c r="AI306" s="11">
        <v>0</v>
      </c>
      <c r="AJ306" s="13">
        <v>7</v>
      </c>
      <c r="AK306" s="13">
        <v>16</v>
      </c>
      <c r="AL306" s="11">
        <v>10</v>
      </c>
      <c r="AM306" s="11">
        <v>7</v>
      </c>
      <c r="AN306" s="11">
        <v>17</v>
      </c>
      <c r="AO306" s="11">
        <v>12</v>
      </c>
      <c r="AP306" s="11">
        <v>50</v>
      </c>
      <c r="AQ306" s="11">
        <v>53</v>
      </c>
      <c r="AR306" s="11">
        <v>32</v>
      </c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</row>
    <row r="307" spans="1:59">
      <c r="A307" s="50">
        <v>439</v>
      </c>
      <c r="B307" s="70" t="s">
        <v>322</v>
      </c>
      <c r="C307" s="70">
        <v>1</v>
      </c>
      <c r="D307" s="12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99" t="s">
        <v>1783</v>
      </c>
      <c r="P307" s="100"/>
      <c r="Q307" s="101"/>
      <c r="R307" s="99" t="s">
        <v>1784</v>
      </c>
      <c r="S307" s="100"/>
      <c r="T307" s="101"/>
      <c r="U307" s="99" t="s">
        <v>907</v>
      </c>
      <c r="V307" s="100"/>
      <c r="W307" s="101"/>
      <c r="X307" s="99" t="s">
        <v>998</v>
      </c>
      <c r="Y307" s="100"/>
      <c r="Z307" s="101"/>
      <c r="AA307" s="99" t="s">
        <v>1785</v>
      </c>
      <c r="AB307" s="100"/>
      <c r="AC307" s="101"/>
      <c r="AD307" s="99" t="s">
        <v>1786</v>
      </c>
      <c r="AE307" s="100"/>
      <c r="AF307" s="101"/>
      <c r="AG307" s="99" t="s">
        <v>1787</v>
      </c>
      <c r="AH307" s="100"/>
      <c r="AI307" s="101"/>
      <c r="AJ307" s="99" t="s">
        <v>907</v>
      </c>
      <c r="AK307" s="100"/>
      <c r="AL307" s="101"/>
      <c r="AM307" s="99" t="s">
        <v>1788</v>
      </c>
      <c r="AN307" s="100"/>
      <c r="AO307" s="101"/>
      <c r="AP307" s="99" t="s">
        <v>1789</v>
      </c>
      <c r="AQ307" s="100"/>
      <c r="AR307" s="101"/>
      <c r="AS307" s="99" t="s">
        <v>1790</v>
      </c>
      <c r="AT307" s="100"/>
      <c r="AU307" s="101"/>
      <c r="AV307" s="99" t="s">
        <v>1786</v>
      </c>
      <c r="AW307" s="100"/>
      <c r="AX307" s="101"/>
      <c r="AY307" s="99" t="s">
        <v>1791</v>
      </c>
      <c r="AZ307" s="100"/>
      <c r="BA307" s="101"/>
      <c r="BB307" s="99" t="s">
        <v>1792</v>
      </c>
      <c r="BC307" s="100"/>
      <c r="BD307" s="101"/>
      <c r="BE307" s="99" t="s">
        <v>1793</v>
      </c>
      <c r="BF307" s="100"/>
      <c r="BG307" s="101"/>
    </row>
    <row r="308" spans="1:59">
      <c r="A308" s="51"/>
      <c r="B308" s="71"/>
      <c r="C308" s="71"/>
      <c r="D308" s="12" t="s">
        <v>886</v>
      </c>
      <c r="E308" s="10">
        <v>235</v>
      </c>
      <c r="F308" s="10">
        <v>234</v>
      </c>
      <c r="G308" s="10">
        <v>234</v>
      </c>
      <c r="H308" s="10"/>
      <c r="I308" s="10"/>
      <c r="J308" s="10"/>
      <c r="K308" s="10">
        <f t="shared" ref="K308:K309" si="295">O308+R308+U308+X308+AA308+AD308+AG308+AJ308+AM308+AP308+AS308+AV308+AY308+BB308+BE308</f>
        <v>178</v>
      </c>
      <c r="L308" s="10">
        <f t="shared" ref="L308:L309" si="296">P308+S308+V308+Y308+AB308+AE308+AH308+AK308+AN308+AQ308+AT308+AW308+AZ308+BC308+BF308</f>
        <v>154</v>
      </c>
      <c r="M308" s="10">
        <f t="shared" ref="M308:M309" si="297">Q308+T308+W308+Z308+AC308+AF308+AI308+AL308+AO308+AR308+AU308+AX308+BA308+BD308+BG308</f>
        <v>135</v>
      </c>
      <c r="N308" s="10">
        <v>23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3</v>
      </c>
      <c r="V308" s="11">
        <v>2</v>
      </c>
      <c r="W308" s="11">
        <v>2</v>
      </c>
      <c r="X308" s="11">
        <v>3</v>
      </c>
      <c r="Y308" s="11">
        <v>2</v>
      </c>
      <c r="Z308" s="11">
        <v>1</v>
      </c>
      <c r="AA308" s="11">
        <v>30</v>
      </c>
      <c r="AB308" s="11">
        <v>20</v>
      </c>
      <c r="AC308" s="11">
        <v>15</v>
      </c>
      <c r="AD308" s="11">
        <v>15</v>
      </c>
      <c r="AE308" s="11">
        <v>22</v>
      </c>
      <c r="AF308" s="11">
        <v>15</v>
      </c>
      <c r="AG308" s="11">
        <v>30</v>
      </c>
      <c r="AH308" s="11">
        <v>15</v>
      </c>
      <c r="AI308" s="11">
        <v>12</v>
      </c>
      <c r="AJ308" s="11">
        <v>32</v>
      </c>
      <c r="AK308" s="11">
        <v>32</v>
      </c>
      <c r="AL308" s="11">
        <v>35</v>
      </c>
      <c r="AM308" s="11">
        <v>25</v>
      </c>
      <c r="AN308" s="11">
        <v>21</v>
      </c>
      <c r="AO308" s="11">
        <v>25</v>
      </c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>
        <v>40</v>
      </c>
      <c r="BF308" s="11">
        <v>40</v>
      </c>
      <c r="BG308" s="11">
        <v>30</v>
      </c>
    </row>
    <row r="309" spans="1:59">
      <c r="A309" s="52"/>
      <c r="B309" s="72"/>
      <c r="C309" s="72"/>
      <c r="D309" s="12" t="s">
        <v>887</v>
      </c>
      <c r="E309" s="10">
        <v>232</v>
      </c>
      <c r="F309" s="10">
        <v>232</v>
      </c>
      <c r="G309" s="10">
        <v>232</v>
      </c>
      <c r="H309" s="10"/>
      <c r="I309" s="10"/>
      <c r="J309" s="10"/>
      <c r="K309" s="10">
        <f t="shared" si="295"/>
        <v>118</v>
      </c>
      <c r="L309" s="10">
        <f t="shared" si="296"/>
        <v>128</v>
      </c>
      <c r="M309" s="10">
        <f t="shared" si="297"/>
        <v>106</v>
      </c>
      <c r="N309" s="10">
        <v>26</v>
      </c>
      <c r="O309" s="11">
        <v>0</v>
      </c>
      <c r="P309" s="11">
        <v>0</v>
      </c>
      <c r="Q309" s="11">
        <v>0</v>
      </c>
      <c r="R309" s="11">
        <v>6</v>
      </c>
      <c r="S309" s="11">
        <v>3</v>
      </c>
      <c r="T309" s="11">
        <v>2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1">
        <v>0</v>
      </c>
      <c r="AE309" s="11">
        <v>0</v>
      </c>
      <c r="AF309" s="11">
        <v>0</v>
      </c>
      <c r="AG309" s="11">
        <v>16</v>
      </c>
      <c r="AH309" s="11">
        <v>32</v>
      </c>
      <c r="AI309" s="11">
        <v>25</v>
      </c>
      <c r="AJ309" s="11"/>
      <c r="AK309" s="11"/>
      <c r="AL309" s="11"/>
      <c r="AM309" s="11">
        <v>25</v>
      </c>
      <c r="AN309" s="11">
        <v>10</v>
      </c>
      <c r="AO309" s="11">
        <v>16</v>
      </c>
      <c r="AP309" s="11">
        <v>3</v>
      </c>
      <c r="AQ309" s="11">
        <v>2</v>
      </c>
      <c r="AR309" s="11">
        <v>1</v>
      </c>
      <c r="AS309" s="11">
        <v>25</v>
      </c>
      <c r="AT309" s="11">
        <v>45</v>
      </c>
      <c r="AU309" s="11">
        <v>30</v>
      </c>
      <c r="AV309" s="11">
        <v>17</v>
      </c>
      <c r="AW309" s="11">
        <v>12</v>
      </c>
      <c r="AX309" s="11">
        <v>5</v>
      </c>
      <c r="AY309" s="11">
        <v>0</v>
      </c>
      <c r="AZ309" s="11">
        <v>0</v>
      </c>
      <c r="BA309" s="11">
        <v>0</v>
      </c>
      <c r="BB309" s="11">
        <v>0</v>
      </c>
      <c r="BC309" s="11">
        <v>4</v>
      </c>
      <c r="BD309" s="11">
        <v>2</v>
      </c>
      <c r="BE309" s="11">
        <v>26</v>
      </c>
      <c r="BF309" s="11">
        <v>20</v>
      </c>
      <c r="BG309" s="11">
        <v>25</v>
      </c>
    </row>
    <row r="310" spans="1:59">
      <c r="A310" s="50">
        <v>440</v>
      </c>
      <c r="B310" s="70" t="s">
        <v>323</v>
      </c>
      <c r="C310" s="70">
        <v>1</v>
      </c>
      <c r="D310" s="12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99" t="s">
        <v>1761</v>
      </c>
      <c r="P310" s="100"/>
      <c r="Q310" s="101"/>
      <c r="R310" s="99" t="s">
        <v>1761</v>
      </c>
      <c r="S310" s="100"/>
      <c r="T310" s="101"/>
      <c r="U310" s="99" t="s">
        <v>1762</v>
      </c>
      <c r="V310" s="100"/>
      <c r="W310" s="101"/>
      <c r="X310" s="99" t="s">
        <v>1761</v>
      </c>
      <c r="Y310" s="100"/>
      <c r="Z310" s="101"/>
      <c r="AA310" s="99" t="s">
        <v>1763</v>
      </c>
      <c r="AB310" s="100"/>
      <c r="AC310" s="101"/>
      <c r="AD310" s="99" t="s">
        <v>1764</v>
      </c>
      <c r="AE310" s="100"/>
      <c r="AF310" s="101"/>
      <c r="AG310" s="99" t="s">
        <v>1767</v>
      </c>
      <c r="AH310" s="100"/>
      <c r="AI310" s="101"/>
      <c r="AJ310" s="99" t="s">
        <v>1765</v>
      </c>
      <c r="AK310" s="100"/>
      <c r="AL310" s="101"/>
      <c r="AM310" s="99" t="s">
        <v>1765</v>
      </c>
      <c r="AN310" s="100"/>
      <c r="AO310" s="101"/>
      <c r="AP310" s="99" t="s">
        <v>1766</v>
      </c>
      <c r="AQ310" s="100"/>
      <c r="AR310" s="101"/>
      <c r="AS310" s="99" t="s">
        <v>907</v>
      </c>
      <c r="AT310" s="100"/>
      <c r="AU310" s="101"/>
      <c r="AV310" s="99" t="s">
        <v>1291</v>
      </c>
      <c r="AW310" s="100"/>
      <c r="AX310" s="101"/>
      <c r="AY310" s="99" t="s">
        <v>890</v>
      </c>
      <c r="AZ310" s="100"/>
      <c r="BA310" s="101"/>
      <c r="BB310" s="99" t="s">
        <v>1768</v>
      </c>
      <c r="BC310" s="100"/>
      <c r="BD310" s="101"/>
      <c r="BE310" s="99" t="s">
        <v>2295</v>
      </c>
      <c r="BF310" s="100"/>
      <c r="BG310" s="101"/>
    </row>
    <row r="311" spans="1:59">
      <c r="A311" s="51"/>
      <c r="B311" s="71"/>
      <c r="C311" s="71"/>
      <c r="D311" s="12" t="s">
        <v>886</v>
      </c>
      <c r="E311" s="10">
        <v>235</v>
      </c>
      <c r="F311" s="10">
        <v>235</v>
      </c>
      <c r="G311" s="10">
        <v>234</v>
      </c>
      <c r="H311" s="10"/>
      <c r="I311" s="10"/>
      <c r="J311" s="10"/>
      <c r="K311" s="10">
        <f t="shared" ref="K311:K312" si="298">O311+R311+U311+X311+AA311+AD311+AG311+AJ311+AM311+AP311+AS311+AV311+AY311+BB311+BE311</f>
        <v>182</v>
      </c>
      <c r="L311" s="10">
        <f t="shared" ref="L311:L312" si="299">P311+S311+V311+Y311+AB311+AE311+AH311+AK311+AN311+AQ311+AT311+AW311+AZ311+BC311+BF311</f>
        <v>173</v>
      </c>
      <c r="M311" s="10">
        <f t="shared" ref="M311:M312" si="300">Q311+T311+W311+Z311+AC311+AF311+AI311+AL311+AO311+AR311+AU311+AX311+BA311+BD311+BG311</f>
        <v>189</v>
      </c>
      <c r="N311" s="10">
        <v>45</v>
      </c>
      <c r="O311" s="11">
        <v>10</v>
      </c>
      <c r="P311" s="11">
        <v>15</v>
      </c>
      <c r="Q311" s="11">
        <v>15</v>
      </c>
      <c r="R311" s="11">
        <v>18</v>
      </c>
      <c r="S311" s="11">
        <v>10</v>
      </c>
      <c r="T311" s="11">
        <v>30</v>
      </c>
      <c r="U311" s="11">
        <v>15</v>
      </c>
      <c r="V311" s="11">
        <v>30</v>
      </c>
      <c r="W311" s="11">
        <v>20</v>
      </c>
      <c r="X311" s="11">
        <v>30</v>
      </c>
      <c r="Y311" s="11">
        <v>30</v>
      </c>
      <c r="Z311" s="11">
        <v>20</v>
      </c>
      <c r="AA311" s="11">
        <v>15</v>
      </c>
      <c r="AB311" s="11">
        <v>15</v>
      </c>
      <c r="AC311" s="11">
        <v>32</v>
      </c>
      <c r="AD311" s="11">
        <v>10</v>
      </c>
      <c r="AE311" s="11">
        <v>20</v>
      </c>
      <c r="AF311" s="11">
        <v>20</v>
      </c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>
        <v>0</v>
      </c>
      <c r="AT311" s="11">
        <v>0</v>
      </c>
      <c r="AU311" s="11">
        <v>0</v>
      </c>
      <c r="AV311" s="11">
        <v>5</v>
      </c>
      <c r="AW311" s="11">
        <v>2</v>
      </c>
      <c r="AX311" s="11">
        <v>2</v>
      </c>
      <c r="AY311" s="11">
        <v>2</v>
      </c>
      <c r="AZ311" s="11">
        <v>1</v>
      </c>
      <c r="BA311" s="11">
        <v>0</v>
      </c>
      <c r="BB311" s="11">
        <v>70</v>
      </c>
      <c r="BC311" s="11">
        <v>50</v>
      </c>
      <c r="BD311" s="11">
        <v>50</v>
      </c>
      <c r="BE311" s="11">
        <v>7</v>
      </c>
      <c r="BF311" s="11"/>
      <c r="BG311" s="11"/>
    </row>
    <row r="312" spans="1:59">
      <c r="A312" s="52"/>
      <c r="B312" s="72"/>
      <c r="C312" s="72"/>
      <c r="D312" s="12" t="s">
        <v>887</v>
      </c>
      <c r="E312" s="10">
        <v>225</v>
      </c>
      <c r="F312" s="10">
        <v>232</v>
      </c>
      <c r="G312" s="10">
        <v>228</v>
      </c>
      <c r="H312" s="10"/>
      <c r="I312" s="10"/>
      <c r="J312" s="10"/>
      <c r="K312" s="10">
        <f t="shared" si="298"/>
        <v>82</v>
      </c>
      <c r="L312" s="10">
        <f t="shared" si="299"/>
        <v>73</v>
      </c>
      <c r="M312" s="10">
        <f t="shared" si="300"/>
        <v>72</v>
      </c>
      <c r="N312" s="10">
        <v>31</v>
      </c>
      <c r="O312" s="11"/>
      <c r="P312" s="11"/>
      <c r="Q312" s="11"/>
      <c r="R312" s="11"/>
      <c r="S312" s="11"/>
      <c r="T312" s="11"/>
      <c r="U312" s="11">
        <v>7</v>
      </c>
      <c r="V312" s="11">
        <v>15</v>
      </c>
      <c r="W312" s="11">
        <v>8</v>
      </c>
      <c r="X312" s="11"/>
      <c r="Y312" s="11"/>
      <c r="Z312" s="11"/>
      <c r="AA312" s="11"/>
      <c r="AB312" s="11"/>
      <c r="AC312" s="11"/>
      <c r="AD312" s="11">
        <v>25</v>
      </c>
      <c r="AE312" s="11">
        <v>7</v>
      </c>
      <c r="AF312" s="11">
        <v>5</v>
      </c>
      <c r="AG312" s="11">
        <v>5</v>
      </c>
      <c r="AH312" s="11">
        <v>2</v>
      </c>
      <c r="AI312" s="11">
        <v>2</v>
      </c>
      <c r="AJ312" s="11">
        <v>3</v>
      </c>
      <c r="AK312" s="11">
        <v>1</v>
      </c>
      <c r="AL312" s="11">
        <v>1</v>
      </c>
      <c r="AM312" s="11">
        <v>18</v>
      </c>
      <c r="AN312" s="11">
        <v>25</v>
      </c>
      <c r="AO312" s="11">
        <v>15</v>
      </c>
      <c r="AP312" s="11">
        <v>5</v>
      </c>
      <c r="AQ312" s="11">
        <v>3</v>
      </c>
      <c r="AR312" s="11">
        <v>2</v>
      </c>
      <c r="AS312" s="11">
        <v>15</v>
      </c>
      <c r="AT312" s="11">
        <v>15</v>
      </c>
      <c r="AU312" s="11">
        <v>15</v>
      </c>
      <c r="AV312" s="11"/>
      <c r="AW312" s="11"/>
      <c r="AX312" s="11"/>
      <c r="AY312" s="11">
        <v>0</v>
      </c>
      <c r="AZ312" s="11">
        <v>3</v>
      </c>
      <c r="BA312" s="11">
        <v>22</v>
      </c>
      <c r="BB312" s="11">
        <v>4</v>
      </c>
      <c r="BC312" s="11">
        <v>2</v>
      </c>
      <c r="BD312" s="11">
        <v>2</v>
      </c>
      <c r="BE312" s="11"/>
      <c r="BF312" s="11"/>
      <c r="BG312" s="11"/>
    </row>
    <row r="313" spans="1:59">
      <c r="A313" s="50">
        <v>441</v>
      </c>
      <c r="B313" s="70" t="s">
        <v>324</v>
      </c>
      <c r="C313" s="70">
        <v>1</v>
      </c>
      <c r="D313" s="12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99" t="s">
        <v>1794</v>
      </c>
      <c r="P313" s="100"/>
      <c r="Q313" s="101"/>
      <c r="R313" s="99" t="s">
        <v>1795</v>
      </c>
      <c r="S313" s="100"/>
      <c r="T313" s="101"/>
      <c r="U313" s="99" t="s">
        <v>1796</v>
      </c>
      <c r="V313" s="100"/>
      <c r="W313" s="101"/>
      <c r="X313" s="99" t="s">
        <v>1503</v>
      </c>
      <c r="Y313" s="100"/>
      <c r="Z313" s="101"/>
      <c r="AA313" s="99" t="s">
        <v>1797</v>
      </c>
      <c r="AB313" s="100"/>
      <c r="AC313" s="101"/>
      <c r="AD313" s="99" t="s">
        <v>1798</v>
      </c>
      <c r="AE313" s="100"/>
      <c r="AF313" s="101"/>
      <c r="AG313" s="99" t="s">
        <v>1803</v>
      </c>
      <c r="AH313" s="100"/>
      <c r="AI313" s="101"/>
      <c r="AJ313" s="99" t="s">
        <v>1504</v>
      </c>
      <c r="AK313" s="100"/>
      <c r="AL313" s="101"/>
      <c r="AM313" s="99" t="s">
        <v>907</v>
      </c>
      <c r="AN313" s="100"/>
      <c r="AO313" s="101"/>
      <c r="AP313" s="99" t="s">
        <v>1799</v>
      </c>
      <c r="AQ313" s="100"/>
      <c r="AR313" s="101"/>
      <c r="AS313" s="99" t="s">
        <v>1800</v>
      </c>
      <c r="AT313" s="100"/>
      <c r="AU313" s="101"/>
      <c r="AV313" s="99" t="s">
        <v>1801</v>
      </c>
      <c r="AW313" s="100"/>
      <c r="AX313" s="101"/>
      <c r="AY313" s="99" t="s">
        <v>1802</v>
      </c>
      <c r="AZ313" s="100"/>
      <c r="BA313" s="101"/>
      <c r="BB313" s="99" t="s">
        <v>1804</v>
      </c>
      <c r="BC313" s="100"/>
      <c r="BD313" s="101"/>
      <c r="BE313" s="99" t="s">
        <v>2294</v>
      </c>
      <c r="BF313" s="100"/>
      <c r="BG313" s="101"/>
    </row>
    <row r="314" spans="1:59">
      <c r="A314" s="51"/>
      <c r="B314" s="71"/>
      <c r="C314" s="71"/>
      <c r="D314" s="12" t="s">
        <v>886</v>
      </c>
      <c r="E314" s="10">
        <v>223</v>
      </c>
      <c r="F314" s="10">
        <v>222</v>
      </c>
      <c r="G314" s="10">
        <v>220</v>
      </c>
      <c r="H314" s="10"/>
      <c r="I314" s="10"/>
      <c r="J314" s="10"/>
      <c r="K314" s="10">
        <f t="shared" ref="K314:K315" si="301">O314+R314+U314+X314+AA314+AD314+AG314+AJ314+AM314+AP314+AS314+AV314+AY314+BB314+BE314</f>
        <v>236</v>
      </c>
      <c r="L314" s="10">
        <f t="shared" ref="L314:L315" si="302">P314+S314+V314+Y314+AB314+AE314+AH314+AK314+AN314+AQ314+AT314+AW314+AZ314+BC314+BF314</f>
        <v>253</v>
      </c>
      <c r="M314" s="10">
        <f t="shared" ref="M314:M315" si="303">Q314+T314+W314+Z314+AC314+AF314+AI314+AL314+AO314+AR314+AU314+AX314+BA314+BD314+BG314</f>
        <v>305</v>
      </c>
      <c r="N314" s="10">
        <v>40</v>
      </c>
      <c r="O314" s="11">
        <v>20</v>
      </c>
      <c r="P314" s="11">
        <v>30</v>
      </c>
      <c r="Q314" s="11">
        <v>48</v>
      </c>
      <c r="R314" s="11">
        <v>0</v>
      </c>
      <c r="S314" s="11">
        <v>0</v>
      </c>
      <c r="T314" s="11">
        <v>0</v>
      </c>
      <c r="U314" s="11">
        <v>3</v>
      </c>
      <c r="V314" s="11">
        <v>1</v>
      </c>
      <c r="W314" s="11">
        <v>0</v>
      </c>
      <c r="X314" s="11">
        <v>10</v>
      </c>
      <c r="Y314" s="11">
        <v>18</v>
      </c>
      <c r="Z314" s="11">
        <v>10</v>
      </c>
      <c r="AA314" s="11">
        <v>25</v>
      </c>
      <c r="AB314" s="11">
        <v>10</v>
      </c>
      <c r="AC314" s="11">
        <v>18</v>
      </c>
      <c r="AD314" s="11">
        <v>32</v>
      </c>
      <c r="AE314" s="11">
        <v>20</v>
      </c>
      <c r="AF314" s="11">
        <v>30</v>
      </c>
      <c r="AG314" s="11">
        <v>3</v>
      </c>
      <c r="AH314" s="11">
        <v>1</v>
      </c>
      <c r="AI314" s="11">
        <v>1</v>
      </c>
      <c r="AJ314" s="11">
        <v>10</v>
      </c>
      <c r="AK314" s="11">
        <v>22</v>
      </c>
      <c r="AL314" s="11">
        <v>26</v>
      </c>
      <c r="AM314" s="11">
        <v>7</v>
      </c>
      <c r="AN314" s="11">
        <v>5</v>
      </c>
      <c r="AO314" s="11">
        <v>5</v>
      </c>
      <c r="AP314" s="11"/>
      <c r="AQ314" s="11"/>
      <c r="AR314" s="11"/>
      <c r="AS314" s="11">
        <v>70</v>
      </c>
      <c r="AT314" s="11">
        <v>80</v>
      </c>
      <c r="AU314" s="11">
        <v>80</v>
      </c>
      <c r="AV314" s="11">
        <v>30</v>
      </c>
      <c r="AW314" s="11">
        <v>26</v>
      </c>
      <c r="AX314" s="11">
        <v>37</v>
      </c>
      <c r="AY314" s="11">
        <v>26</v>
      </c>
      <c r="AZ314" s="11">
        <v>40</v>
      </c>
      <c r="BA314" s="11">
        <v>50</v>
      </c>
      <c r="BB314" s="11"/>
      <c r="BC314" s="11"/>
      <c r="BD314" s="11"/>
      <c r="BE314" s="11">
        <v>0</v>
      </c>
      <c r="BF314" s="11">
        <v>0</v>
      </c>
      <c r="BG314" s="11">
        <v>0</v>
      </c>
    </row>
    <row r="315" spans="1:59">
      <c r="A315" s="52"/>
      <c r="B315" s="72"/>
      <c r="C315" s="72"/>
      <c r="D315" s="12" t="s">
        <v>887</v>
      </c>
      <c r="E315" s="10">
        <v>221</v>
      </c>
      <c r="F315" s="10">
        <v>220</v>
      </c>
      <c r="G315" s="10">
        <v>223</v>
      </c>
      <c r="H315" s="10"/>
      <c r="I315" s="10"/>
      <c r="J315" s="10"/>
      <c r="K315" s="10">
        <f t="shared" si="301"/>
        <v>142</v>
      </c>
      <c r="L315" s="10">
        <f t="shared" si="302"/>
        <v>125</v>
      </c>
      <c r="M315" s="10">
        <f t="shared" si="303"/>
        <v>120</v>
      </c>
      <c r="N315" s="10">
        <v>47</v>
      </c>
      <c r="O315" s="11"/>
      <c r="P315" s="11"/>
      <c r="Q315" s="11"/>
      <c r="R315" s="11">
        <v>22</v>
      </c>
      <c r="S315" s="11">
        <v>19</v>
      </c>
      <c r="T315" s="11">
        <v>35</v>
      </c>
      <c r="U315" s="11">
        <v>14</v>
      </c>
      <c r="V315" s="11">
        <v>20</v>
      </c>
      <c r="W315" s="11">
        <v>20</v>
      </c>
      <c r="X315" s="11"/>
      <c r="Y315" s="11"/>
      <c r="Z315" s="11"/>
      <c r="AA315" s="11">
        <v>21</v>
      </c>
      <c r="AB315" s="11">
        <v>16</v>
      </c>
      <c r="AC315" s="11">
        <v>15</v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>
        <v>12</v>
      </c>
      <c r="AN315" s="11">
        <v>10</v>
      </c>
      <c r="AO315" s="11">
        <v>12</v>
      </c>
      <c r="AP315" s="11">
        <v>35</v>
      </c>
      <c r="AQ315" s="11">
        <v>35</v>
      </c>
      <c r="AR315" s="11">
        <v>18</v>
      </c>
      <c r="AS315" s="11"/>
      <c r="AT315" s="11"/>
      <c r="AU315" s="11"/>
      <c r="AV315" s="11">
        <v>0</v>
      </c>
      <c r="AW315" s="11">
        <v>0</v>
      </c>
      <c r="AX315" s="11">
        <v>0</v>
      </c>
      <c r="AY315" s="11"/>
      <c r="AZ315" s="11"/>
      <c r="BA315" s="11"/>
      <c r="BB315" s="11">
        <v>38</v>
      </c>
      <c r="BC315" s="11">
        <v>25</v>
      </c>
      <c r="BD315" s="11">
        <v>20</v>
      </c>
      <c r="BE315" s="11"/>
      <c r="BF315" s="11"/>
      <c r="BG315" s="11"/>
    </row>
    <row r="316" spans="1:59">
      <c r="A316" s="50">
        <v>442</v>
      </c>
      <c r="B316" s="70" t="s">
        <v>325</v>
      </c>
      <c r="C316" s="70">
        <v>1</v>
      </c>
      <c r="D316" s="12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99" t="s">
        <v>1769</v>
      </c>
      <c r="P316" s="100"/>
      <c r="Q316" s="101"/>
      <c r="R316" s="99" t="s">
        <v>1770</v>
      </c>
      <c r="S316" s="100"/>
      <c r="T316" s="101"/>
      <c r="U316" s="99" t="s">
        <v>1069</v>
      </c>
      <c r="V316" s="100"/>
      <c r="W316" s="101"/>
      <c r="X316" s="99" t="s">
        <v>1155</v>
      </c>
      <c r="Y316" s="100"/>
      <c r="Z316" s="101"/>
      <c r="AA316" s="99" t="s">
        <v>1771</v>
      </c>
      <c r="AB316" s="100"/>
      <c r="AC316" s="101"/>
      <c r="AD316" s="99" t="s">
        <v>1772</v>
      </c>
      <c r="AE316" s="100"/>
      <c r="AF316" s="101"/>
      <c r="AG316" s="99" t="s">
        <v>1773</v>
      </c>
      <c r="AH316" s="100"/>
      <c r="AI316" s="101"/>
      <c r="AJ316" s="99"/>
      <c r="AK316" s="100"/>
      <c r="AL316" s="101"/>
      <c r="AM316" s="99"/>
      <c r="AN316" s="100"/>
      <c r="AO316" s="101"/>
      <c r="AP316" s="99"/>
      <c r="AQ316" s="100"/>
      <c r="AR316" s="101"/>
      <c r="AS316" s="99"/>
      <c r="AT316" s="100"/>
      <c r="AU316" s="101"/>
      <c r="AV316" s="99"/>
      <c r="AW316" s="100"/>
      <c r="AX316" s="101"/>
      <c r="AY316" s="99"/>
      <c r="AZ316" s="100"/>
      <c r="BA316" s="101"/>
      <c r="BB316" s="99"/>
      <c r="BC316" s="100"/>
      <c r="BD316" s="101"/>
      <c r="BE316" s="99"/>
      <c r="BF316" s="100"/>
      <c r="BG316" s="101"/>
    </row>
    <row r="317" spans="1:59">
      <c r="A317" s="51"/>
      <c r="B317" s="71"/>
      <c r="C317" s="71"/>
      <c r="D317" s="12" t="s">
        <v>886</v>
      </c>
      <c r="E317" s="10">
        <v>225</v>
      </c>
      <c r="F317" s="10">
        <v>224</v>
      </c>
      <c r="G317" s="10">
        <v>225</v>
      </c>
      <c r="H317" s="10"/>
      <c r="I317" s="10"/>
      <c r="J317" s="10"/>
      <c r="K317" s="10">
        <f t="shared" ref="K317:K318" si="304">O317+R317+U317+X317+AA317+AD317+AG317+AJ317+AM317+AP317+AS317+AV317+AY317+BB317+BE317</f>
        <v>112</v>
      </c>
      <c r="L317" s="10">
        <f t="shared" ref="L317:L318" si="305">P317+S317+V317+Y317+AB317+AE317+AH317+AK317+AN317+AQ317+AT317+AW317+AZ317+BC317+BF317</f>
        <v>91</v>
      </c>
      <c r="M317" s="10">
        <f t="shared" ref="M317:M318" si="306">Q317+T317+W317+Z317+AC317+AF317+AI317+AL317+AO317+AR317+AU317+AX317+BA317+BD317+BG317</f>
        <v>120</v>
      </c>
      <c r="N317" s="10">
        <v>32</v>
      </c>
      <c r="O317" s="11">
        <v>0</v>
      </c>
      <c r="P317" s="11">
        <v>0</v>
      </c>
      <c r="Q317" s="11">
        <v>0</v>
      </c>
      <c r="R317" s="11">
        <v>47</v>
      </c>
      <c r="S317" s="11">
        <v>27</v>
      </c>
      <c r="T317" s="11">
        <v>32</v>
      </c>
      <c r="U317" s="11">
        <v>0</v>
      </c>
      <c r="V317" s="11">
        <v>0</v>
      </c>
      <c r="W317" s="11">
        <v>3</v>
      </c>
      <c r="X317" s="11">
        <v>2</v>
      </c>
      <c r="Y317" s="11">
        <v>2</v>
      </c>
      <c r="Z317" s="11">
        <v>2</v>
      </c>
      <c r="AA317" s="11">
        <v>5</v>
      </c>
      <c r="AB317" s="11">
        <v>9</v>
      </c>
      <c r="AC317" s="11">
        <v>16</v>
      </c>
      <c r="AD317" s="11">
        <v>25</v>
      </c>
      <c r="AE317" s="11">
        <v>16</v>
      </c>
      <c r="AF317" s="11">
        <v>25</v>
      </c>
      <c r="AG317" s="11">
        <v>33</v>
      </c>
      <c r="AH317" s="11">
        <v>37</v>
      </c>
      <c r="AI317" s="11">
        <v>42</v>
      </c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</row>
    <row r="318" spans="1:59">
      <c r="A318" s="52"/>
      <c r="B318" s="72"/>
      <c r="C318" s="72"/>
      <c r="D318" s="12" t="s">
        <v>887</v>
      </c>
      <c r="E318" s="10">
        <v>226</v>
      </c>
      <c r="F318" s="10">
        <v>220</v>
      </c>
      <c r="G318" s="10">
        <v>225</v>
      </c>
      <c r="H318" s="10"/>
      <c r="I318" s="10"/>
      <c r="J318" s="10"/>
      <c r="K318" s="10">
        <f t="shared" si="304"/>
        <v>168</v>
      </c>
      <c r="L318" s="10">
        <f t="shared" si="305"/>
        <v>177</v>
      </c>
      <c r="M318" s="10">
        <f t="shared" si="306"/>
        <v>155</v>
      </c>
      <c r="N318" s="10">
        <v>50</v>
      </c>
      <c r="O318" s="11">
        <v>64</v>
      </c>
      <c r="P318" s="11">
        <v>66</v>
      </c>
      <c r="Q318" s="11">
        <v>43</v>
      </c>
      <c r="R318" s="11">
        <v>7</v>
      </c>
      <c r="S318" s="11">
        <v>4</v>
      </c>
      <c r="T318" s="11">
        <v>7</v>
      </c>
      <c r="U318" s="11">
        <v>15</v>
      </c>
      <c r="V318" s="11">
        <v>15</v>
      </c>
      <c r="W318" s="11">
        <v>15</v>
      </c>
      <c r="X318" s="11">
        <v>1</v>
      </c>
      <c r="Y318" s="11">
        <v>3</v>
      </c>
      <c r="Z318" s="11">
        <v>7</v>
      </c>
      <c r="AA318" s="11">
        <v>25</v>
      </c>
      <c r="AB318" s="11">
        <v>30</v>
      </c>
      <c r="AC318" s="11">
        <v>26</v>
      </c>
      <c r="AD318" s="11">
        <v>51</v>
      </c>
      <c r="AE318" s="11">
        <v>46</v>
      </c>
      <c r="AF318" s="11">
        <v>50</v>
      </c>
      <c r="AG318" s="11">
        <v>5</v>
      </c>
      <c r="AH318" s="11">
        <v>13</v>
      </c>
      <c r="AI318" s="11">
        <v>7</v>
      </c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</row>
    <row r="319" spans="1:59">
      <c r="A319" s="50">
        <v>443</v>
      </c>
      <c r="B319" s="70" t="s">
        <v>515</v>
      </c>
      <c r="C319" s="70">
        <v>1</v>
      </c>
      <c r="D319" s="12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99" t="s">
        <v>1774</v>
      </c>
      <c r="P319" s="100"/>
      <c r="Q319" s="101"/>
      <c r="R319" s="99" t="s">
        <v>1291</v>
      </c>
      <c r="S319" s="100"/>
      <c r="T319" s="101"/>
      <c r="U319" s="99" t="s">
        <v>1775</v>
      </c>
      <c r="V319" s="100"/>
      <c r="W319" s="101"/>
      <c r="X319" s="99" t="s">
        <v>1776</v>
      </c>
      <c r="Y319" s="100"/>
      <c r="Z319" s="101"/>
      <c r="AA319" s="99"/>
      <c r="AB319" s="100"/>
      <c r="AC319" s="101"/>
      <c r="AD319" s="99"/>
      <c r="AE319" s="100"/>
      <c r="AF319" s="101"/>
      <c r="AG319" s="99"/>
      <c r="AH319" s="100"/>
      <c r="AI319" s="101"/>
      <c r="AJ319" s="99"/>
      <c r="AK319" s="100"/>
      <c r="AL319" s="101"/>
      <c r="AM319" s="99"/>
      <c r="AN319" s="100"/>
      <c r="AO319" s="101"/>
      <c r="AP319" s="99"/>
      <c r="AQ319" s="100"/>
      <c r="AR319" s="101"/>
      <c r="AS319" s="99"/>
      <c r="AT319" s="100"/>
      <c r="AU319" s="101"/>
      <c r="AV319" s="99"/>
      <c r="AW319" s="100"/>
      <c r="AX319" s="101"/>
      <c r="AY319" s="99"/>
      <c r="AZ319" s="100"/>
      <c r="BA319" s="101"/>
      <c r="BB319" s="99"/>
      <c r="BC319" s="100"/>
      <c r="BD319" s="101"/>
      <c r="BE319" s="99"/>
      <c r="BF319" s="100"/>
      <c r="BG319" s="101"/>
    </row>
    <row r="320" spans="1:59">
      <c r="A320" s="51"/>
      <c r="B320" s="71"/>
      <c r="C320" s="71"/>
      <c r="D320" s="12" t="s">
        <v>886</v>
      </c>
      <c r="E320" s="10">
        <v>220</v>
      </c>
      <c r="F320" s="10">
        <v>227</v>
      </c>
      <c r="G320" s="10">
        <v>223</v>
      </c>
      <c r="H320" s="10"/>
      <c r="I320" s="10"/>
      <c r="J320" s="10"/>
      <c r="K320" s="10">
        <f t="shared" ref="K320:K321" si="307">O320+R320+U320+X320+AA320+AD320+AG320+AJ320+AM320+AP320+AS320+AV320+AY320+BB320+BE320</f>
        <v>44</v>
      </c>
      <c r="L320" s="10">
        <f t="shared" ref="L320:L321" si="308">P320+S320+V320+Y320+AB320+AE320+AH320+AK320+AN320+AQ320+AT320+AW320+AZ320+BC320+BF320</f>
        <v>92</v>
      </c>
      <c r="M320" s="10">
        <f t="shared" ref="M320:M321" si="309">Q320+T320+W320+Z320+AC320+AF320+AI320+AL320+AO320+AR320+AU320+AX320+BA320+BD320+BG320</f>
        <v>87</v>
      </c>
      <c r="N320" s="10">
        <v>13</v>
      </c>
      <c r="O320" s="11">
        <v>8</v>
      </c>
      <c r="P320" s="11">
        <v>30</v>
      </c>
      <c r="Q320" s="11">
        <v>35</v>
      </c>
      <c r="R320" s="11">
        <v>21</v>
      </c>
      <c r="S320" s="11">
        <v>40</v>
      </c>
      <c r="T320" s="11">
        <v>20</v>
      </c>
      <c r="U320" s="11">
        <v>15</v>
      </c>
      <c r="V320" s="11">
        <v>20</v>
      </c>
      <c r="W320" s="11">
        <v>30</v>
      </c>
      <c r="X320" s="11">
        <v>0</v>
      </c>
      <c r="Y320" s="11">
        <v>2</v>
      </c>
      <c r="Z320" s="11">
        <v>2</v>
      </c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</row>
    <row r="321" spans="1:59">
      <c r="A321" s="52"/>
      <c r="B321" s="72"/>
      <c r="C321" s="72"/>
      <c r="D321" s="12" t="s">
        <v>887</v>
      </c>
      <c r="E321" s="10">
        <v>235</v>
      </c>
      <c r="F321" s="10">
        <v>233</v>
      </c>
      <c r="G321" s="10">
        <v>232</v>
      </c>
      <c r="H321" s="10"/>
      <c r="I321" s="10"/>
      <c r="J321" s="10"/>
      <c r="K321" s="10">
        <f t="shared" si="307"/>
        <v>73</v>
      </c>
      <c r="L321" s="10">
        <f t="shared" si="308"/>
        <v>449</v>
      </c>
      <c r="M321" s="10">
        <f t="shared" si="309"/>
        <v>80</v>
      </c>
      <c r="N321" s="10">
        <v>18</v>
      </c>
      <c r="O321" s="11">
        <v>0</v>
      </c>
      <c r="P321" s="11">
        <v>0</v>
      </c>
      <c r="Q321" s="11">
        <v>0</v>
      </c>
      <c r="R321" s="11">
        <v>0</v>
      </c>
      <c r="S321" s="11">
        <v>2</v>
      </c>
      <c r="T321" s="11">
        <v>3</v>
      </c>
      <c r="U321" s="11">
        <v>3</v>
      </c>
      <c r="V321" s="11">
        <v>2</v>
      </c>
      <c r="W321" s="11">
        <v>2</v>
      </c>
      <c r="X321" s="11">
        <v>70</v>
      </c>
      <c r="Y321" s="11">
        <v>445</v>
      </c>
      <c r="Z321" s="11">
        <v>75</v>
      </c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</row>
    <row r="322" spans="1:59">
      <c r="A322" s="50">
        <v>444</v>
      </c>
      <c r="B322" s="70" t="s">
        <v>326</v>
      </c>
      <c r="C322" s="70">
        <v>1</v>
      </c>
      <c r="D322" s="12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99" t="s">
        <v>1349</v>
      </c>
      <c r="P322" s="100"/>
      <c r="Q322" s="101"/>
      <c r="R322" s="99" t="s">
        <v>1350</v>
      </c>
      <c r="S322" s="100"/>
      <c r="T322" s="101"/>
      <c r="U322" s="99" t="s">
        <v>1351</v>
      </c>
      <c r="V322" s="100"/>
      <c r="W322" s="101"/>
      <c r="X322" s="99" t="s">
        <v>1352</v>
      </c>
      <c r="Y322" s="100"/>
      <c r="Z322" s="101"/>
      <c r="AA322" s="99" t="s">
        <v>1353</v>
      </c>
      <c r="AB322" s="100"/>
      <c r="AC322" s="101"/>
      <c r="AD322" s="99" t="s">
        <v>1354</v>
      </c>
      <c r="AE322" s="100"/>
      <c r="AF322" s="101"/>
      <c r="AG322" s="99" t="s">
        <v>1355</v>
      </c>
      <c r="AH322" s="100"/>
      <c r="AI322" s="101"/>
      <c r="AJ322" s="99" t="s">
        <v>1356</v>
      </c>
      <c r="AK322" s="100"/>
      <c r="AL322" s="101"/>
      <c r="AM322" s="99" t="s">
        <v>1364</v>
      </c>
      <c r="AN322" s="100"/>
      <c r="AO322" s="101"/>
      <c r="AP322" s="99" t="s">
        <v>2012</v>
      </c>
      <c r="AQ322" s="100"/>
      <c r="AR322" s="101"/>
      <c r="AS322" s="99"/>
      <c r="AT322" s="100"/>
      <c r="AU322" s="101"/>
      <c r="AV322" s="99"/>
      <c r="AW322" s="100"/>
      <c r="AX322" s="101"/>
      <c r="AY322" s="99"/>
      <c r="AZ322" s="100"/>
      <c r="BA322" s="101"/>
      <c r="BB322" s="99"/>
      <c r="BC322" s="100"/>
      <c r="BD322" s="101"/>
      <c r="BE322" s="99"/>
      <c r="BF322" s="100"/>
      <c r="BG322" s="101"/>
    </row>
    <row r="323" spans="1:59">
      <c r="A323" s="51"/>
      <c r="B323" s="71"/>
      <c r="C323" s="71"/>
      <c r="D323" s="12" t="s">
        <v>886</v>
      </c>
      <c r="E323" s="10">
        <v>232</v>
      </c>
      <c r="F323" s="10">
        <v>218</v>
      </c>
      <c r="G323" s="10">
        <v>226</v>
      </c>
      <c r="H323" s="10"/>
      <c r="I323" s="10"/>
      <c r="J323" s="10"/>
      <c r="K323" s="10">
        <f t="shared" ref="K323:K324" si="310">O323+R323+U323+X323+AA323+AD323+AG323+AJ323+AM323+AP323+AS323+AV323+AY323+BB323+BE323</f>
        <v>212</v>
      </c>
      <c r="L323" s="10">
        <f t="shared" ref="L323:L324" si="311">P323+S323+V323+Y323+AB323+AE323+AH323+AK323+AN323+AQ323+AT323+AW323+AZ323+BC323+BF323</f>
        <v>278</v>
      </c>
      <c r="M323" s="10">
        <f t="shared" ref="M323:M324" si="312">Q323+T323+W323+Z323+AC323+AF323+AI323+AL323+AO323+AR323+AU323+AX323+BA323+BD323+BG323</f>
        <v>199</v>
      </c>
      <c r="N323" s="10">
        <v>16</v>
      </c>
      <c r="O323" s="11">
        <v>80</v>
      </c>
      <c r="P323" s="11">
        <v>105</v>
      </c>
      <c r="Q323" s="11">
        <v>72</v>
      </c>
      <c r="R323" s="11">
        <v>25</v>
      </c>
      <c r="S323" s="11">
        <v>26</v>
      </c>
      <c r="T323" s="11">
        <v>20</v>
      </c>
      <c r="U323" s="11">
        <v>22</v>
      </c>
      <c r="V323" s="11">
        <v>25</v>
      </c>
      <c r="W323" s="11">
        <v>15</v>
      </c>
      <c r="X323" s="11">
        <v>11</v>
      </c>
      <c r="Y323" s="11">
        <v>43</v>
      </c>
      <c r="Z323" s="11">
        <v>27</v>
      </c>
      <c r="AA323" s="11">
        <v>19</v>
      </c>
      <c r="AB323" s="11">
        <v>23</v>
      </c>
      <c r="AC323" s="11">
        <v>23</v>
      </c>
      <c r="AD323" s="11">
        <v>36</v>
      </c>
      <c r="AE323" s="11">
        <v>33</v>
      </c>
      <c r="AF323" s="11">
        <v>19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19</v>
      </c>
      <c r="AN323" s="11">
        <v>23</v>
      </c>
      <c r="AO323" s="11">
        <v>23</v>
      </c>
      <c r="AP323" s="11">
        <v>0</v>
      </c>
      <c r="AQ323" s="11">
        <v>0</v>
      </c>
      <c r="AR323" s="11">
        <v>0</v>
      </c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</row>
    <row r="324" spans="1:59">
      <c r="A324" s="52"/>
      <c r="B324" s="72"/>
      <c r="C324" s="72"/>
      <c r="D324" s="12" t="s">
        <v>887</v>
      </c>
      <c r="E324" s="10">
        <v>223</v>
      </c>
      <c r="F324" s="10">
        <v>223</v>
      </c>
      <c r="G324" s="10">
        <v>228</v>
      </c>
      <c r="H324" s="10"/>
      <c r="I324" s="10"/>
      <c r="J324" s="10"/>
      <c r="K324" s="10">
        <f t="shared" si="310"/>
        <v>99</v>
      </c>
      <c r="L324" s="10">
        <f t="shared" si="311"/>
        <v>105</v>
      </c>
      <c r="M324" s="10">
        <f t="shared" si="312"/>
        <v>87</v>
      </c>
      <c r="N324" s="10">
        <v>9</v>
      </c>
      <c r="O324" s="11">
        <v>89</v>
      </c>
      <c r="P324" s="11">
        <v>97</v>
      </c>
      <c r="Q324" s="11">
        <v>82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1</v>
      </c>
      <c r="X324" s="11">
        <v>0</v>
      </c>
      <c r="Y324" s="11">
        <v>0</v>
      </c>
      <c r="Z324" s="11">
        <v>0</v>
      </c>
      <c r="AA324" s="11">
        <v>10</v>
      </c>
      <c r="AB324" s="11">
        <v>8</v>
      </c>
      <c r="AC324" s="11">
        <v>4</v>
      </c>
      <c r="AD324" s="11">
        <v>0</v>
      </c>
      <c r="AE324" s="11">
        <v>0</v>
      </c>
      <c r="AF324" s="11">
        <v>0</v>
      </c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</row>
    <row r="325" spans="1:59">
      <c r="A325" s="50">
        <v>445</v>
      </c>
      <c r="B325" s="70" t="s">
        <v>327</v>
      </c>
      <c r="C325" s="70">
        <v>1</v>
      </c>
      <c r="D325" s="12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99" t="s">
        <v>1342</v>
      </c>
      <c r="P325" s="100"/>
      <c r="Q325" s="101"/>
      <c r="R325" s="99" t="s">
        <v>1343</v>
      </c>
      <c r="S325" s="100"/>
      <c r="T325" s="101"/>
      <c r="U325" s="99" t="s">
        <v>1344</v>
      </c>
      <c r="V325" s="100"/>
      <c r="W325" s="101"/>
      <c r="X325" s="99" t="s">
        <v>1345</v>
      </c>
      <c r="Y325" s="100"/>
      <c r="Z325" s="101"/>
      <c r="AA325" s="99" t="s">
        <v>1346</v>
      </c>
      <c r="AB325" s="100"/>
      <c r="AC325" s="101"/>
      <c r="AD325" s="99" t="s">
        <v>1347</v>
      </c>
      <c r="AE325" s="100"/>
      <c r="AF325" s="101"/>
      <c r="AG325" s="99" t="s">
        <v>1348</v>
      </c>
      <c r="AH325" s="100"/>
      <c r="AI325" s="101"/>
      <c r="AJ325" s="99" t="s">
        <v>907</v>
      </c>
      <c r="AK325" s="100"/>
      <c r="AL325" s="101"/>
      <c r="AM325" s="99" t="s">
        <v>907</v>
      </c>
      <c r="AN325" s="100"/>
      <c r="AO325" s="101"/>
      <c r="AP325" s="99" t="s">
        <v>998</v>
      </c>
      <c r="AQ325" s="100"/>
      <c r="AR325" s="101"/>
      <c r="AS325" s="99" t="s">
        <v>1016</v>
      </c>
      <c r="AT325" s="100"/>
      <c r="AU325" s="101"/>
      <c r="AV325" s="99" t="s">
        <v>890</v>
      </c>
      <c r="AW325" s="100"/>
      <c r="AX325" s="101"/>
      <c r="AY325" s="99" t="s">
        <v>890</v>
      </c>
      <c r="AZ325" s="100"/>
      <c r="BA325" s="101"/>
      <c r="BB325" s="99"/>
      <c r="BC325" s="100"/>
      <c r="BD325" s="101"/>
      <c r="BE325" s="99"/>
      <c r="BF325" s="100"/>
      <c r="BG325" s="101"/>
    </row>
    <row r="326" spans="1:59">
      <c r="A326" s="51"/>
      <c r="B326" s="71"/>
      <c r="C326" s="71"/>
      <c r="D326" s="12" t="s">
        <v>886</v>
      </c>
      <c r="E326" s="10">
        <v>227</v>
      </c>
      <c r="F326" s="10">
        <v>231</v>
      </c>
      <c r="G326" s="10">
        <v>228</v>
      </c>
      <c r="H326" s="10"/>
      <c r="I326" s="10"/>
      <c r="J326" s="10"/>
      <c r="K326" s="10">
        <f t="shared" ref="K326:K327" si="313">O326+R326+U326+X326+AA326+AD326+AG326+AJ326+AM326+AP326+AS326+AV326+AY326+BB326+BE326</f>
        <v>56</v>
      </c>
      <c r="L326" s="10">
        <f t="shared" ref="L326:L327" si="314">P326+S326+V326+Y326+AB326+AE326+AH326+AK326+AN326+AQ326+AT326+AW326+AZ326+BC326+BF326</f>
        <v>42</v>
      </c>
      <c r="M326" s="10">
        <f t="shared" ref="M326:M327" si="315">Q326+T326+W326+Z326+AC326+AF326+AI326+AL326+AO326+AR326+AU326+AX326+BA326+BD326+BG326</f>
        <v>58</v>
      </c>
      <c r="N326" s="10">
        <v>18</v>
      </c>
      <c r="O326" s="11">
        <v>0</v>
      </c>
      <c r="P326" s="11">
        <v>0</v>
      </c>
      <c r="Q326" s="11">
        <v>0</v>
      </c>
      <c r="R326" s="11">
        <v>40</v>
      </c>
      <c r="S326" s="11">
        <v>8</v>
      </c>
      <c r="T326" s="11">
        <v>17</v>
      </c>
      <c r="U326" s="11">
        <v>0</v>
      </c>
      <c r="V326" s="11">
        <v>0</v>
      </c>
      <c r="W326" s="11">
        <v>0</v>
      </c>
      <c r="X326" s="11">
        <v>16</v>
      </c>
      <c r="Y326" s="11">
        <v>34</v>
      </c>
      <c r="Z326" s="11">
        <v>41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</row>
    <row r="327" spans="1:59">
      <c r="A327" s="52"/>
      <c r="B327" s="72"/>
      <c r="C327" s="72"/>
      <c r="D327" s="12" t="s">
        <v>887</v>
      </c>
      <c r="E327" s="10">
        <v>229</v>
      </c>
      <c r="F327" s="10">
        <v>238</v>
      </c>
      <c r="G327" s="10">
        <v>232</v>
      </c>
      <c r="H327" s="10"/>
      <c r="I327" s="10"/>
      <c r="J327" s="10"/>
      <c r="K327" s="10">
        <f t="shared" si="313"/>
        <v>221</v>
      </c>
      <c r="L327" s="10">
        <f t="shared" si="314"/>
        <v>194</v>
      </c>
      <c r="M327" s="10">
        <f t="shared" si="315"/>
        <v>213</v>
      </c>
      <c r="N327" s="10">
        <v>22</v>
      </c>
      <c r="O327" s="11">
        <v>19</v>
      </c>
      <c r="P327" s="11">
        <v>17</v>
      </c>
      <c r="Q327" s="11">
        <v>12</v>
      </c>
      <c r="R327" s="11">
        <v>28</v>
      </c>
      <c r="S327" s="11">
        <v>41</v>
      </c>
      <c r="T327" s="11">
        <v>26</v>
      </c>
      <c r="U327" s="11"/>
      <c r="V327" s="11"/>
      <c r="W327" s="11"/>
      <c r="X327" s="11">
        <v>73</v>
      </c>
      <c r="Y327" s="11">
        <v>56</v>
      </c>
      <c r="Z327" s="11">
        <v>75</v>
      </c>
      <c r="AA327" s="11">
        <v>24</v>
      </c>
      <c r="AB327" s="11">
        <v>24</v>
      </c>
      <c r="AC327" s="11">
        <v>34</v>
      </c>
      <c r="AD327" s="11">
        <v>37</v>
      </c>
      <c r="AE327" s="11">
        <v>15</v>
      </c>
      <c r="AF327" s="11">
        <v>31</v>
      </c>
      <c r="AG327" s="11"/>
      <c r="AH327" s="11"/>
      <c r="AI327" s="11"/>
      <c r="AJ327" s="11">
        <v>1</v>
      </c>
      <c r="AK327" s="11">
        <v>1</v>
      </c>
      <c r="AL327" s="11">
        <v>1</v>
      </c>
      <c r="AM327" s="11">
        <v>26</v>
      </c>
      <c r="AN327" s="11">
        <v>29</v>
      </c>
      <c r="AO327" s="11">
        <v>24</v>
      </c>
      <c r="AP327" s="11">
        <v>0</v>
      </c>
      <c r="AQ327" s="11">
        <v>0</v>
      </c>
      <c r="AR327" s="11">
        <v>0</v>
      </c>
      <c r="AS327" s="11">
        <v>0</v>
      </c>
      <c r="AT327" s="11"/>
      <c r="AU327" s="11"/>
      <c r="AV327" s="11">
        <v>12</v>
      </c>
      <c r="AW327" s="11">
        <v>4</v>
      </c>
      <c r="AX327" s="11">
        <v>7</v>
      </c>
      <c r="AY327" s="11">
        <v>1</v>
      </c>
      <c r="AZ327" s="11">
        <v>7</v>
      </c>
      <c r="BA327" s="11">
        <v>3</v>
      </c>
      <c r="BB327" s="11"/>
      <c r="BC327" s="11"/>
      <c r="BD327" s="11"/>
      <c r="BE327" s="11"/>
      <c r="BF327" s="11"/>
      <c r="BG327" s="11"/>
    </row>
    <row r="328" spans="1:59">
      <c r="A328" s="50">
        <v>446</v>
      </c>
      <c r="B328" s="70" t="s">
        <v>328</v>
      </c>
      <c r="C328" s="70">
        <v>1</v>
      </c>
      <c r="D328" s="12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99" t="s">
        <v>1840</v>
      </c>
      <c r="P328" s="100"/>
      <c r="Q328" s="101"/>
      <c r="R328" s="99" t="s">
        <v>1841</v>
      </c>
      <c r="S328" s="100"/>
      <c r="T328" s="101"/>
      <c r="U328" s="99" t="s">
        <v>932</v>
      </c>
      <c r="V328" s="100"/>
      <c r="W328" s="101"/>
      <c r="X328" s="99" t="s">
        <v>1842</v>
      </c>
      <c r="Y328" s="100"/>
      <c r="Z328" s="101"/>
      <c r="AA328" s="99" t="s">
        <v>1843</v>
      </c>
      <c r="AB328" s="100"/>
      <c r="AC328" s="101"/>
      <c r="AD328" s="99" t="s">
        <v>998</v>
      </c>
      <c r="AE328" s="100"/>
      <c r="AF328" s="101"/>
      <c r="AG328" s="99" t="s">
        <v>1843</v>
      </c>
      <c r="AH328" s="100"/>
      <c r="AI328" s="101"/>
      <c r="AJ328" s="99"/>
      <c r="AK328" s="100"/>
      <c r="AL328" s="101"/>
      <c r="AM328" s="99"/>
      <c r="AN328" s="100"/>
      <c r="AO328" s="101"/>
      <c r="AP328" s="99"/>
      <c r="AQ328" s="100"/>
      <c r="AR328" s="101"/>
      <c r="AS328" s="99"/>
      <c r="AT328" s="100"/>
      <c r="AU328" s="101"/>
      <c r="AV328" s="99"/>
      <c r="AW328" s="100"/>
      <c r="AX328" s="101"/>
      <c r="AY328" s="99"/>
      <c r="AZ328" s="100"/>
      <c r="BA328" s="101"/>
      <c r="BB328" s="99"/>
      <c r="BC328" s="100"/>
      <c r="BD328" s="101"/>
      <c r="BE328" s="99"/>
      <c r="BF328" s="100"/>
      <c r="BG328" s="101"/>
    </row>
    <row r="329" spans="1:59">
      <c r="A329" s="51"/>
      <c r="B329" s="71"/>
      <c r="C329" s="71"/>
      <c r="D329" s="12" t="s">
        <v>886</v>
      </c>
      <c r="E329" s="10">
        <v>221</v>
      </c>
      <c r="F329" s="10">
        <v>219</v>
      </c>
      <c r="G329" s="10">
        <v>223</v>
      </c>
      <c r="H329" s="10"/>
      <c r="I329" s="10"/>
      <c r="J329" s="10"/>
      <c r="K329" s="10">
        <f t="shared" ref="K329:K330" si="316">O329+R329+U329+X329+AA329+AD329+AG329+AJ329+AM329+AP329+AS329+AV329+AY329+BB329+BE329</f>
        <v>165</v>
      </c>
      <c r="L329" s="10">
        <f t="shared" ref="L329" si="317">P329+S329+V329+Y329+AB329+AE329+AH329+AK329+AN329+AQ329+AT329+AW329+AZ329+BC329+BF329</f>
        <v>162</v>
      </c>
      <c r="M329" s="10">
        <f t="shared" ref="M329:M330" si="318">Q329+T329+W329+Z329+AC329+AF329+AI329+AL329+AO329+AR329+AU329+AX329+BA329+BD329+BG329</f>
        <v>125</v>
      </c>
      <c r="N329" s="10">
        <v>29</v>
      </c>
      <c r="O329" s="11">
        <v>12</v>
      </c>
      <c r="P329" s="11">
        <v>23</v>
      </c>
      <c r="Q329" s="11">
        <v>16</v>
      </c>
      <c r="R329" s="11">
        <v>37</v>
      </c>
      <c r="S329" s="11">
        <v>44</v>
      </c>
      <c r="T329" s="11">
        <v>42</v>
      </c>
      <c r="U329" s="11">
        <v>81</v>
      </c>
      <c r="V329" s="11">
        <v>63</v>
      </c>
      <c r="W329" s="11">
        <v>45</v>
      </c>
      <c r="X329" s="11">
        <v>13</v>
      </c>
      <c r="Y329" s="11">
        <v>11</v>
      </c>
      <c r="Z329" s="11">
        <v>13</v>
      </c>
      <c r="AA329" s="11">
        <v>22</v>
      </c>
      <c r="AB329" s="11">
        <v>21</v>
      </c>
      <c r="AC329" s="11">
        <v>9</v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</row>
    <row r="330" spans="1:59">
      <c r="A330" s="52"/>
      <c r="B330" s="72"/>
      <c r="C330" s="72"/>
      <c r="D330" s="12" t="s">
        <v>887</v>
      </c>
      <c r="E330" s="10">
        <v>219</v>
      </c>
      <c r="F330" s="10">
        <v>218</v>
      </c>
      <c r="G330" s="10">
        <v>219</v>
      </c>
      <c r="H330" s="10"/>
      <c r="I330" s="10"/>
      <c r="J330" s="10"/>
      <c r="K330" s="10">
        <f t="shared" si="316"/>
        <v>31</v>
      </c>
      <c r="L330" s="10">
        <f>P330+S330+V330+Y330+AB330+AE330+AH330+AK330+AN330+AQ330+AT330+AW330+AZ330+BC330+BF330</f>
        <v>30</v>
      </c>
      <c r="M330" s="10">
        <f t="shared" si="318"/>
        <v>30</v>
      </c>
      <c r="N330" s="10">
        <v>6</v>
      </c>
      <c r="O330" s="11">
        <v>28</v>
      </c>
      <c r="P330" s="11">
        <v>9</v>
      </c>
      <c r="Q330" s="11">
        <v>12</v>
      </c>
      <c r="R330" s="11">
        <v>1</v>
      </c>
      <c r="S330" s="11">
        <v>2</v>
      </c>
      <c r="T330" s="11">
        <v>2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2</v>
      </c>
      <c r="AC330" s="11">
        <v>0</v>
      </c>
      <c r="AD330" s="11">
        <v>0</v>
      </c>
      <c r="AE330" s="11">
        <v>0</v>
      </c>
      <c r="AF330" s="11">
        <v>0</v>
      </c>
      <c r="AG330" s="11">
        <v>2</v>
      </c>
      <c r="AH330" s="11">
        <v>17</v>
      </c>
      <c r="AI330" s="11">
        <v>16</v>
      </c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</row>
    <row r="331" spans="1:59">
      <c r="A331" s="50">
        <v>447</v>
      </c>
      <c r="B331" s="70" t="s">
        <v>329</v>
      </c>
      <c r="C331" s="70">
        <v>1</v>
      </c>
      <c r="D331" s="12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99" t="s">
        <v>1835</v>
      </c>
      <c r="P331" s="100"/>
      <c r="Q331" s="101"/>
      <c r="R331" s="99" t="s">
        <v>907</v>
      </c>
      <c r="S331" s="100"/>
      <c r="T331" s="101"/>
      <c r="U331" s="99" t="s">
        <v>1291</v>
      </c>
      <c r="V331" s="100"/>
      <c r="W331" s="101"/>
      <c r="X331" s="99" t="s">
        <v>1836</v>
      </c>
      <c r="Y331" s="100"/>
      <c r="Z331" s="101"/>
      <c r="AA331" s="99" t="s">
        <v>1837</v>
      </c>
      <c r="AB331" s="100"/>
      <c r="AC331" s="101"/>
      <c r="AD331" s="99" t="s">
        <v>998</v>
      </c>
      <c r="AE331" s="100"/>
      <c r="AF331" s="101"/>
      <c r="AG331" s="99" t="s">
        <v>1838</v>
      </c>
      <c r="AH331" s="100"/>
      <c r="AI331" s="101"/>
      <c r="AJ331" s="99" t="s">
        <v>1839</v>
      </c>
      <c r="AK331" s="100"/>
      <c r="AL331" s="101"/>
      <c r="AM331" s="99"/>
      <c r="AN331" s="100"/>
      <c r="AO331" s="101"/>
      <c r="AP331" s="99"/>
      <c r="AQ331" s="100"/>
      <c r="AR331" s="101"/>
      <c r="AS331" s="99"/>
      <c r="AT331" s="100"/>
      <c r="AU331" s="101"/>
      <c r="AV331" s="99"/>
      <c r="AW331" s="100"/>
      <c r="AX331" s="101"/>
      <c r="AY331" s="99"/>
      <c r="AZ331" s="100"/>
      <c r="BA331" s="101"/>
      <c r="BB331" s="99"/>
      <c r="BC331" s="100"/>
      <c r="BD331" s="101"/>
      <c r="BE331" s="99"/>
      <c r="BF331" s="100"/>
      <c r="BG331" s="101"/>
    </row>
    <row r="332" spans="1:59">
      <c r="A332" s="51"/>
      <c r="B332" s="71"/>
      <c r="C332" s="71"/>
      <c r="D332" s="12" t="s">
        <v>886</v>
      </c>
      <c r="E332" s="10">
        <v>220</v>
      </c>
      <c r="F332" s="10">
        <v>222</v>
      </c>
      <c r="G332" s="10">
        <v>221</v>
      </c>
      <c r="H332" s="10"/>
      <c r="I332" s="10"/>
      <c r="J332" s="10"/>
      <c r="K332" s="10">
        <f t="shared" ref="K332:K333" si="319">O332+R332+U332+X332+AA332+AD332+AG332+AJ332+AM332+AP332+AS332+AV332+AY332+BB332+BE332</f>
        <v>121</v>
      </c>
      <c r="L332" s="10">
        <f t="shared" ref="L332:L333" si="320">P332+S332+V332+Y332+AB332+AE332+AH332+AK332+AN332+AQ332+AT332+AW332+AZ332+BC332+BF332</f>
        <v>99</v>
      </c>
      <c r="M332" s="10">
        <f t="shared" ref="M332:M333" si="321">Q332+T332+W332+Z332+AC332+AF332+AI332+AL332+AO332+AR332+AU332+AX332+BA332+BD332+BG332</f>
        <v>100</v>
      </c>
      <c r="N332" s="10">
        <v>2</v>
      </c>
      <c r="O332" s="11">
        <v>22</v>
      </c>
      <c r="P332" s="11">
        <v>21</v>
      </c>
      <c r="Q332" s="11">
        <v>17</v>
      </c>
      <c r="R332" s="11">
        <v>37</v>
      </c>
      <c r="S332" s="11">
        <v>37</v>
      </c>
      <c r="T332" s="11">
        <v>36</v>
      </c>
      <c r="U332" s="11">
        <v>0</v>
      </c>
      <c r="V332" s="11">
        <v>0</v>
      </c>
      <c r="W332" s="11">
        <v>0</v>
      </c>
      <c r="X332" s="11">
        <v>1</v>
      </c>
      <c r="Y332" s="11">
        <v>2</v>
      </c>
      <c r="Z332" s="11">
        <v>1</v>
      </c>
      <c r="AA332" s="11">
        <v>41</v>
      </c>
      <c r="AB332" s="11">
        <v>26</v>
      </c>
      <c r="AC332" s="11">
        <v>30</v>
      </c>
      <c r="AD332" s="11">
        <v>0</v>
      </c>
      <c r="AE332" s="11">
        <v>0</v>
      </c>
      <c r="AF332" s="11">
        <v>0</v>
      </c>
      <c r="AG332" s="11">
        <v>20</v>
      </c>
      <c r="AH332" s="11">
        <v>13</v>
      </c>
      <c r="AI332" s="11">
        <v>16</v>
      </c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</row>
    <row r="333" spans="1:59">
      <c r="A333" s="52"/>
      <c r="B333" s="72"/>
      <c r="C333" s="72"/>
      <c r="D333" s="12" t="s">
        <v>887</v>
      </c>
      <c r="E333" s="10">
        <v>218</v>
      </c>
      <c r="F333" s="10">
        <v>219</v>
      </c>
      <c r="G333" s="10">
        <v>219</v>
      </c>
      <c r="H333" s="10"/>
      <c r="I333" s="10"/>
      <c r="J333" s="10"/>
      <c r="K333" s="10">
        <f t="shared" si="319"/>
        <v>114</v>
      </c>
      <c r="L333" s="10">
        <f t="shared" si="320"/>
        <v>82</v>
      </c>
      <c r="M333" s="10">
        <f t="shared" si="321"/>
        <v>107</v>
      </c>
      <c r="N333" s="10">
        <v>7</v>
      </c>
      <c r="O333" s="11"/>
      <c r="P333" s="11"/>
      <c r="Q333" s="11"/>
      <c r="R333" s="11">
        <v>0</v>
      </c>
      <c r="S333" s="11">
        <v>0</v>
      </c>
      <c r="T333" s="11">
        <v>1</v>
      </c>
      <c r="U333" s="11">
        <v>33</v>
      </c>
      <c r="V333" s="11">
        <v>44</v>
      </c>
      <c r="W333" s="11">
        <v>55</v>
      </c>
      <c r="X333" s="11">
        <v>42</v>
      </c>
      <c r="Y333" s="11">
        <v>30</v>
      </c>
      <c r="Z333" s="11">
        <v>32</v>
      </c>
      <c r="AA333" s="11">
        <v>1</v>
      </c>
      <c r="AB333" s="11">
        <v>1</v>
      </c>
      <c r="AC333" s="11">
        <v>1</v>
      </c>
      <c r="AD333" s="11"/>
      <c r="AE333" s="11"/>
      <c r="AF333" s="11"/>
      <c r="AG333" s="11">
        <v>1</v>
      </c>
      <c r="AH333" s="11">
        <v>0</v>
      </c>
      <c r="AI333" s="11">
        <v>4</v>
      </c>
      <c r="AJ333" s="11">
        <v>37</v>
      </c>
      <c r="AK333" s="11">
        <v>7</v>
      </c>
      <c r="AL333" s="11">
        <v>14</v>
      </c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</row>
    <row r="334" spans="1:59">
      <c r="A334" s="50">
        <v>448</v>
      </c>
      <c r="B334" s="70" t="s">
        <v>330</v>
      </c>
      <c r="C334" s="70">
        <v>1</v>
      </c>
      <c r="D334" s="12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99" t="s">
        <v>1824</v>
      </c>
      <c r="P334" s="100"/>
      <c r="Q334" s="101"/>
      <c r="R334" s="99" t="s">
        <v>1825</v>
      </c>
      <c r="S334" s="100"/>
      <c r="T334" s="101"/>
      <c r="U334" s="99" t="s">
        <v>1826</v>
      </c>
      <c r="V334" s="100"/>
      <c r="W334" s="101"/>
      <c r="X334" s="99" t="s">
        <v>1827</v>
      </c>
      <c r="Y334" s="100"/>
      <c r="Z334" s="101"/>
      <c r="AA334" s="99" t="s">
        <v>1828</v>
      </c>
      <c r="AB334" s="100"/>
      <c r="AC334" s="101"/>
      <c r="AD334" s="99" t="s">
        <v>1829</v>
      </c>
      <c r="AE334" s="100"/>
      <c r="AF334" s="101"/>
      <c r="AG334" s="99" t="s">
        <v>1830</v>
      </c>
      <c r="AH334" s="100"/>
      <c r="AI334" s="101"/>
      <c r="AJ334" s="99" t="s">
        <v>1828</v>
      </c>
      <c r="AK334" s="100"/>
      <c r="AL334" s="101"/>
      <c r="AM334" s="99" t="s">
        <v>1831</v>
      </c>
      <c r="AN334" s="100"/>
      <c r="AO334" s="101"/>
      <c r="AP334" s="99" t="s">
        <v>998</v>
      </c>
      <c r="AQ334" s="100"/>
      <c r="AR334" s="101"/>
      <c r="AS334" s="99"/>
      <c r="AT334" s="100"/>
      <c r="AU334" s="101"/>
      <c r="AV334" s="99"/>
      <c r="AW334" s="100"/>
      <c r="AX334" s="101"/>
      <c r="AY334" s="99"/>
      <c r="AZ334" s="100"/>
      <c r="BA334" s="101"/>
      <c r="BB334" s="99"/>
      <c r="BC334" s="100"/>
      <c r="BD334" s="101"/>
      <c r="BE334" s="99"/>
      <c r="BF334" s="100"/>
      <c r="BG334" s="101"/>
    </row>
    <row r="335" spans="1:59">
      <c r="A335" s="51"/>
      <c r="B335" s="71"/>
      <c r="C335" s="71"/>
      <c r="D335" s="12" t="s">
        <v>886</v>
      </c>
      <c r="E335" s="10">
        <v>225</v>
      </c>
      <c r="F335" s="10">
        <v>227</v>
      </c>
      <c r="G335" s="10">
        <v>224</v>
      </c>
      <c r="H335" s="10"/>
      <c r="I335" s="10"/>
      <c r="J335" s="10"/>
      <c r="K335" s="10">
        <f t="shared" ref="K335:K336" si="322">O335+R335+U335+X335+AA335+AD335+AG335+AJ335+AM335+AP335+AS335+AV335+AY335+BB335+BE335</f>
        <v>118</v>
      </c>
      <c r="L335" s="10">
        <f t="shared" ref="L335:L336" si="323">P335+S335+V335+Y335+AB335+AE335+AH335+AK335+AN335+AQ335+AT335+AW335+AZ335+BC335+BF335</f>
        <v>87</v>
      </c>
      <c r="M335" s="10">
        <f t="shared" ref="M335:M336" si="324">Q335+T335+W335+Z335+AC335+AF335+AI335+AL335+AO335+AR335+AU335+AX335+BA335+BD335+BG335</f>
        <v>109</v>
      </c>
      <c r="N335" s="10">
        <v>10</v>
      </c>
      <c r="O335" s="11">
        <v>0</v>
      </c>
      <c r="P335" s="11"/>
      <c r="Q335" s="11"/>
      <c r="R335" s="11">
        <v>16</v>
      </c>
      <c r="S335" s="11">
        <v>19</v>
      </c>
      <c r="T335" s="11">
        <v>35</v>
      </c>
      <c r="U335" s="11">
        <v>29</v>
      </c>
      <c r="V335" s="11">
        <v>28</v>
      </c>
      <c r="W335" s="11">
        <v>28</v>
      </c>
      <c r="X335" s="11"/>
      <c r="Y335" s="11"/>
      <c r="Z335" s="11"/>
      <c r="AA335" s="11">
        <v>0</v>
      </c>
      <c r="AB335" s="11">
        <v>0</v>
      </c>
      <c r="AC335" s="11">
        <v>1</v>
      </c>
      <c r="AD335" s="11">
        <v>0</v>
      </c>
      <c r="AE335" s="11">
        <v>0</v>
      </c>
      <c r="AF335" s="11">
        <v>0</v>
      </c>
      <c r="AG335" s="11">
        <v>25</v>
      </c>
      <c r="AH335" s="11">
        <v>11</v>
      </c>
      <c r="AI335" s="11">
        <v>7</v>
      </c>
      <c r="AJ335" s="11">
        <v>8</v>
      </c>
      <c r="AK335" s="11">
        <v>5</v>
      </c>
      <c r="AL335" s="11">
        <v>6</v>
      </c>
      <c r="AM335" s="11">
        <v>40</v>
      </c>
      <c r="AN335" s="11">
        <v>24</v>
      </c>
      <c r="AO335" s="11">
        <v>32</v>
      </c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</row>
    <row r="336" spans="1:59">
      <c r="A336" s="52"/>
      <c r="B336" s="72"/>
      <c r="C336" s="72"/>
      <c r="D336" s="12" t="s">
        <v>887</v>
      </c>
      <c r="E336" s="10">
        <v>223</v>
      </c>
      <c r="F336" s="10">
        <v>227</v>
      </c>
      <c r="G336" s="10">
        <v>221</v>
      </c>
      <c r="H336" s="10"/>
      <c r="I336" s="10"/>
      <c r="J336" s="10"/>
      <c r="K336" s="10">
        <f t="shared" si="322"/>
        <v>108</v>
      </c>
      <c r="L336" s="10">
        <f t="shared" si="323"/>
        <v>78</v>
      </c>
      <c r="M336" s="10">
        <f t="shared" si="324"/>
        <v>113</v>
      </c>
      <c r="N336" s="10">
        <v>15</v>
      </c>
      <c r="O336" s="11"/>
      <c r="P336" s="11"/>
      <c r="Q336" s="11"/>
      <c r="R336" s="11">
        <v>11</v>
      </c>
      <c r="S336" s="11">
        <v>1</v>
      </c>
      <c r="T336" s="11">
        <v>2</v>
      </c>
      <c r="U336" s="11">
        <v>1</v>
      </c>
      <c r="V336" s="11">
        <v>1</v>
      </c>
      <c r="W336" s="11">
        <v>1</v>
      </c>
      <c r="X336" s="11"/>
      <c r="Y336" s="11"/>
      <c r="Z336" s="11"/>
      <c r="AA336" s="11">
        <v>38</v>
      </c>
      <c r="AB336" s="11">
        <v>38</v>
      </c>
      <c r="AC336" s="11">
        <v>27</v>
      </c>
      <c r="AD336" s="11">
        <v>13</v>
      </c>
      <c r="AE336" s="11">
        <v>14</v>
      </c>
      <c r="AF336" s="11">
        <v>15</v>
      </c>
      <c r="AG336" s="11"/>
      <c r="AH336" s="11"/>
      <c r="AI336" s="11"/>
      <c r="AJ336" s="11">
        <v>44</v>
      </c>
      <c r="AK336" s="11">
        <v>23</v>
      </c>
      <c r="AL336" s="11">
        <v>67</v>
      </c>
      <c r="AM336" s="11">
        <v>0</v>
      </c>
      <c r="AN336" s="11">
        <v>0</v>
      </c>
      <c r="AO336" s="11">
        <v>0</v>
      </c>
      <c r="AP336" s="11">
        <v>1</v>
      </c>
      <c r="AQ336" s="11">
        <v>1</v>
      </c>
      <c r="AR336" s="11">
        <v>1</v>
      </c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</row>
    <row r="337" spans="1:65" ht="12.75" customHeight="1">
      <c r="A337" s="50">
        <v>449</v>
      </c>
      <c r="B337" s="70" t="s">
        <v>331</v>
      </c>
      <c r="C337" s="70">
        <v>1</v>
      </c>
      <c r="D337" s="12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99" t="s">
        <v>1815</v>
      </c>
      <c r="P337" s="100"/>
      <c r="Q337" s="101"/>
      <c r="R337" s="99" t="s">
        <v>1816</v>
      </c>
      <c r="S337" s="100"/>
      <c r="T337" s="101"/>
      <c r="U337" s="99" t="s">
        <v>1817</v>
      </c>
      <c r="V337" s="100"/>
      <c r="W337" s="101"/>
      <c r="X337" s="99" t="s">
        <v>1818</v>
      </c>
      <c r="Y337" s="100"/>
      <c r="Z337" s="101"/>
      <c r="AA337" s="99" t="s">
        <v>1819</v>
      </c>
      <c r="AB337" s="100"/>
      <c r="AC337" s="101"/>
      <c r="AD337" s="99" t="s">
        <v>890</v>
      </c>
      <c r="AE337" s="100"/>
      <c r="AF337" s="101"/>
      <c r="AG337" s="99" t="s">
        <v>1820</v>
      </c>
      <c r="AH337" s="100"/>
      <c r="AI337" s="101"/>
      <c r="AJ337" s="99" t="s">
        <v>998</v>
      </c>
      <c r="AK337" s="100"/>
      <c r="AL337" s="101"/>
      <c r="AM337" s="99" t="s">
        <v>1821</v>
      </c>
      <c r="AN337" s="100"/>
      <c r="AO337" s="101"/>
      <c r="AP337" s="99" t="s">
        <v>1822</v>
      </c>
      <c r="AQ337" s="100"/>
      <c r="AR337" s="101"/>
      <c r="AS337" s="99" t="s">
        <v>1303</v>
      </c>
      <c r="AT337" s="100"/>
      <c r="AU337" s="101"/>
      <c r="AV337" s="99" t="s">
        <v>1823</v>
      </c>
      <c r="AW337" s="100"/>
      <c r="AX337" s="101"/>
      <c r="AY337" s="99" t="s">
        <v>1252</v>
      </c>
      <c r="AZ337" s="100"/>
      <c r="BA337" s="101"/>
      <c r="BB337" s="99"/>
      <c r="BC337" s="100"/>
      <c r="BD337" s="101"/>
      <c r="BE337" s="99"/>
      <c r="BF337" s="100"/>
      <c r="BG337" s="101"/>
      <c r="BH337" s="99" t="s">
        <v>1735</v>
      </c>
      <c r="BI337" s="100"/>
      <c r="BJ337" s="101"/>
      <c r="BK337" s="99" t="s">
        <v>1736</v>
      </c>
      <c r="BL337" s="100"/>
      <c r="BM337" s="18"/>
    </row>
    <row r="338" spans="1:65">
      <c r="A338" s="51"/>
      <c r="B338" s="71"/>
      <c r="C338" s="71"/>
      <c r="D338" s="12" t="s">
        <v>886</v>
      </c>
      <c r="E338" s="10">
        <v>238</v>
      </c>
      <c r="F338" s="10">
        <v>242</v>
      </c>
      <c r="G338" s="10">
        <v>235</v>
      </c>
      <c r="H338" s="10"/>
      <c r="I338" s="10"/>
      <c r="J338" s="10"/>
      <c r="K338" s="10">
        <f t="shared" ref="K338:M339" si="325">O338+R338+U338+X338+AA338+AD338+AG338+AJ338+AM338+AP338+AS338+AV338+AY338+BB338+BE338</f>
        <v>114</v>
      </c>
      <c r="L338" s="10">
        <f t="shared" si="325"/>
        <v>84</v>
      </c>
      <c r="M338" s="10">
        <f t="shared" si="325"/>
        <v>111</v>
      </c>
      <c r="N338" s="10">
        <v>5</v>
      </c>
      <c r="O338" s="11">
        <v>24</v>
      </c>
      <c r="P338" s="11">
        <v>18</v>
      </c>
      <c r="Q338" s="11">
        <v>29</v>
      </c>
      <c r="R338" s="11">
        <v>0</v>
      </c>
      <c r="S338" s="11">
        <v>0</v>
      </c>
      <c r="T338" s="11">
        <v>0</v>
      </c>
      <c r="U338" s="11">
        <v>1</v>
      </c>
      <c r="V338" s="11">
        <v>0</v>
      </c>
      <c r="W338" s="11">
        <v>0</v>
      </c>
      <c r="X338" s="11">
        <v>27</v>
      </c>
      <c r="Y338" s="11">
        <v>17</v>
      </c>
      <c r="Z338" s="11">
        <v>38</v>
      </c>
      <c r="AA338" s="11">
        <v>37</v>
      </c>
      <c r="AB338" s="11">
        <v>32</v>
      </c>
      <c r="AC338" s="11">
        <v>26</v>
      </c>
      <c r="AD338" s="11">
        <v>0</v>
      </c>
      <c r="AE338" s="11">
        <v>0</v>
      </c>
      <c r="AF338" s="11">
        <v>0</v>
      </c>
      <c r="AG338" s="11">
        <v>10</v>
      </c>
      <c r="AH338" s="11">
        <v>1</v>
      </c>
      <c r="AI338" s="11">
        <v>6</v>
      </c>
      <c r="AJ338" s="11">
        <v>0</v>
      </c>
      <c r="AK338" s="11">
        <v>0</v>
      </c>
      <c r="AL338" s="11">
        <v>0</v>
      </c>
      <c r="AM338" s="11">
        <v>15</v>
      </c>
      <c r="AN338" s="11">
        <v>16</v>
      </c>
      <c r="AO338" s="11">
        <v>12</v>
      </c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</row>
    <row r="339" spans="1:65">
      <c r="A339" s="52"/>
      <c r="B339" s="72"/>
      <c r="C339" s="72"/>
      <c r="D339" s="12" t="s">
        <v>887</v>
      </c>
      <c r="E339" s="10">
        <v>229</v>
      </c>
      <c r="F339" s="10">
        <v>229</v>
      </c>
      <c r="G339" s="10">
        <v>229</v>
      </c>
      <c r="H339" s="10"/>
      <c r="I339" s="10"/>
      <c r="J339" s="10"/>
      <c r="K339" s="10">
        <f t="shared" si="325"/>
        <v>158</v>
      </c>
      <c r="L339" s="10">
        <f t="shared" si="325"/>
        <v>173</v>
      </c>
      <c r="M339" s="10">
        <f t="shared" si="325"/>
        <v>221</v>
      </c>
      <c r="N339" s="10">
        <v>18</v>
      </c>
      <c r="O339" s="11">
        <v>6</v>
      </c>
      <c r="P339" s="11">
        <v>6</v>
      </c>
      <c r="Q339" s="11">
        <v>9</v>
      </c>
      <c r="R339" s="11">
        <v>57</v>
      </c>
      <c r="S339" s="11">
        <v>52</v>
      </c>
      <c r="T339" s="11">
        <v>72</v>
      </c>
      <c r="U339" s="11">
        <v>12</v>
      </c>
      <c r="V339" s="11">
        <v>10</v>
      </c>
      <c r="W339" s="11">
        <v>20</v>
      </c>
      <c r="X339" s="11">
        <v>15</v>
      </c>
      <c r="Y339" s="11">
        <v>6</v>
      </c>
      <c r="Z339" s="11">
        <v>8</v>
      </c>
      <c r="AA339" s="11">
        <v>3</v>
      </c>
      <c r="AB339" s="11">
        <v>5</v>
      </c>
      <c r="AC339" s="11">
        <v>19</v>
      </c>
      <c r="AD339" s="11">
        <v>35</v>
      </c>
      <c r="AE339" s="11">
        <v>51</v>
      </c>
      <c r="AF339" s="11">
        <v>60</v>
      </c>
      <c r="AG339" s="11"/>
      <c r="AH339" s="11"/>
      <c r="AI339" s="11"/>
      <c r="AJ339" s="11"/>
      <c r="AK339" s="11"/>
      <c r="AL339" s="11"/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2</v>
      </c>
      <c r="AS339" s="11"/>
      <c r="AT339" s="11"/>
      <c r="AU339" s="11">
        <v>2</v>
      </c>
      <c r="AV339" s="11">
        <v>30</v>
      </c>
      <c r="AW339" s="11">
        <v>43</v>
      </c>
      <c r="AX339" s="11">
        <v>20</v>
      </c>
      <c r="AY339" s="11"/>
      <c r="AZ339" s="11"/>
      <c r="BA339" s="11">
        <v>9</v>
      </c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</row>
    <row r="340" spans="1:65">
      <c r="A340" s="50">
        <v>450</v>
      </c>
      <c r="B340" s="70" t="s">
        <v>332</v>
      </c>
      <c r="C340" s="70">
        <v>1</v>
      </c>
      <c r="D340" s="12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99" t="s">
        <v>1292</v>
      </c>
      <c r="P340" s="100"/>
      <c r="Q340" s="101"/>
      <c r="R340" s="99" t="s">
        <v>1293</v>
      </c>
      <c r="S340" s="100"/>
      <c r="T340" s="101"/>
      <c r="U340" s="99" t="s">
        <v>1294</v>
      </c>
      <c r="V340" s="100"/>
      <c r="W340" s="101"/>
      <c r="X340" s="99" t="s">
        <v>1295</v>
      </c>
      <c r="Y340" s="100"/>
      <c r="Z340" s="101"/>
      <c r="AA340" s="99" t="s">
        <v>1296</v>
      </c>
      <c r="AB340" s="100"/>
      <c r="AC340" s="101"/>
      <c r="AD340" s="99" t="s">
        <v>1297</v>
      </c>
      <c r="AE340" s="100"/>
      <c r="AF340" s="101"/>
      <c r="AG340" s="99" t="s">
        <v>1137</v>
      </c>
      <c r="AH340" s="100"/>
      <c r="AI340" s="101"/>
      <c r="AJ340" s="99"/>
      <c r="AK340" s="100"/>
      <c r="AL340" s="101"/>
      <c r="AM340" s="99"/>
      <c r="AN340" s="100"/>
      <c r="AO340" s="101"/>
      <c r="AP340" s="99"/>
      <c r="AQ340" s="100"/>
      <c r="AR340" s="101"/>
      <c r="AS340" s="99"/>
      <c r="AT340" s="100"/>
      <c r="AU340" s="101"/>
      <c r="AV340" s="99"/>
      <c r="AW340" s="100"/>
      <c r="AX340" s="101"/>
      <c r="AY340" s="99"/>
      <c r="AZ340" s="100"/>
      <c r="BA340" s="101"/>
      <c r="BB340" s="99"/>
      <c r="BC340" s="100"/>
      <c r="BD340" s="101"/>
      <c r="BE340" s="99"/>
      <c r="BF340" s="100"/>
      <c r="BG340" s="101"/>
    </row>
    <row r="341" spans="1:65">
      <c r="A341" s="51"/>
      <c r="B341" s="71"/>
      <c r="C341" s="71"/>
      <c r="D341" s="12" t="s">
        <v>886</v>
      </c>
      <c r="E341" s="10">
        <v>241</v>
      </c>
      <c r="F341" s="10">
        <v>242</v>
      </c>
      <c r="G341" s="10">
        <v>240</v>
      </c>
      <c r="H341" s="10"/>
      <c r="I341" s="10"/>
      <c r="J341" s="10"/>
      <c r="K341" s="10">
        <f t="shared" ref="K341:M342" si="326">O341+R341+U341+X341+AA341+AD341+AG341+AJ341+AM341+AP341+AS341+AV341+AY341+BB341+BE341</f>
        <v>6</v>
      </c>
      <c r="L341" s="10">
        <f t="shared" si="326"/>
        <v>7</v>
      </c>
      <c r="M341" s="10">
        <f t="shared" si="326"/>
        <v>7</v>
      </c>
      <c r="N341" s="10">
        <v>5</v>
      </c>
      <c r="O341" s="11">
        <v>3</v>
      </c>
      <c r="P341" s="11">
        <v>2</v>
      </c>
      <c r="Q341" s="11">
        <v>1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1</v>
      </c>
      <c r="Y341" s="11">
        <v>1</v>
      </c>
      <c r="Z341" s="11">
        <v>3</v>
      </c>
      <c r="AA341" s="11">
        <v>2</v>
      </c>
      <c r="AB341" s="11">
        <v>4</v>
      </c>
      <c r="AC341" s="11">
        <v>3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</row>
    <row r="342" spans="1:65">
      <c r="A342" s="52"/>
      <c r="B342" s="72"/>
      <c r="C342" s="72"/>
      <c r="D342" s="12" t="s">
        <v>887</v>
      </c>
      <c r="E342" s="10">
        <v>239</v>
      </c>
      <c r="F342" s="10">
        <v>240</v>
      </c>
      <c r="G342" s="10">
        <v>236</v>
      </c>
      <c r="H342" s="10"/>
      <c r="I342" s="10"/>
      <c r="J342" s="10"/>
      <c r="K342" s="10">
        <f t="shared" si="326"/>
        <v>64</v>
      </c>
      <c r="L342" s="10">
        <f t="shared" si="326"/>
        <v>91</v>
      </c>
      <c r="M342" s="10">
        <f t="shared" si="326"/>
        <v>74</v>
      </c>
      <c r="N342" s="10">
        <v>18</v>
      </c>
      <c r="O342" s="11">
        <v>10</v>
      </c>
      <c r="P342" s="11">
        <v>39</v>
      </c>
      <c r="Q342" s="11">
        <v>23</v>
      </c>
      <c r="R342" s="11">
        <v>18</v>
      </c>
      <c r="S342" s="11">
        <v>11</v>
      </c>
      <c r="T342" s="11">
        <v>10</v>
      </c>
      <c r="U342" s="11">
        <v>36</v>
      </c>
      <c r="V342" s="11">
        <v>41</v>
      </c>
      <c r="W342" s="11">
        <v>41</v>
      </c>
      <c r="X342" s="11">
        <v>0</v>
      </c>
      <c r="Y342" s="11">
        <v>0</v>
      </c>
      <c r="Z342" s="11">
        <v>0</v>
      </c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</row>
    <row r="343" spans="1:65">
      <c r="A343" s="50">
        <v>451</v>
      </c>
      <c r="B343" s="70" t="s">
        <v>333</v>
      </c>
      <c r="C343" s="70">
        <v>1</v>
      </c>
      <c r="D343" s="12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99" t="s">
        <v>1737</v>
      </c>
      <c r="P343" s="100"/>
      <c r="Q343" s="101"/>
      <c r="R343" s="99" t="s">
        <v>1738</v>
      </c>
      <c r="S343" s="100"/>
      <c r="T343" s="101"/>
      <c r="U343" s="99" t="s">
        <v>907</v>
      </c>
      <c r="V343" s="100"/>
      <c r="W343" s="101"/>
      <c r="X343" s="99" t="s">
        <v>1739</v>
      </c>
      <c r="Y343" s="100"/>
      <c r="Z343" s="101"/>
      <c r="AA343" s="99" t="s">
        <v>1740</v>
      </c>
      <c r="AB343" s="100"/>
      <c r="AC343" s="101"/>
      <c r="AD343" s="99" t="s">
        <v>1738</v>
      </c>
      <c r="AE343" s="100"/>
      <c r="AF343" s="101"/>
      <c r="AG343" s="99" t="s">
        <v>1741</v>
      </c>
      <c r="AH343" s="100"/>
      <c r="AI343" s="101"/>
      <c r="AJ343" s="99" t="s">
        <v>1742</v>
      </c>
      <c r="AK343" s="100"/>
      <c r="AL343" s="101"/>
      <c r="AM343" s="99" t="s">
        <v>1143</v>
      </c>
      <c r="AN343" s="100"/>
      <c r="AO343" s="101"/>
      <c r="AP343" s="99" t="s">
        <v>1740</v>
      </c>
      <c r="AQ343" s="100"/>
      <c r="AR343" s="101"/>
      <c r="AS343" s="99" t="s">
        <v>1743</v>
      </c>
      <c r="AT343" s="100"/>
      <c r="AU343" s="101"/>
      <c r="AV343" s="99" t="s">
        <v>1744</v>
      </c>
      <c r="AW343" s="100"/>
      <c r="AX343" s="101"/>
      <c r="AY343" s="99" t="s">
        <v>936</v>
      </c>
      <c r="AZ343" s="100"/>
      <c r="BA343" s="101"/>
      <c r="BB343" s="99" t="s">
        <v>1021</v>
      </c>
      <c r="BC343" s="100"/>
      <c r="BD343" s="101"/>
      <c r="BE343" s="99"/>
      <c r="BF343" s="100"/>
      <c r="BG343" s="101"/>
    </row>
    <row r="344" spans="1:65">
      <c r="A344" s="51"/>
      <c r="B344" s="71"/>
      <c r="C344" s="71"/>
      <c r="D344" s="12" t="s">
        <v>886</v>
      </c>
      <c r="E344" s="10">
        <v>240</v>
      </c>
      <c r="F344" s="10">
        <v>240</v>
      </c>
      <c r="G344" s="10">
        <v>240</v>
      </c>
      <c r="H344" s="10"/>
      <c r="I344" s="10"/>
      <c r="J344" s="10"/>
      <c r="K344" s="10">
        <f t="shared" ref="K344:K345" si="327">O344+R344+U344+X344+AA344+AD344+AG344+AJ344+AM344+AP344+AS344+AV344+AY344+BB344+BE344</f>
        <v>136</v>
      </c>
      <c r="L344" s="10">
        <f t="shared" ref="L344:L345" si="328">P344+S344+V344+Y344+AB344+AE344+AH344+AK344+AN344+AQ344+AT344+AW344+AZ344+BC344+BF344</f>
        <v>126</v>
      </c>
      <c r="M344" s="10">
        <f t="shared" ref="M344:M345" si="329">Q344+T344+W344+Z344+AC344+AF344+AI344+AL344+AO344+AR344+AU344+AX344+BA344+BD344+BG344</f>
        <v>158</v>
      </c>
      <c r="N344" s="10">
        <v>38</v>
      </c>
      <c r="O344" s="11">
        <v>0</v>
      </c>
      <c r="P344" s="11">
        <v>0</v>
      </c>
      <c r="Q344" s="11">
        <v>0</v>
      </c>
      <c r="R344" s="11">
        <v>20</v>
      </c>
      <c r="S344" s="11">
        <v>20</v>
      </c>
      <c r="T344" s="11">
        <v>18</v>
      </c>
      <c r="U344" s="11">
        <v>18</v>
      </c>
      <c r="V344" s="11">
        <v>15</v>
      </c>
      <c r="W344" s="11">
        <v>20</v>
      </c>
      <c r="X344" s="11">
        <v>3</v>
      </c>
      <c r="Y344" s="11">
        <v>2</v>
      </c>
      <c r="Z344" s="11">
        <v>2</v>
      </c>
      <c r="AA344" s="11">
        <v>0</v>
      </c>
      <c r="AB344" s="11">
        <v>0</v>
      </c>
      <c r="AC344" s="11">
        <v>0</v>
      </c>
      <c r="AD344" s="11">
        <v>32</v>
      </c>
      <c r="AE344" s="11">
        <v>20</v>
      </c>
      <c r="AF344" s="11">
        <v>32</v>
      </c>
      <c r="AG344" s="11">
        <v>2</v>
      </c>
      <c r="AH344" s="11">
        <v>2</v>
      </c>
      <c r="AI344" s="11">
        <v>0</v>
      </c>
      <c r="AJ344" s="11">
        <v>12</v>
      </c>
      <c r="AK344" s="11">
        <v>15</v>
      </c>
      <c r="AL344" s="11">
        <v>18</v>
      </c>
      <c r="AM344" s="11">
        <v>9</v>
      </c>
      <c r="AN344" s="11">
        <v>6</v>
      </c>
      <c r="AO344" s="11">
        <v>28</v>
      </c>
      <c r="AP344" s="11">
        <v>4</v>
      </c>
      <c r="AQ344" s="11">
        <v>1</v>
      </c>
      <c r="AR344" s="11">
        <v>1</v>
      </c>
      <c r="AS344" s="11">
        <v>25</v>
      </c>
      <c r="AT344" s="11">
        <v>30</v>
      </c>
      <c r="AU344" s="11">
        <v>25</v>
      </c>
      <c r="AV344" s="11">
        <v>11</v>
      </c>
      <c r="AW344" s="11">
        <v>10</v>
      </c>
      <c r="AX344" s="11">
        <v>8</v>
      </c>
      <c r="AY344" s="11"/>
      <c r="AZ344" s="11"/>
      <c r="BA344" s="11">
        <v>1</v>
      </c>
      <c r="BB344" s="11"/>
      <c r="BC344" s="11">
        <v>5</v>
      </c>
      <c r="BD344" s="11">
        <v>5</v>
      </c>
      <c r="BE344" s="11"/>
      <c r="BF344" s="11"/>
      <c r="BG344" s="11"/>
    </row>
    <row r="345" spans="1:65">
      <c r="A345" s="52"/>
      <c r="B345" s="72"/>
      <c r="C345" s="72"/>
      <c r="D345" s="12" t="s">
        <v>887</v>
      </c>
      <c r="E345" s="10">
        <v>242</v>
      </c>
      <c r="F345" s="10">
        <v>240</v>
      </c>
      <c r="G345" s="10">
        <v>237</v>
      </c>
      <c r="H345" s="10"/>
      <c r="I345" s="10"/>
      <c r="J345" s="10"/>
      <c r="K345" s="10">
        <f t="shared" si="327"/>
        <v>174</v>
      </c>
      <c r="L345" s="10">
        <f t="shared" si="328"/>
        <v>155</v>
      </c>
      <c r="M345" s="10">
        <f t="shared" si="329"/>
        <v>132</v>
      </c>
      <c r="N345" s="10">
        <v>37</v>
      </c>
      <c r="O345" s="11">
        <v>28</v>
      </c>
      <c r="P345" s="11">
        <v>18</v>
      </c>
      <c r="Q345" s="11">
        <v>28</v>
      </c>
      <c r="R345" s="11"/>
      <c r="S345" s="11"/>
      <c r="T345" s="11"/>
      <c r="U345" s="11">
        <v>0</v>
      </c>
      <c r="V345" s="11">
        <v>0</v>
      </c>
      <c r="W345" s="11">
        <v>0</v>
      </c>
      <c r="X345" s="11">
        <v>30</v>
      </c>
      <c r="Y345" s="11">
        <v>20</v>
      </c>
      <c r="Z345" s="11">
        <v>20</v>
      </c>
      <c r="AA345" s="11">
        <v>25</v>
      </c>
      <c r="AB345" s="11">
        <v>25</v>
      </c>
      <c r="AC345" s="11">
        <v>15</v>
      </c>
      <c r="AD345" s="11">
        <v>3</v>
      </c>
      <c r="AE345" s="11">
        <v>2</v>
      </c>
      <c r="AF345" s="11">
        <v>3</v>
      </c>
      <c r="AG345" s="11">
        <v>30</v>
      </c>
      <c r="AH345" s="11">
        <v>15</v>
      </c>
      <c r="AI345" s="11">
        <v>25</v>
      </c>
      <c r="AJ345" s="11">
        <v>25</v>
      </c>
      <c r="AK345" s="11">
        <v>40</v>
      </c>
      <c r="AL345" s="11">
        <v>20</v>
      </c>
      <c r="AM345" s="11">
        <v>3</v>
      </c>
      <c r="AN345" s="11">
        <v>2</v>
      </c>
      <c r="AO345" s="11">
        <v>1</v>
      </c>
      <c r="AP345" s="11">
        <v>20</v>
      </c>
      <c r="AQ345" s="11">
        <v>25</v>
      </c>
      <c r="AR345" s="11">
        <v>12</v>
      </c>
      <c r="AS345" s="11">
        <v>10</v>
      </c>
      <c r="AT345" s="11">
        <v>8</v>
      </c>
      <c r="AU345" s="11">
        <v>8</v>
      </c>
      <c r="AV345" s="11">
        <v>0</v>
      </c>
      <c r="AW345" s="11">
        <v>0</v>
      </c>
      <c r="AX345" s="11">
        <v>0</v>
      </c>
      <c r="AY345" s="11"/>
      <c r="AZ345" s="11"/>
      <c r="BA345" s="11"/>
      <c r="BB345" s="11"/>
      <c r="BC345" s="11"/>
      <c r="BD345" s="11"/>
      <c r="BE345" s="11"/>
      <c r="BF345" s="11"/>
      <c r="BG345" s="11"/>
    </row>
    <row r="346" spans="1:65">
      <c r="A346" s="50">
        <v>452</v>
      </c>
      <c r="B346" s="70" t="s">
        <v>334</v>
      </c>
      <c r="C346" s="70">
        <v>1</v>
      </c>
      <c r="D346" s="12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99" t="s">
        <v>1745</v>
      </c>
      <c r="P346" s="100"/>
      <c r="Q346" s="101"/>
      <c r="R346" s="99" t="s">
        <v>1746</v>
      </c>
      <c r="S346" s="100"/>
      <c r="T346" s="101"/>
      <c r="U346" s="99" t="s">
        <v>907</v>
      </c>
      <c r="V346" s="100"/>
      <c r="W346" s="101"/>
      <c r="X346" s="99" t="s">
        <v>890</v>
      </c>
      <c r="Y346" s="100"/>
      <c r="Z346" s="101"/>
      <c r="AA346" s="99" t="s">
        <v>1747</v>
      </c>
      <c r="AB346" s="100"/>
      <c r="AC346" s="101"/>
      <c r="AD346" s="99" t="s">
        <v>1748</v>
      </c>
      <c r="AE346" s="100"/>
      <c r="AF346" s="101"/>
      <c r="AG346" s="99" t="s">
        <v>1749</v>
      </c>
      <c r="AH346" s="100"/>
      <c r="AI346" s="101"/>
      <c r="AJ346" s="99" t="s">
        <v>1750</v>
      </c>
      <c r="AK346" s="100"/>
      <c r="AL346" s="101"/>
      <c r="AM346" s="99" t="s">
        <v>998</v>
      </c>
      <c r="AN346" s="100"/>
      <c r="AO346" s="101"/>
      <c r="AP346" s="99" t="s">
        <v>1751</v>
      </c>
      <c r="AQ346" s="100"/>
      <c r="AR346" s="101"/>
      <c r="AS346" s="99"/>
      <c r="AT346" s="100"/>
      <c r="AU346" s="101"/>
      <c r="AV346" s="99"/>
      <c r="AW346" s="100"/>
      <c r="AX346" s="101"/>
      <c r="AY346" s="99"/>
      <c r="AZ346" s="100"/>
      <c r="BA346" s="101"/>
      <c r="BB346" s="99"/>
      <c r="BC346" s="100"/>
      <c r="BD346" s="101"/>
      <c r="BE346" s="99"/>
      <c r="BF346" s="100"/>
      <c r="BG346" s="101"/>
    </row>
    <row r="347" spans="1:65">
      <c r="A347" s="51"/>
      <c r="B347" s="71"/>
      <c r="C347" s="71"/>
      <c r="D347" s="12" t="s">
        <v>886</v>
      </c>
      <c r="E347" s="10">
        <v>233</v>
      </c>
      <c r="F347" s="10">
        <v>234</v>
      </c>
      <c r="G347" s="10">
        <v>232</v>
      </c>
      <c r="H347" s="10"/>
      <c r="I347" s="10"/>
      <c r="J347" s="10"/>
      <c r="K347" s="10">
        <f t="shared" ref="K347:K348" si="330">O347+R347+U347+X347+AA347+AD347+AG347+AJ347+AM347+AP347+AS347+AV347+AY347+BB347+BE347</f>
        <v>136</v>
      </c>
      <c r="L347" s="10">
        <f t="shared" ref="L347:L348" si="331">P347+S347+V347+Y347+AB347+AE347+AH347+AK347+AN347+AQ347+AT347+AW347+AZ347+BC347+BF347</f>
        <v>120</v>
      </c>
      <c r="M347" s="10">
        <f t="shared" ref="M347:M348" si="332">Q347+T347+W347+Z347+AC347+AF347+AI347+AL347+AO347+AR347+AU347+AX347+BA347+BD347+BG347</f>
        <v>119</v>
      </c>
      <c r="N347" s="10">
        <v>21</v>
      </c>
      <c r="O347" s="11">
        <v>0</v>
      </c>
      <c r="P347" s="11">
        <v>0</v>
      </c>
      <c r="Q347" s="11">
        <v>0</v>
      </c>
      <c r="R347" s="11">
        <v>3</v>
      </c>
      <c r="S347" s="11">
        <v>2</v>
      </c>
      <c r="T347" s="11">
        <v>1</v>
      </c>
      <c r="U347" s="11">
        <v>8</v>
      </c>
      <c r="V347" s="11">
        <v>9</v>
      </c>
      <c r="W347" s="11">
        <v>8</v>
      </c>
      <c r="X347" s="11">
        <v>8</v>
      </c>
      <c r="Y347" s="11">
        <v>15</v>
      </c>
      <c r="Z347" s="11">
        <v>8</v>
      </c>
      <c r="AA347" s="11">
        <v>7</v>
      </c>
      <c r="AB347" s="11">
        <v>6</v>
      </c>
      <c r="AC347" s="11">
        <v>7</v>
      </c>
      <c r="AD347" s="11">
        <v>20</v>
      </c>
      <c r="AE347" s="11">
        <v>25</v>
      </c>
      <c r="AF347" s="11">
        <v>25</v>
      </c>
      <c r="AG347" s="11">
        <v>50</v>
      </c>
      <c r="AH347" s="11">
        <v>25</v>
      </c>
      <c r="AI347" s="11">
        <v>30</v>
      </c>
      <c r="AJ347" s="11">
        <v>40</v>
      </c>
      <c r="AK347" s="11">
        <v>38</v>
      </c>
      <c r="AL347" s="11">
        <v>40</v>
      </c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</row>
    <row r="348" spans="1:65">
      <c r="A348" s="52"/>
      <c r="B348" s="72"/>
      <c r="C348" s="72"/>
      <c r="D348" s="12" t="s">
        <v>887</v>
      </c>
      <c r="E348" s="10">
        <v>238</v>
      </c>
      <c r="F348" s="10">
        <v>237</v>
      </c>
      <c r="G348" s="10">
        <v>239</v>
      </c>
      <c r="H348" s="10"/>
      <c r="I348" s="10"/>
      <c r="J348" s="10"/>
      <c r="K348" s="10">
        <f t="shared" si="330"/>
        <v>125</v>
      </c>
      <c r="L348" s="10">
        <f t="shared" si="331"/>
        <v>77</v>
      </c>
      <c r="M348" s="10">
        <f t="shared" si="332"/>
        <v>101</v>
      </c>
      <c r="N348" s="10">
        <v>3</v>
      </c>
      <c r="O348" s="11">
        <v>45</v>
      </c>
      <c r="P348" s="11">
        <v>20</v>
      </c>
      <c r="Q348" s="11">
        <v>20</v>
      </c>
      <c r="R348" s="11">
        <v>51</v>
      </c>
      <c r="S348" s="11">
        <v>25</v>
      </c>
      <c r="T348" s="11">
        <v>55</v>
      </c>
      <c r="U348" s="11">
        <v>0</v>
      </c>
      <c r="V348" s="11">
        <v>0</v>
      </c>
      <c r="W348" s="11">
        <v>0</v>
      </c>
      <c r="X348" s="11">
        <v>3</v>
      </c>
      <c r="Y348" s="11">
        <v>2</v>
      </c>
      <c r="Z348" s="11">
        <v>2</v>
      </c>
      <c r="AA348" s="11">
        <v>18</v>
      </c>
      <c r="AB348" s="11">
        <v>18</v>
      </c>
      <c r="AC348" s="11">
        <v>20</v>
      </c>
      <c r="AD348" s="11">
        <v>2</v>
      </c>
      <c r="AE348" s="11">
        <v>2</v>
      </c>
      <c r="AF348" s="11">
        <v>1</v>
      </c>
      <c r="AG348" s="11"/>
      <c r="AH348" s="11"/>
      <c r="AI348" s="11"/>
      <c r="AJ348" s="11">
        <v>0</v>
      </c>
      <c r="AK348" s="11">
        <v>2</v>
      </c>
      <c r="AL348" s="11">
        <v>1</v>
      </c>
      <c r="AM348" s="11">
        <v>0</v>
      </c>
      <c r="AN348" s="11">
        <v>0</v>
      </c>
      <c r="AO348" s="11">
        <v>0</v>
      </c>
      <c r="AP348" s="11">
        <v>6</v>
      </c>
      <c r="AQ348" s="11">
        <v>8</v>
      </c>
      <c r="AR348" s="11">
        <v>2</v>
      </c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</row>
    <row r="349" spans="1:65">
      <c r="A349" s="50">
        <v>453</v>
      </c>
      <c r="B349" s="70" t="s">
        <v>335</v>
      </c>
      <c r="C349" s="70">
        <v>1</v>
      </c>
      <c r="D349" s="12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99" t="s">
        <v>1711</v>
      </c>
      <c r="P349" s="100"/>
      <c r="Q349" s="101"/>
      <c r="R349" s="99" t="s">
        <v>998</v>
      </c>
      <c r="S349" s="100"/>
      <c r="T349" s="101"/>
      <c r="U349" s="99" t="s">
        <v>907</v>
      </c>
      <c r="V349" s="100"/>
      <c r="W349" s="101"/>
      <c r="X349" s="99" t="s">
        <v>1712</v>
      </c>
      <c r="Y349" s="100"/>
      <c r="Z349" s="101"/>
      <c r="AA349" s="99" t="s">
        <v>1713</v>
      </c>
      <c r="AB349" s="100"/>
      <c r="AC349" s="101"/>
      <c r="AD349" s="99" t="s">
        <v>1714</v>
      </c>
      <c r="AE349" s="100"/>
      <c r="AF349" s="101"/>
      <c r="AG349" s="99" t="s">
        <v>1715</v>
      </c>
      <c r="AH349" s="100"/>
      <c r="AI349" s="101"/>
      <c r="AJ349" s="99" t="s">
        <v>1716</v>
      </c>
      <c r="AK349" s="100"/>
      <c r="AL349" s="101"/>
      <c r="AM349" s="99" t="s">
        <v>1717</v>
      </c>
      <c r="AN349" s="100"/>
      <c r="AO349" s="101"/>
      <c r="AP349" s="99"/>
      <c r="AQ349" s="100"/>
      <c r="AR349" s="101"/>
      <c r="AS349" s="99"/>
      <c r="AT349" s="100"/>
      <c r="AU349" s="101"/>
      <c r="AV349" s="99"/>
      <c r="AW349" s="100"/>
      <c r="AX349" s="101"/>
      <c r="AY349" s="99"/>
      <c r="AZ349" s="100"/>
      <c r="BA349" s="101"/>
      <c r="BB349" s="99"/>
      <c r="BC349" s="100"/>
      <c r="BD349" s="101"/>
      <c r="BE349" s="99"/>
      <c r="BF349" s="100"/>
      <c r="BG349" s="101"/>
    </row>
    <row r="350" spans="1:65">
      <c r="A350" s="51"/>
      <c r="B350" s="71"/>
      <c r="C350" s="71"/>
      <c r="D350" s="12" t="s">
        <v>886</v>
      </c>
      <c r="E350" s="10">
        <v>239</v>
      </c>
      <c r="F350" s="10">
        <v>239</v>
      </c>
      <c r="G350" s="10">
        <v>239</v>
      </c>
      <c r="H350" s="10"/>
      <c r="I350" s="10"/>
      <c r="J350" s="10"/>
      <c r="K350" s="10">
        <f t="shared" ref="K350:K351" si="333">O350+R350+U350+X350+AA350+AD350+AG350+AJ350+AM350+AP350+AS350+AV350+AY350+BB350+BE350</f>
        <v>63</v>
      </c>
      <c r="L350" s="10">
        <f t="shared" ref="L350:L351" si="334">P350+S350+V350+Y350+AB350+AE350+AH350+AK350+AN350+AQ350+AT350+AW350+AZ350+BC350+BF350</f>
        <v>67</v>
      </c>
      <c r="M350" s="10">
        <f t="shared" ref="M350:M351" si="335">Q350+T350+W350+Z350+AC350+AF350+AI350+AL350+AO350+AR350+AU350+AX350+BA350+BD350+BG350</f>
        <v>73</v>
      </c>
      <c r="N350" s="10">
        <v>22</v>
      </c>
      <c r="O350" s="11">
        <v>0</v>
      </c>
      <c r="P350" s="11">
        <v>0</v>
      </c>
      <c r="Q350" s="11">
        <v>0</v>
      </c>
      <c r="R350" s="11"/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16</v>
      </c>
      <c r="Y350" s="11">
        <v>12</v>
      </c>
      <c r="Z350" s="11">
        <v>16</v>
      </c>
      <c r="AA350" s="11">
        <v>16</v>
      </c>
      <c r="AB350" s="11">
        <v>25</v>
      </c>
      <c r="AC350" s="11">
        <v>30</v>
      </c>
      <c r="AD350" s="11">
        <v>6</v>
      </c>
      <c r="AE350" s="11">
        <v>2</v>
      </c>
      <c r="AF350" s="11">
        <v>2</v>
      </c>
      <c r="AG350" s="11">
        <v>25</v>
      </c>
      <c r="AH350" s="11">
        <v>28</v>
      </c>
      <c r="AI350" s="11">
        <v>25</v>
      </c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</row>
    <row r="351" spans="1:65">
      <c r="A351" s="52"/>
      <c r="B351" s="72"/>
      <c r="C351" s="72"/>
      <c r="D351" s="12" t="s">
        <v>887</v>
      </c>
      <c r="E351" s="10">
        <v>237</v>
      </c>
      <c r="F351" s="10">
        <v>238</v>
      </c>
      <c r="G351" s="10">
        <v>238</v>
      </c>
      <c r="H351" s="10"/>
      <c r="I351" s="10"/>
      <c r="J351" s="10"/>
      <c r="K351" s="10">
        <f t="shared" si="333"/>
        <v>136</v>
      </c>
      <c r="L351" s="10">
        <f t="shared" si="334"/>
        <v>141</v>
      </c>
      <c r="M351" s="10">
        <f t="shared" si="335"/>
        <v>91</v>
      </c>
      <c r="N351" s="10">
        <v>26</v>
      </c>
      <c r="O351" s="11">
        <v>35</v>
      </c>
      <c r="P351" s="11">
        <v>75</v>
      </c>
      <c r="Q351" s="11">
        <v>32</v>
      </c>
      <c r="R351" s="11"/>
      <c r="S351" s="11"/>
      <c r="T351" s="11"/>
      <c r="U351" s="11">
        <v>15</v>
      </c>
      <c r="V351" s="11">
        <v>10</v>
      </c>
      <c r="W351" s="11">
        <v>12</v>
      </c>
      <c r="X351" s="11">
        <v>10</v>
      </c>
      <c r="Y351" s="11">
        <v>10</v>
      </c>
      <c r="Z351" s="11">
        <v>10</v>
      </c>
      <c r="AA351" s="11">
        <v>15</v>
      </c>
      <c r="AB351" s="11">
        <v>8</v>
      </c>
      <c r="AC351" s="11">
        <v>6</v>
      </c>
      <c r="AD351" s="11">
        <v>25</v>
      </c>
      <c r="AE351" s="11">
        <v>30</v>
      </c>
      <c r="AF351" s="11">
        <v>20</v>
      </c>
      <c r="AG351" s="11">
        <v>3</v>
      </c>
      <c r="AH351" s="11">
        <v>2</v>
      </c>
      <c r="AI351" s="11">
        <v>1</v>
      </c>
      <c r="AJ351" s="11">
        <v>26</v>
      </c>
      <c r="AK351" s="11">
        <v>6</v>
      </c>
      <c r="AL351" s="11">
        <v>5</v>
      </c>
      <c r="AM351" s="11">
        <v>7</v>
      </c>
      <c r="AN351" s="11">
        <v>0</v>
      </c>
      <c r="AO351" s="11">
        <v>5</v>
      </c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</row>
    <row r="352" spans="1:65">
      <c r="A352" s="50">
        <v>454</v>
      </c>
      <c r="B352" s="70" t="s">
        <v>336</v>
      </c>
      <c r="C352" s="70">
        <v>1</v>
      </c>
      <c r="D352" s="12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99" t="s">
        <v>1272</v>
      </c>
      <c r="P352" s="100"/>
      <c r="Q352" s="101"/>
      <c r="R352" s="99" t="s">
        <v>1272</v>
      </c>
      <c r="S352" s="100"/>
      <c r="T352" s="101"/>
      <c r="U352" s="99" t="s">
        <v>1277</v>
      </c>
      <c r="V352" s="100"/>
      <c r="W352" s="101"/>
      <c r="X352" s="99" t="s">
        <v>998</v>
      </c>
      <c r="Y352" s="100"/>
      <c r="Z352" s="101"/>
      <c r="AA352" s="99" t="s">
        <v>1273</v>
      </c>
      <c r="AB352" s="100"/>
      <c r="AC352" s="101"/>
      <c r="AD352" s="99" t="s">
        <v>1274</v>
      </c>
      <c r="AE352" s="100"/>
      <c r="AF352" s="101"/>
      <c r="AG352" s="99" t="s">
        <v>907</v>
      </c>
      <c r="AH352" s="100"/>
      <c r="AI352" s="101"/>
      <c r="AJ352" s="99" t="s">
        <v>1275</v>
      </c>
      <c r="AK352" s="100"/>
      <c r="AL352" s="101"/>
      <c r="AM352" s="99" t="s">
        <v>1276</v>
      </c>
      <c r="AN352" s="100"/>
      <c r="AO352" s="101"/>
      <c r="AP352" s="99" t="s">
        <v>1278</v>
      </c>
      <c r="AQ352" s="100"/>
      <c r="AR352" s="101"/>
      <c r="AS352" s="99" t="s">
        <v>1279</v>
      </c>
      <c r="AT352" s="100"/>
      <c r="AU352" s="101"/>
      <c r="AV352" s="99" t="s">
        <v>1280</v>
      </c>
      <c r="AW352" s="100"/>
      <c r="AX352" s="101"/>
      <c r="AY352" s="99" t="s">
        <v>2260</v>
      </c>
      <c r="AZ352" s="100"/>
      <c r="BA352" s="101"/>
      <c r="BB352" s="99"/>
      <c r="BC352" s="100"/>
      <c r="BD352" s="101"/>
      <c r="BE352" s="99"/>
      <c r="BF352" s="100"/>
      <c r="BG352" s="101"/>
    </row>
    <row r="353" spans="1:59">
      <c r="A353" s="51"/>
      <c r="B353" s="71"/>
      <c r="C353" s="71"/>
      <c r="D353" s="12" t="s">
        <v>886</v>
      </c>
      <c r="E353" s="10">
        <v>234</v>
      </c>
      <c r="F353" s="10">
        <v>234</v>
      </c>
      <c r="G353" s="10">
        <v>233</v>
      </c>
      <c r="H353" s="10"/>
      <c r="I353" s="10"/>
      <c r="J353" s="10"/>
      <c r="K353" s="10">
        <f t="shared" ref="K353:K354" si="336">O353+R353+U353+X353+AA353+AD353+AG353+AJ353+AM353+AP353+AS353+AV353+AY353+BB353+BE353</f>
        <v>93</v>
      </c>
      <c r="L353" s="10">
        <f t="shared" ref="L353:L354" si="337">P353+S353+V353+Y353+AB353+AE353+AH353+AK353+AN353+AQ353+AT353+AW353+AZ353+BC353+BF353</f>
        <v>112</v>
      </c>
      <c r="M353" s="10">
        <f t="shared" ref="M353:M354" si="338">Q353+T353+W353+Z353+AC353+AF353+AI353+AL353+AO353+AR353+AU353+AX353+BA353+BD353+BG353</f>
        <v>53</v>
      </c>
      <c r="N353" s="10">
        <v>4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35</v>
      </c>
      <c r="V353" s="11">
        <v>52</v>
      </c>
      <c r="W353" s="11">
        <v>32</v>
      </c>
      <c r="X353" s="11">
        <v>0</v>
      </c>
      <c r="Y353" s="11">
        <v>0</v>
      </c>
      <c r="Z353" s="11">
        <v>0</v>
      </c>
      <c r="AA353" s="11">
        <v>28</v>
      </c>
      <c r="AB353" s="11">
        <v>28</v>
      </c>
      <c r="AC353" s="11">
        <v>12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9</v>
      </c>
      <c r="AK353" s="11">
        <v>22</v>
      </c>
      <c r="AL353" s="11">
        <v>3</v>
      </c>
      <c r="AM353" s="11">
        <v>21</v>
      </c>
      <c r="AN353" s="11">
        <v>10</v>
      </c>
      <c r="AO353" s="11">
        <v>6</v>
      </c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</row>
    <row r="354" spans="1:59">
      <c r="A354" s="52"/>
      <c r="B354" s="72"/>
      <c r="C354" s="72"/>
      <c r="D354" s="12" t="s">
        <v>887</v>
      </c>
      <c r="E354" s="10">
        <v>234</v>
      </c>
      <c r="F354" s="10">
        <v>235</v>
      </c>
      <c r="G354" s="10">
        <v>232</v>
      </c>
      <c r="H354" s="10"/>
      <c r="I354" s="10"/>
      <c r="J354" s="10"/>
      <c r="K354" s="10">
        <f t="shared" si="336"/>
        <v>212</v>
      </c>
      <c r="L354" s="10">
        <f t="shared" si="337"/>
        <v>151</v>
      </c>
      <c r="M354" s="10">
        <f t="shared" si="338"/>
        <v>187</v>
      </c>
      <c r="N354" s="10">
        <v>15</v>
      </c>
      <c r="O354" s="11">
        <v>50</v>
      </c>
      <c r="P354" s="11">
        <v>40</v>
      </c>
      <c r="Q354" s="11">
        <v>39</v>
      </c>
      <c r="R354" s="11">
        <v>24</v>
      </c>
      <c r="S354" s="11">
        <v>12</v>
      </c>
      <c r="T354" s="11">
        <v>14</v>
      </c>
      <c r="U354" s="11">
        <v>1</v>
      </c>
      <c r="V354" s="11">
        <v>1</v>
      </c>
      <c r="W354" s="11">
        <v>2</v>
      </c>
      <c r="X354" s="11"/>
      <c r="Y354" s="11"/>
      <c r="Z354" s="11"/>
      <c r="AA354" s="11"/>
      <c r="AB354" s="11"/>
      <c r="AC354" s="11"/>
      <c r="AD354" s="11">
        <v>22</v>
      </c>
      <c r="AE354" s="11">
        <v>15</v>
      </c>
      <c r="AF354" s="11">
        <v>22</v>
      </c>
      <c r="AG354" s="11">
        <v>11</v>
      </c>
      <c r="AH354" s="11">
        <v>10</v>
      </c>
      <c r="AI354" s="11">
        <v>11</v>
      </c>
      <c r="AJ354" s="11">
        <v>31</v>
      </c>
      <c r="AK354" s="11">
        <v>16</v>
      </c>
      <c r="AL354" s="11">
        <v>27</v>
      </c>
      <c r="AM354" s="11">
        <v>6</v>
      </c>
      <c r="AN354" s="11">
        <v>5</v>
      </c>
      <c r="AO354" s="11">
        <v>2</v>
      </c>
      <c r="AP354" s="11">
        <v>15</v>
      </c>
      <c r="AQ354" s="11">
        <v>3</v>
      </c>
      <c r="AR354" s="11">
        <v>3</v>
      </c>
      <c r="AS354" s="11">
        <v>0</v>
      </c>
      <c r="AT354" s="11">
        <v>0</v>
      </c>
      <c r="AU354" s="11">
        <v>0</v>
      </c>
      <c r="AV354" s="11">
        <v>50</v>
      </c>
      <c r="AW354" s="11">
        <v>40</v>
      </c>
      <c r="AX354" s="11">
        <v>39</v>
      </c>
      <c r="AY354" s="11">
        <v>2</v>
      </c>
      <c r="AZ354" s="11">
        <v>9</v>
      </c>
      <c r="BA354" s="11">
        <v>28</v>
      </c>
      <c r="BB354" s="11"/>
      <c r="BC354" s="11"/>
      <c r="BD354" s="11"/>
      <c r="BE354" s="11"/>
      <c r="BF354" s="11"/>
      <c r="BG354" s="11"/>
    </row>
    <row r="355" spans="1:59">
      <c r="A355" s="50">
        <v>455</v>
      </c>
      <c r="B355" s="70" t="s">
        <v>337</v>
      </c>
      <c r="C355" s="70">
        <v>1</v>
      </c>
      <c r="D355" s="1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99" t="s">
        <v>907</v>
      </c>
      <c r="P355" s="100"/>
      <c r="Q355" s="101"/>
      <c r="R355" s="99" t="s">
        <v>2261</v>
      </c>
      <c r="S355" s="100"/>
      <c r="T355" s="101"/>
      <c r="U355" s="99" t="s">
        <v>1261</v>
      </c>
      <c r="V355" s="100"/>
      <c r="W355" s="101"/>
      <c r="X355" s="99" t="s">
        <v>1262</v>
      </c>
      <c r="Y355" s="100"/>
      <c r="Z355" s="101"/>
      <c r="AA355" s="99" t="s">
        <v>1263</v>
      </c>
      <c r="AB355" s="100"/>
      <c r="AC355" s="101"/>
      <c r="AD355" s="99" t="s">
        <v>1264</v>
      </c>
      <c r="AE355" s="100"/>
      <c r="AF355" s="101"/>
      <c r="AG355" s="99" t="s">
        <v>1108</v>
      </c>
      <c r="AH355" s="100"/>
      <c r="AI355" s="101"/>
      <c r="AJ355" s="99" t="s">
        <v>1265</v>
      </c>
      <c r="AK355" s="100"/>
      <c r="AL355" s="101"/>
      <c r="AM355" s="99" t="s">
        <v>1266</v>
      </c>
      <c r="AN355" s="100"/>
      <c r="AO355" s="101"/>
      <c r="AP355" s="99" t="s">
        <v>1267</v>
      </c>
      <c r="AQ355" s="100"/>
      <c r="AR355" s="101"/>
      <c r="AS355" s="99" t="s">
        <v>1268</v>
      </c>
      <c r="AT355" s="100"/>
      <c r="AU355" s="101"/>
      <c r="AV355" s="99" t="s">
        <v>1269</v>
      </c>
      <c r="AW355" s="100"/>
      <c r="AX355" s="101"/>
      <c r="AY355" s="99" t="s">
        <v>1271</v>
      </c>
      <c r="AZ355" s="100"/>
      <c r="BA355" s="101"/>
      <c r="BB355" s="99" t="s">
        <v>1270</v>
      </c>
      <c r="BC355" s="100"/>
      <c r="BD355" s="101"/>
      <c r="BE355" s="99" t="s">
        <v>998</v>
      </c>
      <c r="BF355" s="100"/>
      <c r="BG355" s="101"/>
    </row>
    <row r="356" spans="1:59">
      <c r="A356" s="51"/>
      <c r="B356" s="71"/>
      <c r="C356" s="71"/>
      <c r="D356" s="12" t="s">
        <v>886</v>
      </c>
      <c r="E356" s="10">
        <v>234</v>
      </c>
      <c r="F356" s="10">
        <v>232</v>
      </c>
      <c r="G356" s="10">
        <v>235</v>
      </c>
      <c r="H356" s="10"/>
      <c r="I356" s="10"/>
      <c r="J356" s="10"/>
      <c r="K356" s="10">
        <f t="shared" ref="K356:K357" si="339">O356+R356+U356+X356+AA356+AD356+AG356+AJ356+AM356+AP356+AS356+AV356+AY356+BB356+BE356</f>
        <v>252</v>
      </c>
      <c r="L356" s="10">
        <f t="shared" ref="L356:L357" si="340">P356+S356+V356+Y356+AB356+AE356+AH356+AK356+AN356+AQ356+AT356+AW356+AZ356+BC356+BF356</f>
        <v>230</v>
      </c>
      <c r="M356" s="10">
        <f t="shared" ref="M356:M357" si="341">Q356+T356+W356+Z356+AC356+AF356+AI356+AL356+AO356+AR356+AU356+AX356+BA356+BD356+BG356</f>
        <v>185</v>
      </c>
      <c r="N356" s="10">
        <v>27</v>
      </c>
      <c r="O356" s="11">
        <v>25</v>
      </c>
      <c r="P356" s="11">
        <v>24</v>
      </c>
      <c r="Q356" s="11">
        <v>24</v>
      </c>
      <c r="R356" s="11">
        <v>19</v>
      </c>
      <c r="S356" s="11">
        <v>34</v>
      </c>
      <c r="T356" s="11">
        <v>28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40</v>
      </c>
      <c r="AB356" s="11">
        <v>16</v>
      </c>
      <c r="AC356" s="11">
        <v>10</v>
      </c>
      <c r="AD356" s="11">
        <v>93</v>
      </c>
      <c r="AE356" s="11">
        <v>66</v>
      </c>
      <c r="AF356" s="11">
        <v>71</v>
      </c>
      <c r="AG356" s="11">
        <v>20</v>
      </c>
      <c r="AH356" s="11">
        <v>23</v>
      </c>
      <c r="AI356" s="11">
        <v>9</v>
      </c>
      <c r="AJ356" s="11">
        <v>0</v>
      </c>
      <c r="AK356" s="11">
        <v>0</v>
      </c>
      <c r="AL356" s="11">
        <v>0</v>
      </c>
      <c r="AM356" s="11">
        <v>0</v>
      </c>
      <c r="AN356" s="11">
        <v>0</v>
      </c>
      <c r="AO356" s="11">
        <v>0</v>
      </c>
      <c r="AP356" s="11">
        <v>55</v>
      </c>
      <c r="AQ356" s="11">
        <v>67</v>
      </c>
      <c r="AR356" s="11">
        <v>43</v>
      </c>
      <c r="AS356" s="11">
        <v>0</v>
      </c>
      <c r="AT356" s="11">
        <v>0</v>
      </c>
      <c r="AU356" s="11">
        <v>0</v>
      </c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</row>
    <row r="357" spans="1:59">
      <c r="A357" s="52"/>
      <c r="B357" s="72"/>
      <c r="C357" s="72"/>
      <c r="D357" s="12" t="s">
        <v>887</v>
      </c>
      <c r="E357" s="10">
        <v>234</v>
      </c>
      <c r="F357" s="10">
        <v>232</v>
      </c>
      <c r="G357" s="10">
        <v>235</v>
      </c>
      <c r="H357" s="10"/>
      <c r="I357" s="10"/>
      <c r="J357" s="10"/>
      <c r="K357" s="10">
        <f t="shared" si="339"/>
        <v>250</v>
      </c>
      <c r="L357" s="10">
        <f t="shared" si="340"/>
        <v>231</v>
      </c>
      <c r="M357" s="10">
        <f t="shared" si="341"/>
        <v>272</v>
      </c>
      <c r="N357" s="10">
        <v>21</v>
      </c>
      <c r="O357" s="11">
        <v>9</v>
      </c>
      <c r="P357" s="11">
        <v>10</v>
      </c>
      <c r="Q357" s="11">
        <v>9</v>
      </c>
      <c r="R357" s="11">
        <v>2</v>
      </c>
      <c r="S357" s="11">
        <v>1</v>
      </c>
      <c r="T357" s="11">
        <v>1</v>
      </c>
      <c r="U357" s="11">
        <v>41</v>
      </c>
      <c r="V357" s="11">
        <v>46</v>
      </c>
      <c r="W357" s="11">
        <v>35</v>
      </c>
      <c r="X357" s="11">
        <v>29</v>
      </c>
      <c r="Y357" s="11">
        <v>30</v>
      </c>
      <c r="Z357" s="11">
        <v>32</v>
      </c>
      <c r="AA357" s="11">
        <v>7</v>
      </c>
      <c r="AB357" s="11">
        <v>1</v>
      </c>
      <c r="AC357" s="11">
        <v>13</v>
      </c>
      <c r="AD357" s="11">
        <v>33</v>
      </c>
      <c r="AE357" s="11">
        <v>30</v>
      </c>
      <c r="AF357" s="11">
        <v>32</v>
      </c>
      <c r="AG357" s="11">
        <v>18</v>
      </c>
      <c r="AH357" s="11">
        <v>6</v>
      </c>
      <c r="AI357" s="11">
        <v>9</v>
      </c>
      <c r="AJ357" s="11">
        <v>18</v>
      </c>
      <c r="AK357" s="11">
        <v>18</v>
      </c>
      <c r="AL357" s="11">
        <v>32</v>
      </c>
      <c r="AM357" s="11">
        <v>18</v>
      </c>
      <c r="AN357" s="11">
        <v>31</v>
      </c>
      <c r="AO357" s="11">
        <v>21</v>
      </c>
      <c r="AP357" s="11">
        <v>0</v>
      </c>
      <c r="AQ357" s="11">
        <v>0</v>
      </c>
      <c r="AR357" s="11">
        <v>0</v>
      </c>
      <c r="AS357" s="11">
        <v>25</v>
      </c>
      <c r="AT357" s="11">
        <v>19</v>
      </c>
      <c r="AU357" s="11">
        <v>34</v>
      </c>
      <c r="AV357" s="11">
        <v>0</v>
      </c>
      <c r="AW357" s="11">
        <v>0</v>
      </c>
      <c r="AX357" s="11">
        <v>0</v>
      </c>
      <c r="AY357" s="11">
        <v>37</v>
      </c>
      <c r="AZ357" s="11">
        <v>32</v>
      </c>
      <c r="BA357" s="11">
        <v>43</v>
      </c>
      <c r="BB357" s="11">
        <v>13</v>
      </c>
      <c r="BC357" s="11">
        <v>7</v>
      </c>
      <c r="BD357" s="11">
        <v>11</v>
      </c>
      <c r="BE357" s="11">
        <v>0</v>
      </c>
      <c r="BF357" s="11">
        <v>0</v>
      </c>
      <c r="BG357" s="11">
        <v>0</v>
      </c>
    </row>
    <row r="358" spans="1:59">
      <c r="A358" s="50">
        <v>456</v>
      </c>
      <c r="B358" s="70" t="s">
        <v>547</v>
      </c>
      <c r="C358" s="70">
        <v>1</v>
      </c>
      <c r="D358" s="12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99" t="s">
        <v>966</v>
      </c>
      <c r="P358" s="100"/>
      <c r="Q358" s="101"/>
      <c r="R358" s="99" t="s">
        <v>967</v>
      </c>
      <c r="S358" s="100"/>
      <c r="T358" s="101"/>
      <c r="U358" s="99" t="s">
        <v>968</v>
      </c>
      <c r="V358" s="100"/>
      <c r="W358" s="101"/>
      <c r="X358" s="99" t="s">
        <v>969</v>
      </c>
      <c r="Y358" s="100"/>
      <c r="Z358" s="101"/>
      <c r="AA358" s="99" t="s">
        <v>907</v>
      </c>
      <c r="AB358" s="100"/>
      <c r="AC358" s="101"/>
      <c r="AD358" s="99" t="s">
        <v>888</v>
      </c>
      <c r="AE358" s="100"/>
      <c r="AF358" s="101"/>
      <c r="AG358" s="99" t="s">
        <v>910</v>
      </c>
      <c r="AH358" s="100"/>
      <c r="AI358" s="101"/>
      <c r="AJ358" s="99" t="s">
        <v>2164</v>
      </c>
      <c r="AK358" s="100"/>
      <c r="AL358" s="101"/>
      <c r="AM358" s="99"/>
      <c r="AN358" s="100"/>
      <c r="AO358" s="101"/>
      <c r="AP358" s="99"/>
      <c r="AQ358" s="100"/>
      <c r="AR358" s="101"/>
      <c r="AS358" s="99"/>
      <c r="AT358" s="100"/>
      <c r="AU358" s="101"/>
      <c r="AV358" s="99"/>
      <c r="AW358" s="100"/>
      <c r="AX358" s="101"/>
      <c r="AY358" s="99"/>
      <c r="AZ358" s="100"/>
      <c r="BA358" s="101"/>
      <c r="BB358" s="99"/>
      <c r="BC358" s="100"/>
      <c r="BD358" s="101"/>
      <c r="BE358" s="99"/>
      <c r="BF358" s="100"/>
      <c r="BG358" s="101"/>
    </row>
    <row r="359" spans="1:59">
      <c r="A359" s="51"/>
      <c r="B359" s="71"/>
      <c r="C359" s="71"/>
      <c r="D359" s="12" t="s">
        <v>886</v>
      </c>
      <c r="E359" s="10">
        <v>233</v>
      </c>
      <c r="F359" s="10">
        <v>232</v>
      </c>
      <c r="G359" s="10">
        <v>230</v>
      </c>
      <c r="H359" s="10"/>
      <c r="I359" s="10"/>
      <c r="J359" s="10"/>
      <c r="K359" s="10">
        <f t="shared" ref="K359:K360" si="342">O359+R359+U359+X359+AA359+AD359+AG359+AJ359+AM359+AP359+AS359+AV359+AY359+BB359+BE359</f>
        <v>38</v>
      </c>
      <c r="L359" s="10">
        <f t="shared" ref="L359:L360" si="343">P359+S359+V359+Y359+AB359+AE359+AH359+AK359+AN359+AQ359+AT359+AW359+AZ359+BC359+BF359</f>
        <v>28</v>
      </c>
      <c r="M359" s="10">
        <f t="shared" ref="M359:M360" si="344">Q359+T359+W359+Z359+AC359+AF359+AI359+AL359+AO359+AR359+AU359+AX359+BA359+BD359+BG359</f>
        <v>29</v>
      </c>
      <c r="N359" s="10">
        <v>5</v>
      </c>
      <c r="O359" s="11">
        <v>1</v>
      </c>
      <c r="P359" s="11">
        <v>1</v>
      </c>
      <c r="Q359" s="11">
        <v>1</v>
      </c>
      <c r="R359" s="11">
        <v>0</v>
      </c>
      <c r="S359" s="11">
        <v>0</v>
      </c>
      <c r="T359" s="11">
        <v>1</v>
      </c>
      <c r="U359" s="11">
        <v>20</v>
      </c>
      <c r="V359" s="11">
        <v>10</v>
      </c>
      <c r="W359" s="11">
        <v>10</v>
      </c>
      <c r="X359" s="11">
        <v>0</v>
      </c>
      <c r="Y359" s="11">
        <v>0</v>
      </c>
      <c r="Z359" s="11">
        <v>0</v>
      </c>
      <c r="AA359" s="11">
        <v>17</v>
      </c>
      <c r="AB359" s="11">
        <v>17</v>
      </c>
      <c r="AC359" s="11">
        <v>17</v>
      </c>
      <c r="AD359" s="11">
        <v>0</v>
      </c>
      <c r="AE359" s="11">
        <v>0</v>
      </c>
      <c r="AF359" s="11">
        <v>0</v>
      </c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</row>
    <row r="360" spans="1:59">
      <c r="A360" s="52"/>
      <c r="B360" s="72"/>
      <c r="C360" s="72"/>
      <c r="D360" s="12" t="s">
        <v>887</v>
      </c>
      <c r="E360" s="10">
        <v>231</v>
      </c>
      <c r="F360" s="10">
        <v>234</v>
      </c>
      <c r="G360" s="10">
        <v>232</v>
      </c>
      <c r="H360" s="10"/>
      <c r="I360" s="10"/>
      <c r="J360" s="10"/>
      <c r="K360" s="10">
        <f t="shared" si="342"/>
        <v>73</v>
      </c>
      <c r="L360" s="10">
        <f t="shared" si="343"/>
        <v>43</v>
      </c>
      <c r="M360" s="10">
        <f t="shared" si="344"/>
        <v>48</v>
      </c>
      <c r="N360" s="10">
        <v>2</v>
      </c>
      <c r="O360" s="11"/>
      <c r="P360" s="11"/>
      <c r="Q360" s="11"/>
      <c r="R360" s="11">
        <v>24</v>
      </c>
      <c r="S360" s="11">
        <v>18</v>
      </c>
      <c r="T360" s="11">
        <v>17</v>
      </c>
      <c r="U360" s="11"/>
      <c r="V360" s="11"/>
      <c r="W360" s="11"/>
      <c r="X360" s="11">
        <v>35</v>
      </c>
      <c r="Y360" s="11">
        <v>15</v>
      </c>
      <c r="Z360" s="11">
        <v>21</v>
      </c>
      <c r="AA360" s="11">
        <v>11</v>
      </c>
      <c r="AB360" s="11">
        <v>10</v>
      </c>
      <c r="AC360" s="11">
        <v>10</v>
      </c>
      <c r="AD360" s="11"/>
      <c r="AE360" s="11"/>
      <c r="AF360" s="11"/>
      <c r="AG360" s="11">
        <v>0</v>
      </c>
      <c r="AH360" s="11">
        <v>0</v>
      </c>
      <c r="AI360" s="11">
        <v>0</v>
      </c>
      <c r="AJ360" s="13">
        <v>3</v>
      </c>
      <c r="AK360" s="13">
        <v>0</v>
      </c>
      <c r="AL360" s="11">
        <v>0</v>
      </c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</row>
    <row r="361" spans="1:59">
      <c r="A361" s="50">
        <v>457</v>
      </c>
      <c r="B361" s="70" t="s">
        <v>338</v>
      </c>
      <c r="C361" s="70">
        <v>1</v>
      </c>
      <c r="D361" s="12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99" t="s">
        <v>1779</v>
      </c>
      <c r="P361" s="100"/>
      <c r="Q361" s="101"/>
      <c r="R361" s="99" t="s">
        <v>1780</v>
      </c>
      <c r="S361" s="100"/>
      <c r="T361" s="101"/>
      <c r="U361" s="99" t="s">
        <v>1782</v>
      </c>
      <c r="V361" s="100"/>
      <c r="W361" s="101"/>
      <c r="X361" s="99" t="s">
        <v>1781</v>
      </c>
      <c r="Y361" s="100"/>
      <c r="Z361" s="101"/>
      <c r="AA361" s="99"/>
      <c r="AB361" s="100"/>
      <c r="AC361" s="101"/>
      <c r="AD361" s="99"/>
      <c r="AE361" s="100"/>
      <c r="AF361" s="101"/>
      <c r="AG361" s="99"/>
      <c r="AH361" s="100"/>
      <c r="AI361" s="101"/>
      <c r="AJ361" s="99"/>
      <c r="AK361" s="100"/>
      <c r="AL361" s="101"/>
      <c r="AM361" s="99"/>
      <c r="AN361" s="100"/>
      <c r="AO361" s="101"/>
      <c r="AP361" s="99"/>
      <c r="AQ361" s="100"/>
      <c r="AR361" s="101"/>
      <c r="AS361" s="99"/>
      <c r="AT361" s="100"/>
      <c r="AU361" s="101"/>
      <c r="AV361" s="99"/>
      <c r="AW361" s="100"/>
      <c r="AX361" s="101"/>
      <c r="AY361" s="99"/>
      <c r="AZ361" s="100"/>
      <c r="BA361" s="101"/>
      <c r="BB361" s="99"/>
      <c r="BC361" s="100"/>
      <c r="BD361" s="101"/>
      <c r="BE361" s="99"/>
      <c r="BF361" s="100"/>
      <c r="BG361" s="101"/>
    </row>
    <row r="362" spans="1:59">
      <c r="A362" s="51"/>
      <c r="B362" s="71"/>
      <c r="C362" s="71"/>
      <c r="D362" s="7" t="s">
        <v>1054</v>
      </c>
      <c r="E362" s="10">
        <v>236</v>
      </c>
      <c r="F362" s="10">
        <v>235</v>
      </c>
      <c r="G362" s="10">
        <v>233</v>
      </c>
      <c r="H362" s="10"/>
      <c r="I362" s="10"/>
      <c r="J362" s="10"/>
      <c r="K362" s="10">
        <f t="shared" ref="K362:K363" si="345">O362+R362+U362+X362+AA362+AD362+AG362+AJ362+AM362+AP362+AS362+AV362+AY362+BB362+BE362</f>
        <v>66</v>
      </c>
      <c r="L362" s="10">
        <f t="shared" ref="L362:L363" si="346">P362+S362+V362+Y362+AB362+AE362+AH362+AK362+AN362+AQ362+AT362+AW362+AZ362+BC362+BF362</f>
        <v>61</v>
      </c>
      <c r="M362" s="10">
        <f t="shared" ref="M362:M363" si="347">Q362+T362+W362+Z362+AC362+AF362+AI362+AL362+AO362+AR362+AU362+AX362+BA362+BD362+BG362</f>
        <v>97</v>
      </c>
      <c r="N362" s="10">
        <v>9</v>
      </c>
      <c r="O362" s="11">
        <v>0</v>
      </c>
      <c r="P362" s="11">
        <v>14</v>
      </c>
      <c r="Q362" s="11">
        <v>40</v>
      </c>
      <c r="R362" s="11">
        <v>42</v>
      </c>
      <c r="S362" s="11">
        <v>30</v>
      </c>
      <c r="T362" s="11">
        <v>36</v>
      </c>
      <c r="U362" s="11">
        <v>13</v>
      </c>
      <c r="V362" s="11">
        <v>2</v>
      </c>
      <c r="W362" s="11">
        <v>10</v>
      </c>
      <c r="X362" s="11">
        <v>11</v>
      </c>
      <c r="Y362" s="11">
        <v>15</v>
      </c>
      <c r="Z362" s="11">
        <v>11</v>
      </c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</row>
    <row r="363" spans="1:59">
      <c r="A363" s="52"/>
      <c r="B363" s="72"/>
      <c r="C363" s="72"/>
      <c r="D363" s="12"/>
      <c r="E363" s="10"/>
      <c r="F363" s="10"/>
      <c r="G363" s="10"/>
      <c r="H363" s="10"/>
      <c r="I363" s="10"/>
      <c r="J363" s="10"/>
      <c r="K363" s="10">
        <f t="shared" si="345"/>
        <v>0</v>
      </c>
      <c r="L363" s="10">
        <f t="shared" si="346"/>
        <v>0</v>
      </c>
      <c r="M363" s="10">
        <f t="shared" si="347"/>
        <v>0</v>
      </c>
      <c r="N363" s="10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</row>
    <row r="364" spans="1:59">
      <c r="A364" s="50">
        <v>458</v>
      </c>
      <c r="B364" s="70" t="s">
        <v>339</v>
      </c>
      <c r="C364" s="70">
        <v>1</v>
      </c>
      <c r="D364" s="12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99" t="s">
        <v>1232</v>
      </c>
      <c r="P364" s="100"/>
      <c r="Q364" s="101"/>
      <c r="R364" s="99" t="s">
        <v>1233</v>
      </c>
      <c r="S364" s="100"/>
      <c r="T364" s="101"/>
      <c r="U364" s="99" t="s">
        <v>1234</v>
      </c>
      <c r="V364" s="100"/>
      <c r="W364" s="101"/>
      <c r="X364" s="99" t="s">
        <v>1232</v>
      </c>
      <c r="Y364" s="100"/>
      <c r="Z364" s="101"/>
      <c r="AA364" s="99" t="s">
        <v>918</v>
      </c>
      <c r="AB364" s="100"/>
      <c r="AC364" s="101"/>
      <c r="AD364" s="99" t="s">
        <v>1235</v>
      </c>
      <c r="AE364" s="100"/>
      <c r="AF364" s="101"/>
      <c r="AG364" s="99" t="s">
        <v>1236</v>
      </c>
      <c r="AH364" s="100"/>
      <c r="AI364" s="101"/>
      <c r="AJ364" s="99"/>
      <c r="AK364" s="100"/>
      <c r="AL364" s="101"/>
      <c r="AM364" s="99"/>
      <c r="AN364" s="100"/>
      <c r="AO364" s="101"/>
      <c r="AP364" s="99"/>
      <c r="AQ364" s="100"/>
      <c r="AR364" s="101"/>
      <c r="AS364" s="99"/>
      <c r="AT364" s="100"/>
      <c r="AU364" s="101"/>
      <c r="AV364" s="99"/>
      <c r="AW364" s="100"/>
      <c r="AX364" s="101"/>
      <c r="AY364" s="99"/>
      <c r="AZ364" s="100"/>
      <c r="BA364" s="101"/>
      <c r="BB364" s="99"/>
      <c r="BC364" s="100"/>
      <c r="BD364" s="101"/>
      <c r="BE364" s="99"/>
      <c r="BF364" s="100"/>
      <c r="BG364" s="101"/>
    </row>
    <row r="365" spans="1:59">
      <c r="A365" s="51"/>
      <c r="B365" s="71"/>
      <c r="C365" s="71"/>
      <c r="D365" s="12" t="s">
        <v>886</v>
      </c>
      <c r="E365" s="10">
        <v>240</v>
      </c>
      <c r="F365" s="10">
        <v>239</v>
      </c>
      <c r="G365" s="10">
        <v>235</v>
      </c>
      <c r="H365" s="10"/>
      <c r="I365" s="10"/>
      <c r="J365" s="10"/>
      <c r="K365" s="10">
        <f t="shared" ref="K365:K366" si="348">O365+R365+U365+X365+AA365+AD365+AG365+AJ365+AM365+AP365+AS365+AV365+AY365+BB365+BE365</f>
        <v>79</v>
      </c>
      <c r="L365" s="10">
        <f t="shared" ref="L365:L366" si="349">P365+S365+V365+Y365+AB365+AE365+AH365+AK365+AN365+AQ365+AT365+AW365+AZ365+BC365+BF365</f>
        <v>70</v>
      </c>
      <c r="M365" s="10">
        <f t="shared" ref="M365:M366" si="350">Q365+T365+W365+Z365+AC365+AF365+AI365+AL365+AO365+AR365+AU365+AX365+BA365+BD365+BG365</f>
        <v>92</v>
      </c>
      <c r="N365" s="10">
        <v>11</v>
      </c>
      <c r="O365" s="11">
        <v>37</v>
      </c>
      <c r="P365" s="11">
        <v>36</v>
      </c>
      <c r="Q365" s="11">
        <v>25</v>
      </c>
      <c r="R365" s="11">
        <v>9</v>
      </c>
      <c r="S365" s="11">
        <v>9</v>
      </c>
      <c r="T365" s="11">
        <v>27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18</v>
      </c>
      <c r="AB365" s="11">
        <v>7</v>
      </c>
      <c r="AC365" s="11">
        <v>16</v>
      </c>
      <c r="AD365" s="11">
        <v>0</v>
      </c>
      <c r="AE365" s="11">
        <v>0</v>
      </c>
      <c r="AF365" s="11">
        <v>0</v>
      </c>
      <c r="AG365" s="11">
        <v>15</v>
      </c>
      <c r="AH365" s="11">
        <v>18</v>
      </c>
      <c r="AI365" s="11">
        <v>24</v>
      </c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</row>
    <row r="366" spans="1:59">
      <c r="A366" s="52"/>
      <c r="B366" s="72"/>
      <c r="C366" s="72"/>
      <c r="D366" s="12" t="s">
        <v>887</v>
      </c>
      <c r="E366" s="10">
        <v>237</v>
      </c>
      <c r="F366" s="10">
        <v>240</v>
      </c>
      <c r="G366" s="10">
        <v>238</v>
      </c>
      <c r="H366" s="10"/>
      <c r="I366" s="10"/>
      <c r="J366" s="10"/>
      <c r="K366" s="10">
        <f t="shared" si="348"/>
        <v>79</v>
      </c>
      <c r="L366" s="10">
        <f t="shared" si="349"/>
        <v>59</v>
      </c>
      <c r="M366" s="10">
        <f t="shared" si="350"/>
        <v>53</v>
      </c>
      <c r="N366" s="10">
        <v>6</v>
      </c>
      <c r="O366" s="11"/>
      <c r="P366" s="11"/>
      <c r="Q366" s="11"/>
      <c r="R366" s="11">
        <v>2</v>
      </c>
      <c r="S366" s="11">
        <v>2</v>
      </c>
      <c r="T366" s="11">
        <v>2</v>
      </c>
      <c r="U366" s="13">
        <v>31</v>
      </c>
      <c r="V366" s="13">
        <v>28</v>
      </c>
      <c r="W366" s="13">
        <v>19</v>
      </c>
      <c r="X366" s="11"/>
      <c r="Y366" s="11"/>
      <c r="Z366" s="11"/>
      <c r="AA366" s="11">
        <v>13</v>
      </c>
      <c r="AB366" s="11">
        <v>3</v>
      </c>
      <c r="AC366" s="11">
        <v>9</v>
      </c>
      <c r="AD366" s="11">
        <v>33</v>
      </c>
      <c r="AE366" s="11">
        <v>26</v>
      </c>
      <c r="AF366" s="11">
        <v>23</v>
      </c>
      <c r="AG366" s="11">
        <v>0</v>
      </c>
      <c r="AH366" s="11">
        <v>0</v>
      </c>
      <c r="AI366" s="11">
        <v>0</v>
      </c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</row>
    <row r="367" spans="1:59">
      <c r="A367" s="50">
        <v>459</v>
      </c>
      <c r="B367" s="70" t="s">
        <v>587</v>
      </c>
      <c r="C367" s="70">
        <v>1</v>
      </c>
      <c r="D367" s="12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99" t="s">
        <v>1756</v>
      </c>
      <c r="P367" s="100"/>
      <c r="Q367" s="101"/>
      <c r="R367" s="99" t="s">
        <v>1757</v>
      </c>
      <c r="S367" s="100"/>
      <c r="T367" s="101"/>
      <c r="U367" s="99" t="s">
        <v>1758</v>
      </c>
      <c r="V367" s="100"/>
      <c r="W367" s="101"/>
      <c r="X367" s="99" t="s">
        <v>1759</v>
      </c>
      <c r="Y367" s="100"/>
      <c r="Z367" s="101"/>
      <c r="AA367" s="99" t="s">
        <v>1760</v>
      </c>
      <c r="AB367" s="100"/>
      <c r="AC367" s="101"/>
      <c r="AD367" s="99"/>
      <c r="AE367" s="100"/>
      <c r="AF367" s="101"/>
      <c r="AG367" s="99"/>
      <c r="AH367" s="100"/>
      <c r="AI367" s="101"/>
      <c r="AJ367" s="99"/>
      <c r="AK367" s="100"/>
      <c r="AL367" s="101"/>
      <c r="AM367" s="99"/>
      <c r="AN367" s="100"/>
      <c r="AO367" s="101"/>
      <c r="AP367" s="99"/>
      <c r="AQ367" s="100"/>
      <c r="AR367" s="101"/>
      <c r="AS367" s="99"/>
      <c r="AT367" s="100"/>
      <c r="AU367" s="101"/>
      <c r="AV367" s="99"/>
      <c r="AW367" s="100"/>
      <c r="AX367" s="101"/>
      <c r="AY367" s="99"/>
      <c r="AZ367" s="100"/>
      <c r="BA367" s="101"/>
      <c r="BB367" s="99"/>
      <c r="BC367" s="100"/>
      <c r="BD367" s="101"/>
      <c r="BE367" s="99"/>
      <c r="BF367" s="100"/>
      <c r="BG367" s="101"/>
    </row>
    <row r="368" spans="1:59">
      <c r="A368" s="51"/>
      <c r="B368" s="71"/>
      <c r="C368" s="71"/>
      <c r="D368" s="12" t="s">
        <v>886</v>
      </c>
      <c r="E368" s="10">
        <v>237</v>
      </c>
      <c r="F368" s="10">
        <v>238</v>
      </c>
      <c r="G368" s="10">
        <v>235</v>
      </c>
      <c r="H368" s="10"/>
      <c r="I368" s="10"/>
      <c r="J368" s="10"/>
      <c r="K368" s="10">
        <f t="shared" ref="K368:K369" si="351">O368+R368+U368+X368+AA368+AD368+AG368+AJ368+AM368+AP368+AS368+AV368+AY368+BB368+BE368</f>
        <v>65</v>
      </c>
      <c r="L368" s="10">
        <f t="shared" ref="L368:L369" si="352">P368+S368+V368+Y368+AB368+AE368+AH368+AK368+AN368+AQ368+AT368+AW368+AZ368+BC368+BF368</f>
        <v>32</v>
      </c>
      <c r="M368" s="10">
        <f t="shared" ref="M368:M369" si="353">Q368+T368+W368+Z368+AC368+AF368+AI368+AL368+AO368+AR368+AU368+AX368+BA368+BD368+BG368</f>
        <v>47</v>
      </c>
      <c r="N368" s="10">
        <v>16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17</v>
      </c>
      <c r="V368" s="11">
        <v>7</v>
      </c>
      <c r="W368" s="11">
        <v>5</v>
      </c>
      <c r="X368" s="11">
        <v>20</v>
      </c>
      <c r="Y368" s="11">
        <v>15</v>
      </c>
      <c r="Z368" s="11">
        <v>30</v>
      </c>
      <c r="AA368" s="11">
        <v>28</v>
      </c>
      <c r="AB368" s="11">
        <v>10</v>
      </c>
      <c r="AC368" s="11">
        <v>12</v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</row>
    <row r="369" spans="1:59">
      <c r="A369" s="52"/>
      <c r="B369" s="72"/>
      <c r="C369" s="72"/>
      <c r="D369" s="12" t="s">
        <v>887</v>
      </c>
      <c r="E369" s="10">
        <v>234</v>
      </c>
      <c r="F369" s="10">
        <v>233</v>
      </c>
      <c r="G369" s="10">
        <v>235</v>
      </c>
      <c r="H369" s="10"/>
      <c r="I369" s="10"/>
      <c r="J369" s="10"/>
      <c r="K369" s="10">
        <f t="shared" si="351"/>
        <v>45</v>
      </c>
      <c r="L369" s="10">
        <f t="shared" si="352"/>
        <v>68</v>
      </c>
      <c r="M369" s="10">
        <f t="shared" si="353"/>
        <v>60</v>
      </c>
      <c r="N369" s="10">
        <v>15</v>
      </c>
      <c r="O369" s="11">
        <v>1</v>
      </c>
      <c r="P369" s="11">
        <v>0</v>
      </c>
      <c r="Q369" s="11">
        <v>0</v>
      </c>
      <c r="R369" s="11">
        <v>16</v>
      </c>
      <c r="S369" s="11">
        <v>25</v>
      </c>
      <c r="T369" s="11">
        <v>30</v>
      </c>
      <c r="U369" s="11">
        <v>18</v>
      </c>
      <c r="V369" s="11">
        <v>23</v>
      </c>
      <c r="W369" s="11">
        <v>20</v>
      </c>
      <c r="X369" s="11">
        <v>0</v>
      </c>
      <c r="Y369" s="11">
        <v>0</v>
      </c>
      <c r="Z369" s="11">
        <v>0</v>
      </c>
      <c r="AA369" s="11">
        <v>10</v>
      </c>
      <c r="AB369" s="11">
        <v>20</v>
      </c>
      <c r="AC369" s="11">
        <v>10</v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</row>
    <row r="370" spans="1:59">
      <c r="A370" s="50">
        <v>460</v>
      </c>
      <c r="B370" s="70" t="s">
        <v>548</v>
      </c>
      <c r="C370" s="70">
        <v>1</v>
      </c>
      <c r="D370" s="12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99" t="s">
        <v>1211</v>
      </c>
      <c r="P370" s="100"/>
      <c r="Q370" s="101"/>
      <c r="R370" s="99" t="s">
        <v>1212</v>
      </c>
      <c r="S370" s="100"/>
      <c r="T370" s="101"/>
      <c r="U370" s="99" t="s">
        <v>1213</v>
      </c>
      <c r="V370" s="100"/>
      <c r="W370" s="101"/>
      <c r="X370" s="99" t="s">
        <v>1214</v>
      </c>
      <c r="Y370" s="100"/>
      <c r="Z370" s="101"/>
      <c r="AA370" s="99" t="s">
        <v>1137</v>
      </c>
      <c r="AB370" s="100"/>
      <c r="AC370" s="101"/>
      <c r="AD370" s="99" t="s">
        <v>1215</v>
      </c>
      <c r="AE370" s="100"/>
      <c r="AF370" s="101"/>
      <c r="AG370" s="99" t="s">
        <v>1216</v>
      </c>
      <c r="AH370" s="100"/>
      <c r="AI370" s="101"/>
      <c r="AJ370" s="99" t="s">
        <v>2280</v>
      </c>
      <c r="AK370" s="100"/>
      <c r="AL370" s="101"/>
      <c r="AM370" s="99" t="s">
        <v>2281</v>
      </c>
      <c r="AN370" s="100"/>
      <c r="AO370" s="101"/>
      <c r="AP370" s="99"/>
      <c r="AQ370" s="100"/>
      <c r="AR370" s="101"/>
      <c r="AS370" s="99"/>
      <c r="AT370" s="100"/>
      <c r="AU370" s="101"/>
      <c r="AV370" s="99"/>
      <c r="AW370" s="100"/>
      <c r="AX370" s="101"/>
      <c r="AY370" s="99"/>
      <c r="AZ370" s="100"/>
      <c r="BA370" s="101"/>
      <c r="BB370" s="99"/>
      <c r="BC370" s="100"/>
      <c r="BD370" s="101"/>
      <c r="BE370" s="99"/>
      <c r="BF370" s="100"/>
      <c r="BG370" s="101"/>
    </row>
    <row r="371" spans="1:59">
      <c r="A371" s="51"/>
      <c r="B371" s="71"/>
      <c r="C371" s="71"/>
      <c r="D371" s="12" t="s">
        <v>886</v>
      </c>
      <c r="E371" s="10">
        <v>229</v>
      </c>
      <c r="F371" s="10">
        <v>229</v>
      </c>
      <c r="G371" s="10">
        <v>229</v>
      </c>
      <c r="H371" s="10"/>
      <c r="I371" s="10"/>
      <c r="J371" s="10"/>
      <c r="K371" s="10">
        <f t="shared" ref="K371:K372" si="354">O371+R371+U371+X371+AA371+AD371+AG371+AJ371+AM371+AP371+AS371+AV371+AY371+BB371+BE371</f>
        <v>0</v>
      </c>
      <c r="L371" s="10">
        <f t="shared" ref="L371:L372" si="355">P371+S371+V371+Y371+AB371+AE371+AH371+AK371+AN371+AQ371+AT371+AW371+AZ371+BC371+BF371</f>
        <v>3</v>
      </c>
      <c r="M371" s="10">
        <f t="shared" ref="M371:M372" si="356">Q371+T371+W371+Z371+AC371+AF371+AI371+AL371+AO371+AR371+AU371+AX371+BA371+BD371+BG371</f>
        <v>3</v>
      </c>
      <c r="N371" s="10">
        <v>25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3</v>
      </c>
      <c r="AC371" s="11">
        <v>3</v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</row>
    <row r="372" spans="1:59">
      <c r="A372" s="52"/>
      <c r="B372" s="72"/>
      <c r="C372" s="72"/>
      <c r="D372" s="12" t="s">
        <v>887</v>
      </c>
      <c r="E372" s="10">
        <v>234</v>
      </c>
      <c r="F372" s="10">
        <v>234</v>
      </c>
      <c r="G372" s="10">
        <v>234</v>
      </c>
      <c r="H372" s="10"/>
      <c r="I372" s="10"/>
      <c r="J372" s="10"/>
      <c r="K372" s="10">
        <f t="shared" si="354"/>
        <v>95</v>
      </c>
      <c r="L372" s="10">
        <f t="shared" si="355"/>
        <v>83</v>
      </c>
      <c r="M372" s="10">
        <f t="shared" si="356"/>
        <v>88</v>
      </c>
      <c r="N372" s="10">
        <v>21</v>
      </c>
      <c r="O372" s="11"/>
      <c r="P372" s="11"/>
      <c r="Q372" s="11"/>
      <c r="R372" s="11">
        <v>40</v>
      </c>
      <c r="S372" s="11">
        <v>15</v>
      </c>
      <c r="T372" s="11">
        <v>25</v>
      </c>
      <c r="U372" s="11"/>
      <c r="V372" s="11"/>
      <c r="W372" s="11"/>
      <c r="X372" s="11">
        <v>2</v>
      </c>
      <c r="Y372" s="11">
        <v>1</v>
      </c>
      <c r="Z372" s="11">
        <v>0</v>
      </c>
      <c r="AA372" s="11"/>
      <c r="AB372" s="11"/>
      <c r="AC372" s="11"/>
      <c r="AD372" s="11">
        <v>0</v>
      </c>
      <c r="AE372" s="11">
        <v>10</v>
      </c>
      <c r="AF372" s="11">
        <v>20</v>
      </c>
      <c r="AG372" s="11">
        <v>15</v>
      </c>
      <c r="AH372" s="11">
        <v>12</v>
      </c>
      <c r="AI372" s="11">
        <v>6</v>
      </c>
      <c r="AJ372" s="11">
        <v>22</v>
      </c>
      <c r="AK372" s="11">
        <v>40</v>
      </c>
      <c r="AL372" s="11">
        <v>20</v>
      </c>
      <c r="AM372" s="11">
        <v>16</v>
      </c>
      <c r="AN372" s="11">
        <v>5</v>
      </c>
      <c r="AO372" s="11">
        <v>17</v>
      </c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</row>
    <row r="373" spans="1:59">
      <c r="A373" s="50">
        <v>474</v>
      </c>
      <c r="B373" s="70" t="s">
        <v>536</v>
      </c>
      <c r="C373" s="70">
        <v>1</v>
      </c>
      <c r="D373" s="12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99" t="s">
        <v>2083</v>
      </c>
      <c r="P373" s="100"/>
      <c r="Q373" s="101"/>
      <c r="R373" s="99" t="s">
        <v>2084</v>
      </c>
      <c r="S373" s="100"/>
      <c r="T373" s="101"/>
      <c r="U373" s="99"/>
      <c r="V373" s="100"/>
      <c r="W373" s="101"/>
      <c r="X373" s="99"/>
      <c r="Y373" s="100"/>
      <c r="Z373" s="101"/>
      <c r="AA373" s="99"/>
      <c r="AB373" s="100"/>
      <c r="AC373" s="101"/>
      <c r="AD373" s="99"/>
      <c r="AE373" s="100"/>
      <c r="AF373" s="101"/>
      <c r="AG373" s="99"/>
      <c r="AH373" s="100"/>
      <c r="AI373" s="101"/>
      <c r="AJ373" s="99"/>
      <c r="AK373" s="100"/>
      <c r="AL373" s="101"/>
      <c r="AM373" s="99"/>
      <c r="AN373" s="100"/>
      <c r="AO373" s="101"/>
      <c r="AP373" s="99"/>
      <c r="AQ373" s="100"/>
      <c r="AR373" s="101"/>
      <c r="AS373" s="99"/>
      <c r="AT373" s="100"/>
      <c r="AU373" s="101"/>
      <c r="AV373" s="99"/>
      <c r="AW373" s="100"/>
      <c r="AX373" s="101"/>
      <c r="AY373" s="99"/>
      <c r="AZ373" s="100"/>
      <c r="BA373" s="101"/>
      <c r="BB373" s="99"/>
      <c r="BC373" s="100"/>
      <c r="BD373" s="101"/>
      <c r="BE373" s="99"/>
      <c r="BF373" s="100"/>
      <c r="BG373" s="101"/>
    </row>
    <row r="374" spans="1:59">
      <c r="A374" s="51"/>
      <c r="B374" s="71"/>
      <c r="C374" s="71"/>
      <c r="D374" s="12" t="s">
        <v>886</v>
      </c>
      <c r="E374" s="10">
        <v>230</v>
      </c>
      <c r="F374" s="10">
        <v>230</v>
      </c>
      <c r="G374" s="10">
        <v>230</v>
      </c>
      <c r="H374" s="10"/>
      <c r="I374" s="10"/>
      <c r="J374" s="10"/>
      <c r="K374" s="10">
        <f t="shared" ref="K374:K375" si="357">O374+R374+U374+X374+AA374+AD374+AG374+AJ374+AM374+AP374+AS374+AV374+AY374+BB374+BE374</f>
        <v>40</v>
      </c>
      <c r="L374" s="10">
        <f t="shared" ref="L374:L375" si="358">P374+S374+V374+Y374+AB374+AE374+AH374+AK374+AN374+AQ374+AT374+AW374+AZ374+BC374+BF374</f>
        <v>35</v>
      </c>
      <c r="M374" s="10">
        <f t="shared" ref="M374:M375" si="359">Q374+T374+W374+Z374+AC374+AF374+AI374+AL374+AO374+AR374+AU374+AX374+BA374+BD374+BG374</f>
        <v>36</v>
      </c>
      <c r="N374" s="10">
        <v>3</v>
      </c>
      <c r="O374" s="11">
        <v>40</v>
      </c>
      <c r="P374" s="11">
        <v>35</v>
      </c>
      <c r="Q374" s="11">
        <v>36</v>
      </c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</row>
    <row r="375" spans="1:59">
      <c r="A375" s="52"/>
      <c r="B375" s="72"/>
      <c r="C375" s="72"/>
      <c r="D375" s="12" t="s">
        <v>887</v>
      </c>
      <c r="E375" s="10">
        <v>236</v>
      </c>
      <c r="F375" s="10">
        <v>233</v>
      </c>
      <c r="G375" s="10">
        <v>234</v>
      </c>
      <c r="H375" s="10"/>
      <c r="I375" s="10"/>
      <c r="J375" s="10"/>
      <c r="K375" s="10">
        <f t="shared" si="357"/>
        <v>0</v>
      </c>
      <c r="L375" s="10">
        <f t="shared" si="358"/>
        <v>0</v>
      </c>
      <c r="M375" s="10">
        <f t="shared" si="359"/>
        <v>0</v>
      </c>
      <c r="N375" s="10">
        <v>1</v>
      </c>
      <c r="O375" s="11"/>
      <c r="P375" s="11"/>
      <c r="Q375" s="11"/>
      <c r="R375" s="11">
        <v>0</v>
      </c>
      <c r="S375" s="11">
        <v>0</v>
      </c>
      <c r="T375" s="11">
        <v>0</v>
      </c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</row>
    <row r="376" spans="1:59">
      <c r="A376" s="50">
        <v>476</v>
      </c>
      <c r="B376" s="70" t="s">
        <v>351</v>
      </c>
      <c r="C376" s="70">
        <v>1</v>
      </c>
      <c r="D376" s="12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99" t="s">
        <v>1161</v>
      </c>
      <c r="P376" s="100"/>
      <c r="Q376" s="101"/>
      <c r="R376" s="99" t="s">
        <v>1126</v>
      </c>
      <c r="S376" s="100"/>
      <c r="T376" s="101"/>
      <c r="U376" s="99"/>
      <c r="V376" s="100"/>
      <c r="W376" s="101"/>
      <c r="X376" s="99"/>
      <c r="Y376" s="100"/>
      <c r="Z376" s="101"/>
      <c r="AA376" s="99"/>
      <c r="AB376" s="100"/>
      <c r="AC376" s="101"/>
      <c r="AD376" s="99"/>
      <c r="AE376" s="100"/>
      <c r="AF376" s="101"/>
      <c r="AG376" s="99"/>
      <c r="AH376" s="100"/>
      <c r="AI376" s="101"/>
      <c r="AJ376" s="99"/>
      <c r="AK376" s="100"/>
      <c r="AL376" s="101"/>
      <c r="AM376" s="99"/>
      <c r="AN376" s="100"/>
      <c r="AO376" s="101"/>
      <c r="AP376" s="99"/>
      <c r="AQ376" s="100"/>
      <c r="AR376" s="101"/>
      <c r="AS376" s="99"/>
      <c r="AT376" s="100"/>
      <c r="AU376" s="101"/>
      <c r="AV376" s="99"/>
      <c r="AW376" s="100"/>
      <c r="AX376" s="101"/>
      <c r="AY376" s="99"/>
      <c r="AZ376" s="100"/>
      <c r="BA376" s="101"/>
      <c r="BB376" s="99"/>
      <c r="BC376" s="100"/>
      <c r="BD376" s="101"/>
      <c r="BE376" s="99"/>
      <c r="BF376" s="100"/>
      <c r="BG376" s="101"/>
    </row>
    <row r="377" spans="1:59">
      <c r="A377" s="51"/>
      <c r="B377" s="71"/>
      <c r="C377" s="71"/>
      <c r="D377" s="12" t="s">
        <v>886</v>
      </c>
      <c r="E377" s="10">
        <v>219</v>
      </c>
      <c r="F377" s="10">
        <v>225</v>
      </c>
      <c r="G377" s="10">
        <v>219</v>
      </c>
      <c r="H377" s="10"/>
      <c r="I377" s="10"/>
      <c r="J377" s="10"/>
      <c r="K377" s="10">
        <f t="shared" ref="K377:K378" si="360">O377+R377+U377+X377+AA377+AD377+AG377+AJ377+AM377+AP377+AS377+AV377+AY377+BB377+BE377</f>
        <v>59</v>
      </c>
      <c r="L377" s="10">
        <f t="shared" ref="L377:L378" si="361">P377+S377+V377+Y377+AB377+AE377+AH377+AK377+AN377+AQ377+AT377+AW377+AZ377+BC377+BF377</f>
        <v>31</v>
      </c>
      <c r="M377" s="10">
        <f t="shared" ref="M377:M378" si="362">Q377+T377+W377+Z377+AC377+AF377+AI377+AL377+AO377+AR377+AU377+AX377+BA377+BD377+BG377</f>
        <v>52</v>
      </c>
      <c r="N377" s="10">
        <v>28</v>
      </c>
      <c r="O377" s="11">
        <v>14</v>
      </c>
      <c r="P377" s="11">
        <v>7</v>
      </c>
      <c r="Q377" s="11">
        <v>33</v>
      </c>
      <c r="R377" s="11">
        <v>45</v>
      </c>
      <c r="S377" s="11">
        <v>24</v>
      </c>
      <c r="T377" s="11">
        <v>19</v>
      </c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</row>
    <row r="378" spans="1:59">
      <c r="A378" s="52"/>
      <c r="B378" s="72"/>
      <c r="C378" s="72"/>
      <c r="D378" s="12" t="s">
        <v>887</v>
      </c>
      <c r="E378" s="10">
        <v>235</v>
      </c>
      <c r="F378" s="10">
        <v>232</v>
      </c>
      <c r="G378" s="10">
        <v>231</v>
      </c>
      <c r="H378" s="10"/>
      <c r="I378" s="10"/>
      <c r="J378" s="10"/>
      <c r="K378" s="10">
        <f t="shared" si="360"/>
        <v>0</v>
      </c>
      <c r="L378" s="10">
        <f t="shared" si="361"/>
        <v>0</v>
      </c>
      <c r="M378" s="10">
        <f t="shared" si="362"/>
        <v>0</v>
      </c>
      <c r="N378" s="10">
        <v>10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</row>
    <row r="379" spans="1:59">
      <c r="A379" s="50">
        <v>477</v>
      </c>
      <c r="B379" s="70" t="s">
        <v>352</v>
      </c>
      <c r="C379" s="70">
        <v>1</v>
      </c>
      <c r="D379" s="12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99" t="s">
        <v>1139</v>
      </c>
      <c r="P379" s="100"/>
      <c r="Q379" s="101"/>
      <c r="R379" s="99" t="s">
        <v>1139</v>
      </c>
      <c r="S379" s="100"/>
      <c r="T379" s="101"/>
      <c r="U379" s="99" t="s">
        <v>1140</v>
      </c>
      <c r="V379" s="100"/>
      <c r="W379" s="101"/>
      <c r="X379" s="99" t="s">
        <v>1141</v>
      </c>
      <c r="Y379" s="100"/>
      <c r="Z379" s="101"/>
      <c r="AA379" s="99" t="s">
        <v>1142</v>
      </c>
      <c r="AB379" s="100"/>
      <c r="AC379" s="101"/>
      <c r="AD379" s="99" t="s">
        <v>1143</v>
      </c>
      <c r="AE379" s="100"/>
      <c r="AF379" s="101"/>
      <c r="AG379" s="99" t="s">
        <v>2063</v>
      </c>
      <c r="AH379" s="100"/>
      <c r="AI379" s="101"/>
      <c r="AJ379" s="99"/>
      <c r="AK379" s="100"/>
      <c r="AL379" s="101"/>
      <c r="AM379" s="99"/>
      <c r="AN379" s="100"/>
      <c r="AO379" s="101"/>
      <c r="AP379" s="99"/>
      <c r="AQ379" s="100"/>
      <c r="AR379" s="101"/>
      <c r="AS379" s="99"/>
      <c r="AT379" s="100"/>
      <c r="AU379" s="101"/>
      <c r="AV379" s="99"/>
      <c r="AW379" s="100"/>
      <c r="AX379" s="101"/>
      <c r="AY379" s="99"/>
      <c r="AZ379" s="100"/>
      <c r="BA379" s="101"/>
      <c r="BB379" s="99"/>
      <c r="BC379" s="100"/>
      <c r="BD379" s="101"/>
      <c r="BE379" s="99"/>
      <c r="BF379" s="100"/>
      <c r="BG379" s="101"/>
    </row>
    <row r="380" spans="1:59">
      <c r="A380" s="51"/>
      <c r="B380" s="71"/>
      <c r="C380" s="71"/>
      <c r="D380" s="12" t="s">
        <v>886</v>
      </c>
      <c r="E380" s="10">
        <v>231</v>
      </c>
      <c r="F380" s="10">
        <v>231</v>
      </c>
      <c r="G380" s="10">
        <v>229</v>
      </c>
      <c r="H380" s="10"/>
      <c r="I380" s="10"/>
      <c r="J380" s="10"/>
      <c r="K380" s="10">
        <f t="shared" ref="K380:K381" si="363">O380+R380+U380+X380+AA380+AD380+AG380+AJ380+AM380+AP380+AS380+AV380+AY380+BB380+BE380</f>
        <v>57</v>
      </c>
      <c r="L380" s="10">
        <f t="shared" ref="L380:L381" si="364">P380+S380+V380+Y380+AB380+AE380+AH380+AK380+AN380+AQ380+AT380+AW380+AZ380+BC380+BF380</f>
        <v>41</v>
      </c>
      <c r="M380" s="10">
        <f t="shared" ref="M380:M381" si="365">Q380+T380+W380+Z380+AC380+AF380+AI380+AL380+AO380+AR380+AU380+AX380+BA380+BD380+BG380</f>
        <v>52</v>
      </c>
      <c r="N380" s="10">
        <v>10</v>
      </c>
      <c r="O380" s="11">
        <v>26</v>
      </c>
      <c r="P380" s="11">
        <v>35</v>
      </c>
      <c r="Q380" s="11">
        <v>49</v>
      </c>
      <c r="R380" s="11">
        <v>30</v>
      </c>
      <c r="S380" s="11">
        <v>5</v>
      </c>
      <c r="T380" s="11">
        <v>3</v>
      </c>
      <c r="U380" s="11">
        <v>1</v>
      </c>
      <c r="V380" s="11">
        <v>1</v>
      </c>
      <c r="W380" s="11">
        <v>0</v>
      </c>
      <c r="X380" s="11">
        <v>0</v>
      </c>
      <c r="Y380" s="11">
        <v>0</v>
      </c>
      <c r="Z380" s="11">
        <v>0</v>
      </c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</row>
    <row r="381" spans="1:59">
      <c r="A381" s="52"/>
      <c r="B381" s="72"/>
      <c r="C381" s="72"/>
      <c r="D381" s="12" t="s">
        <v>887</v>
      </c>
      <c r="E381" s="10">
        <v>232</v>
      </c>
      <c r="F381" s="10">
        <v>228</v>
      </c>
      <c r="G381" s="10">
        <v>230</v>
      </c>
      <c r="H381" s="10"/>
      <c r="I381" s="10"/>
      <c r="J381" s="10"/>
      <c r="K381" s="10">
        <f t="shared" si="363"/>
        <v>112</v>
      </c>
      <c r="L381" s="10">
        <f t="shared" si="364"/>
        <v>130</v>
      </c>
      <c r="M381" s="10">
        <f t="shared" si="365"/>
        <v>124</v>
      </c>
      <c r="N381" s="10">
        <v>31</v>
      </c>
      <c r="O381" s="11">
        <v>3</v>
      </c>
      <c r="P381" s="11">
        <v>3</v>
      </c>
      <c r="Q381" s="11">
        <v>1</v>
      </c>
      <c r="R381" s="11">
        <v>6</v>
      </c>
      <c r="S381" s="11">
        <v>3</v>
      </c>
      <c r="T381" s="11">
        <v>4</v>
      </c>
      <c r="U381" s="11">
        <v>38</v>
      </c>
      <c r="V381" s="11">
        <v>40</v>
      </c>
      <c r="W381" s="11">
        <v>46</v>
      </c>
      <c r="X381" s="11">
        <v>60</v>
      </c>
      <c r="Y381" s="11">
        <v>78</v>
      </c>
      <c r="Z381" s="11">
        <v>62</v>
      </c>
      <c r="AA381" s="11">
        <v>5</v>
      </c>
      <c r="AB381" s="11">
        <v>5</v>
      </c>
      <c r="AC381" s="11">
        <v>3</v>
      </c>
      <c r="AD381" s="11">
        <v>0</v>
      </c>
      <c r="AE381" s="11">
        <v>0</v>
      </c>
      <c r="AF381" s="11">
        <v>0</v>
      </c>
      <c r="AG381" s="11">
        <v>0</v>
      </c>
      <c r="AH381" s="11">
        <v>1</v>
      </c>
      <c r="AI381" s="11">
        <v>8</v>
      </c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</row>
    <row r="382" spans="1:59">
      <c r="A382" s="50">
        <v>478</v>
      </c>
      <c r="B382" s="70" t="s">
        <v>353</v>
      </c>
      <c r="C382" s="70">
        <v>1</v>
      </c>
      <c r="D382" s="1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99" t="s">
        <v>1144</v>
      </c>
      <c r="P382" s="100"/>
      <c r="Q382" s="101"/>
      <c r="R382" s="99" t="s">
        <v>1145</v>
      </c>
      <c r="S382" s="100"/>
      <c r="T382" s="101"/>
      <c r="U382" s="99" t="s">
        <v>1144</v>
      </c>
      <c r="V382" s="100"/>
      <c r="W382" s="101"/>
      <c r="X382" s="99" t="s">
        <v>1145</v>
      </c>
      <c r="Y382" s="100"/>
      <c r="Z382" s="101"/>
      <c r="AA382" s="99" t="s">
        <v>1146</v>
      </c>
      <c r="AB382" s="100"/>
      <c r="AC382" s="101"/>
      <c r="AD382" s="99" t="s">
        <v>1147</v>
      </c>
      <c r="AE382" s="100"/>
      <c r="AF382" s="101"/>
      <c r="AG382" s="99" t="s">
        <v>909</v>
      </c>
      <c r="AH382" s="100"/>
      <c r="AI382" s="101"/>
      <c r="AJ382" s="99" t="s">
        <v>1028</v>
      </c>
      <c r="AK382" s="100"/>
      <c r="AL382" s="101"/>
      <c r="AM382" s="99" t="s">
        <v>1028</v>
      </c>
      <c r="AN382" s="100"/>
      <c r="AO382" s="101"/>
      <c r="AP382" s="99"/>
      <c r="AQ382" s="100"/>
      <c r="AR382" s="101"/>
      <c r="AS382" s="99"/>
      <c r="AT382" s="100"/>
      <c r="AU382" s="101"/>
      <c r="AV382" s="99"/>
      <c r="AW382" s="100"/>
      <c r="AX382" s="101"/>
      <c r="AY382" s="99"/>
      <c r="AZ382" s="100"/>
      <c r="BA382" s="101"/>
      <c r="BB382" s="99"/>
      <c r="BC382" s="100"/>
      <c r="BD382" s="101"/>
      <c r="BE382" s="99"/>
      <c r="BF382" s="100"/>
      <c r="BG382" s="101"/>
    </row>
    <row r="383" spans="1:59">
      <c r="A383" s="51"/>
      <c r="B383" s="71"/>
      <c r="C383" s="71"/>
      <c r="D383" s="12" t="s">
        <v>886</v>
      </c>
      <c r="E383" s="10">
        <v>229</v>
      </c>
      <c r="F383" s="10">
        <v>226</v>
      </c>
      <c r="G383" s="10">
        <v>226</v>
      </c>
      <c r="H383" s="10"/>
      <c r="I383" s="10"/>
      <c r="J383" s="10"/>
      <c r="K383" s="10">
        <f t="shared" ref="K383:K384" si="366">O383+R383+U383+X383+AA383+AD383+AG383+AJ383+AM383+AP383+AS383+AV383+AY383+BB383+BE383</f>
        <v>107</v>
      </c>
      <c r="L383" s="10">
        <f t="shared" ref="L383:L384" si="367">P383+S383+V383+Y383+AB383+AE383+AH383+AK383+AN383+AQ383+AT383+AW383+AZ383+BC383+BF383</f>
        <v>95</v>
      </c>
      <c r="M383" s="10">
        <f t="shared" ref="M383:M384" si="368">Q383+T383+W383+Z383+AC383+AF383+AI383+AL383+AO383+AR383+AU383+AX383+BA383+BD383+BG383</f>
        <v>115</v>
      </c>
      <c r="N383" s="10">
        <v>23</v>
      </c>
      <c r="O383" s="11">
        <v>7</v>
      </c>
      <c r="P383" s="11">
        <v>5</v>
      </c>
      <c r="Q383" s="11">
        <v>5</v>
      </c>
      <c r="R383" s="11">
        <v>3</v>
      </c>
      <c r="S383" s="11">
        <v>2</v>
      </c>
      <c r="T383" s="11">
        <v>2</v>
      </c>
      <c r="U383" s="11">
        <v>1</v>
      </c>
      <c r="V383" s="11">
        <v>1</v>
      </c>
      <c r="W383" s="11">
        <v>1</v>
      </c>
      <c r="X383" s="11">
        <v>28</v>
      </c>
      <c r="Y383" s="11">
        <v>25</v>
      </c>
      <c r="Z383" s="11">
        <v>32</v>
      </c>
      <c r="AA383" s="11">
        <v>16</v>
      </c>
      <c r="AB383" s="11">
        <v>21</v>
      </c>
      <c r="AC383" s="11">
        <v>8</v>
      </c>
      <c r="AD383" s="11">
        <v>4</v>
      </c>
      <c r="AE383" s="11">
        <v>2</v>
      </c>
      <c r="AF383" s="11">
        <v>3</v>
      </c>
      <c r="AG383" s="11">
        <v>30</v>
      </c>
      <c r="AH383" s="11">
        <v>39</v>
      </c>
      <c r="AI383" s="11">
        <v>64</v>
      </c>
      <c r="AJ383" s="11">
        <v>0</v>
      </c>
      <c r="AK383" s="11">
        <v>0</v>
      </c>
      <c r="AL383" s="11">
        <v>0</v>
      </c>
      <c r="AM383" s="11">
        <v>18</v>
      </c>
      <c r="AN383" s="11">
        <v>0</v>
      </c>
      <c r="AO383" s="11">
        <v>0</v>
      </c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</row>
    <row r="384" spans="1:59">
      <c r="A384" s="52"/>
      <c r="B384" s="72"/>
      <c r="C384" s="72"/>
      <c r="D384" s="12" t="s">
        <v>887</v>
      </c>
      <c r="E384" s="10">
        <v>225</v>
      </c>
      <c r="F384" s="10">
        <v>230</v>
      </c>
      <c r="G384" s="10">
        <v>225</v>
      </c>
      <c r="H384" s="10"/>
      <c r="I384" s="10"/>
      <c r="J384" s="10"/>
      <c r="K384" s="10">
        <f t="shared" si="366"/>
        <v>94</v>
      </c>
      <c r="L384" s="10">
        <f t="shared" si="367"/>
        <v>63</v>
      </c>
      <c r="M384" s="10">
        <f t="shared" si="368"/>
        <v>68</v>
      </c>
      <c r="N384" s="10">
        <v>13</v>
      </c>
      <c r="O384" s="11">
        <v>30</v>
      </c>
      <c r="P384" s="11">
        <v>12</v>
      </c>
      <c r="Q384" s="11">
        <v>24</v>
      </c>
      <c r="R384" s="11">
        <v>27</v>
      </c>
      <c r="S384" s="11">
        <v>8</v>
      </c>
      <c r="T384" s="11">
        <v>10</v>
      </c>
      <c r="U384" s="11">
        <v>15</v>
      </c>
      <c r="V384" s="11">
        <v>21</v>
      </c>
      <c r="W384" s="11">
        <v>25</v>
      </c>
      <c r="X384" s="11">
        <v>0</v>
      </c>
      <c r="Y384" s="11">
        <v>2</v>
      </c>
      <c r="Z384" s="11">
        <v>1</v>
      </c>
      <c r="AA384" s="11">
        <v>22</v>
      </c>
      <c r="AB384" s="11">
        <v>20</v>
      </c>
      <c r="AC384" s="11">
        <v>8</v>
      </c>
      <c r="AD384" s="11"/>
      <c r="AE384" s="11"/>
      <c r="AF384" s="11"/>
      <c r="AG384" s="11">
        <v>0</v>
      </c>
      <c r="AH384" s="11">
        <v>0</v>
      </c>
      <c r="AI384" s="11">
        <v>0</v>
      </c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</row>
    <row r="385" spans="1:59" ht="12.75" customHeight="1">
      <c r="A385" s="50">
        <v>479</v>
      </c>
      <c r="B385" s="70" t="s">
        <v>549</v>
      </c>
      <c r="C385" s="70">
        <v>1</v>
      </c>
      <c r="D385" s="12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99" t="s">
        <v>1148</v>
      </c>
      <c r="P385" s="100"/>
      <c r="Q385" s="101"/>
      <c r="R385" s="99" t="s">
        <v>1149</v>
      </c>
      <c r="S385" s="100"/>
      <c r="T385" s="101"/>
      <c r="U385" s="99" t="s">
        <v>1149</v>
      </c>
      <c r="V385" s="100"/>
      <c r="W385" s="101"/>
      <c r="X385" s="99" t="s">
        <v>1150</v>
      </c>
      <c r="Y385" s="100"/>
      <c r="Z385" s="101"/>
      <c r="AA385" s="99" t="s">
        <v>1151</v>
      </c>
      <c r="AB385" s="100"/>
      <c r="AC385" s="101"/>
      <c r="AD385" s="99" t="s">
        <v>1151</v>
      </c>
      <c r="AE385" s="100"/>
      <c r="AF385" s="101"/>
      <c r="AG385" s="99" t="s">
        <v>888</v>
      </c>
      <c r="AH385" s="100"/>
      <c r="AI385" s="101"/>
      <c r="AJ385" s="99" t="s">
        <v>1143</v>
      </c>
      <c r="AK385" s="100"/>
      <c r="AL385" s="101"/>
      <c r="AM385" s="99" t="s">
        <v>1028</v>
      </c>
      <c r="AN385" s="100"/>
      <c r="AO385" s="101"/>
      <c r="AP385" s="99" t="s">
        <v>1152</v>
      </c>
      <c r="AQ385" s="100"/>
      <c r="AR385" s="101"/>
      <c r="AS385" s="99" t="s">
        <v>998</v>
      </c>
      <c r="AT385" s="100"/>
      <c r="AU385" s="101"/>
      <c r="AV385" s="99"/>
      <c r="AW385" s="100"/>
      <c r="AX385" s="101"/>
      <c r="AY385" s="99"/>
      <c r="AZ385" s="100"/>
      <c r="BA385" s="101"/>
      <c r="BB385" s="99"/>
      <c r="BC385" s="100"/>
      <c r="BD385" s="101"/>
      <c r="BE385" s="99"/>
      <c r="BF385" s="100"/>
      <c r="BG385" s="101"/>
    </row>
    <row r="386" spans="1:59">
      <c r="A386" s="51"/>
      <c r="B386" s="71"/>
      <c r="C386" s="71"/>
      <c r="D386" s="12" t="s">
        <v>886</v>
      </c>
      <c r="E386" s="10">
        <v>231</v>
      </c>
      <c r="F386" s="10">
        <v>237</v>
      </c>
      <c r="G386" s="10">
        <v>225</v>
      </c>
      <c r="H386" s="10"/>
      <c r="I386" s="10"/>
      <c r="J386" s="10"/>
      <c r="K386" s="10">
        <f t="shared" ref="K386:K387" si="369">O386+R386+U386+X386+AA386+AD386+AG386+AJ386+AM386+AP386+AS386+AV386+AY386+BB386+BE386</f>
        <v>82</v>
      </c>
      <c r="L386" s="10">
        <f t="shared" ref="L386:L387" si="370">P386+S386+V386+Y386+AB386+AE386+AH386+AK386+AN386+AQ386+AT386+AW386+AZ386+BC386+BF386</f>
        <v>66</v>
      </c>
      <c r="M386" s="10">
        <f t="shared" ref="M386:M387" si="371">Q386+T386+W386+Z386+AC386+AF386+AI386+AL386+AO386+AR386+AU386+AX386+BA386+BD386+BG386</f>
        <v>122</v>
      </c>
      <c r="N386" s="10">
        <v>33</v>
      </c>
      <c r="O386" s="11">
        <v>0</v>
      </c>
      <c r="P386" s="11">
        <v>0</v>
      </c>
      <c r="Q386" s="11">
        <v>0</v>
      </c>
      <c r="R386" s="11">
        <v>7</v>
      </c>
      <c r="S386" s="11">
        <v>8</v>
      </c>
      <c r="T386" s="11">
        <v>15</v>
      </c>
      <c r="U386" s="11">
        <v>26</v>
      </c>
      <c r="V386" s="11">
        <v>17</v>
      </c>
      <c r="W386" s="11">
        <v>37</v>
      </c>
      <c r="X386" s="11">
        <v>0</v>
      </c>
      <c r="Y386" s="11">
        <v>0</v>
      </c>
      <c r="Z386" s="11">
        <v>0</v>
      </c>
      <c r="AA386" s="11">
        <v>14</v>
      </c>
      <c r="AB386" s="11">
        <v>19</v>
      </c>
      <c r="AC386" s="11">
        <v>16</v>
      </c>
      <c r="AD386" s="11">
        <v>17</v>
      </c>
      <c r="AE386" s="11">
        <v>21</v>
      </c>
      <c r="AF386" s="11">
        <v>39</v>
      </c>
      <c r="AG386" s="11">
        <v>0</v>
      </c>
      <c r="AH386" s="11">
        <v>0</v>
      </c>
      <c r="AI386" s="11">
        <v>0</v>
      </c>
      <c r="AJ386" s="11">
        <v>18</v>
      </c>
      <c r="AK386" s="11">
        <v>1</v>
      </c>
      <c r="AL386" s="11">
        <v>15</v>
      </c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</row>
    <row r="387" spans="1:59">
      <c r="A387" s="52"/>
      <c r="B387" s="72"/>
      <c r="C387" s="72"/>
      <c r="D387" s="12" t="s">
        <v>887</v>
      </c>
      <c r="E387" s="10">
        <v>230</v>
      </c>
      <c r="F387" s="10">
        <v>229</v>
      </c>
      <c r="G387" s="10">
        <v>225</v>
      </c>
      <c r="H387" s="10"/>
      <c r="I387" s="10"/>
      <c r="J387" s="10"/>
      <c r="K387" s="10">
        <f t="shared" si="369"/>
        <v>134</v>
      </c>
      <c r="L387" s="10">
        <f t="shared" si="370"/>
        <v>144</v>
      </c>
      <c r="M387" s="10">
        <f t="shared" si="371"/>
        <v>144</v>
      </c>
      <c r="N387" s="10">
        <v>33</v>
      </c>
      <c r="O387" s="11">
        <v>18</v>
      </c>
      <c r="P387" s="11">
        <v>42</v>
      </c>
      <c r="Q387" s="11">
        <v>51</v>
      </c>
      <c r="R387" s="11">
        <v>20</v>
      </c>
      <c r="S387" s="11">
        <v>20</v>
      </c>
      <c r="T387" s="11">
        <v>33</v>
      </c>
      <c r="U387" s="11">
        <v>7</v>
      </c>
      <c r="V387" s="11">
        <v>7</v>
      </c>
      <c r="W387" s="11">
        <v>7</v>
      </c>
      <c r="X387" s="11">
        <v>38</v>
      </c>
      <c r="Y387" s="11">
        <v>32</v>
      </c>
      <c r="Z387" s="11">
        <v>30</v>
      </c>
      <c r="AA387" s="11">
        <v>0</v>
      </c>
      <c r="AB387" s="11">
        <v>0</v>
      </c>
      <c r="AC387" s="11">
        <v>0</v>
      </c>
      <c r="AD387" s="11">
        <v>48</v>
      </c>
      <c r="AE387" s="11">
        <v>36</v>
      </c>
      <c r="AF387" s="11">
        <v>18</v>
      </c>
      <c r="AG387" s="11"/>
      <c r="AH387" s="11"/>
      <c r="AI387" s="11"/>
      <c r="AJ387" s="11"/>
      <c r="AK387" s="11"/>
      <c r="AL387" s="11"/>
      <c r="AM387" s="11">
        <v>3</v>
      </c>
      <c r="AN387" s="11">
        <v>4</v>
      </c>
      <c r="AO387" s="11">
        <v>4</v>
      </c>
      <c r="AP387" s="11">
        <v>0</v>
      </c>
      <c r="AQ387" s="11">
        <v>3</v>
      </c>
      <c r="AR387" s="11">
        <v>1</v>
      </c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</row>
    <row r="388" spans="1:59">
      <c r="A388" s="50">
        <v>480</v>
      </c>
      <c r="B388" s="70" t="s">
        <v>354</v>
      </c>
      <c r="C388" s="70">
        <v>1</v>
      </c>
      <c r="D388" s="12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99" t="s">
        <v>907</v>
      </c>
      <c r="P388" s="100"/>
      <c r="Q388" s="101"/>
      <c r="R388" s="99" t="s">
        <v>932</v>
      </c>
      <c r="S388" s="100"/>
      <c r="T388" s="101"/>
      <c r="U388" s="99" t="s">
        <v>1153</v>
      </c>
      <c r="V388" s="100"/>
      <c r="W388" s="101"/>
      <c r="X388" s="99" t="s">
        <v>1153</v>
      </c>
      <c r="Y388" s="100"/>
      <c r="Z388" s="101"/>
      <c r="AA388" s="99" t="s">
        <v>890</v>
      </c>
      <c r="AB388" s="100"/>
      <c r="AC388" s="101"/>
      <c r="AD388" s="99" t="s">
        <v>1154</v>
      </c>
      <c r="AE388" s="100"/>
      <c r="AF388" s="101"/>
      <c r="AG388" s="99" t="s">
        <v>1155</v>
      </c>
      <c r="AH388" s="100"/>
      <c r="AI388" s="101"/>
      <c r="AJ388" s="99" t="s">
        <v>998</v>
      </c>
      <c r="AK388" s="100"/>
      <c r="AL388" s="101"/>
      <c r="AM388" s="99" t="s">
        <v>1028</v>
      </c>
      <c r="AN388" s="100"/>
      <c r="AO388" s="101"/>
      <c r="AP388" s="99"/>
      <c r="AQ388" s="100"/>
      <c r="AR388" s="101"/>
      <c r="AS388" s="99"/>
      <c r="AT388" s="100"/>
      <c r="AU388" s="101"/>
      <c r="AV388" s="99"/>
      <c r="AW388" s="100"/>
      <c r="AX388" s="101"/>
      <c r="AY388" s="99"/>
      <c r="AZ388" s="100"/>
      <c r="BA388" s="101"/>
      <c r="BB388" s="99"/>
      <c r="BC388" s="100"/>
      <c r="BD388" s="101"/>
      <c r="BE388" s="99"/>
      <c r="BF388" s="100"/>
      <c r="BG388" s="101"/>
    </row>
    <row r="389" spans="1:59">
      <c r="A389" s="51"/>
      <c r="B389" s="71"/>
      <c r="C389" s="71"/>
      <c r="D389" s="12" t="s">
        <v>886</v>
      </c>
      <c r="E389" s="10">
        <v>239</v>
      </c>
      <c r="F389" s="10">
        <v>239</v>
      </c>
      <c r="G389" s="10">
        <v>239</v>
      </c>
      <c r="H389" s="10"/>
      <c r="I389" s="10"/>
      <c r="J389" s="10"/>
      <c r="K389" s="10">
        <f t="shared" ref="K389:K390" si="372">O389+R389+U389+X389+AA389+AD389+AG389+AJ389+AM389+AP389+AS389+AV389+AY389+BB389+BE389</f>
        <v>45</v>
      </c>
      <c r="L389" s="10">
        <f t="shared" ref="L389:L390" si="373">P389+S389+V389+Y389+AB389+AE389+AH389+AK389+AN389+AQ389+AT389+AW389+AZ389+BC389+BF389</f>
        <v>48</v>
      </c>
      <c r="M389" s="10">
        <f t="shared" ref="M389:M390" si="374">Q389+T389+W389+Z389+AC389+AF389+AI389+AL389+AO389+AR389+AU389+AX389+BA389+BD389+BG389</f>
        <v>47</v>
      </c>
      <c r="N389" s="10">
        <v>5</v>
      </c>
      <c r="O389" s="11">
        <v>35</v>
      </c>
      <c r="P389" s="11">
        <v>32</v>
      </c>
      <c r="Q389" s="11">
        <v>32</v>
      </c>
      <c r="R389" s="11">
        <v>0</v>
      </c>
      <c r="S389" s="11">
        <v>0</v>
      </c>
      <c r="T389" s="11">
        <v>0</v>
      </c>
      <c r="U389" s="11">
        <v>1</v>
      </c>
      <c r="V389" s="11">
        <v>1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3">
        <v>9</v>
      </c>
      <c r="AE389" s="11">
        <v>15</v>
      </c>
      <c r="AF389" s="11">
        <v>15</v>
      </c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</row>
    <row r="390" spans="1:59">
      <c r="A390" s="52"/>
      <c r="B390" s="72"/>
      <c r="C390" s="72"/>
      <c r="D390" s="12" t="s">
        <v>887</v>
      </c>
      <c r="E390" s="10">
        <v>237</v>
      </c>
      <c r="F390" s="10">
        <v>237</v>
      </c>
      <c r="G390" s="10">
        <v>236</v>
      </c>
      <c r="H390" s="10"/>
      <c r="I390" s="10"/>
      <c r="J390" s="10"/>
      <c r="K390" s="10">
        <f t="shared" si="372"/>
        <v>288</v>
      </c>
      <c r="L390" s="10">
        <f t="shared" si="373"/>
        <v>280</v>
      </c>
      <c r="M390" s="10">
        <f t="shared" si="374"/>
        <v>244</v>
      </c>
      <c r="N390" s="10">
        <v>16</v>
      </c>
      <c r="O390" s="11">
        <v>2</v>
      </c>
      <c r="P390" s="11">
        <v>2</v>
      </c>
      <c r="Q390" s="11">
        <v>1</v>
      </c>
      <c r="R390" s="11">
        <v>95</v>
      </c>
      <c r="S390" s="11">
        <v>89</v>
      </c>
      <c r="T390" s="11">
        <v>84</v>
      </c>
      <c r="U390" s="11">
        <v>51</v>
      </c>
      <c r="V390" s="11">
        <v>47</v>
      </c>
      <c r="W390" s="11">
        <v>39</v>
      </c>
      <c r="X390" s="11">
        <v>51</v>
      </c>
      <c r="Y390" s="11">
        <v>47</v>
      </c>
      <c r="Z390" s="11">
        <v>39</v>
      </c>
      <c r="AA390" s="11">
        <v>73</v>
      </c>
      <c r="AB390" s="11">
        <v>62</v>
      </c>
      <c r="AC390" s="11">
        <v>66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16</v>
      </c>
      <c r="AN390" s="11">
        <v>33</v>
      </c>
      <c r="AO390" s="11">
        <v>15</v>
      </c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</row>
    <row r="391" spans="1:59">
      <c r="A391" s="50">
        <v>481</v>
      </c>
      <c r="B391" s="70" t="s">
        <v>355</v>
      </c>
      <c r="C391" s="70">
        <v>1</v>
      </c>
      <c r="D391" s="12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99" t="s">
        <v>1162</v>
      </c>
      <c r="P391" s="100"/>
      <c r="Q391" s="101"/>
      <c r="R391" s="99" t="s">
        <v>890</v>
      </c>
      <c r="S391" s="100"/>
      <c r="T391" s="101"/>
      <c r="U391" s="99" t="s">
        <v>1163</v>
      </c>
      <c r="V391" s="100"/>
      <c r="W391" s="101"/>
      <c r="X391" s="99" t="s">
        <v>1163</v>
      </c>
      <c r="Y391" s="100"/>
      <c r="Z391" s="101"/>
      <c r="AA391" s="99" t="s">
        <v>1164</v>
      </c>
      <c r="AB391" s="100"/>
      <c r="AC391" s="101"/>
      <c r="AD391" s="99" t="s">
        <v>1165</v>
      </c>
      <c r="AE391" s="100"/>
      <c r="AF391" s="101"/>
      <c r="AG391" s="99" t="s">
        <v>1166</v>
      </c>
      <c r="AH391" s="100"/>
      <c r="AI391" s="101"/>
      <c r="AJ391" s="99" t="s">
        <v>1167</v>
      </c>
      <c r="AK391" s="100"/>
      <c r="AL391" s="101"/>
      <c r="AM391" s="99" t="s">
        <v>1168</v>
      </c>
      <c r="AN391" s="100"/>
      <c r="AO391" s="101"/>
      <c r="AP391" s="99"/>
      <c r="AQ391" s="100"/>
      <c r="AR391" s="101"/>
      <c r="AS391" s="99"/>
      <c r="AT391" s="100"/>
      <c r="AU391" s="101"/>
      <c r="AV391" s="99"/>
      <c r="AW391" s="100"/>
      <c r="AX391" s="101"/>
      <c r="AY391" s="99"/>
      <c r="AZ391" s="100"/>
      <c r="BA391" s="101"/>
      <c r="BB391" s="99"/>
      <c r="BC391" s="100"/>
      <c r="BD391" s="101"/>
      <c r="BE391" s="99"/>
      <c r="BF391" s="100"/>
      <c r="BG391" s="101"/>
    </row>
    <row r="392" spans="1:59">
      <c r="A392" s="51"/>
      <c r="B392" s="71"/>
      <c r="C392" s="71"/>
      <c r="D392" s="12" t="s">
        <v>886</v>
      </c>
      <c r="E392" s="10">
        <v>232</v>
      </c>
      <c r="F392" s="10">
        <v>232</v>
      </c>
      <c r="G392" s="10">
        <v>231</v>
      </c>
      <c r="H392" s="10"/>
      <c r="I392" s="10"/>
      <c r="J392" s="10"/>
      <c r="K392" s="10">
        <f t="shared" ref="K392:K393" si="375">O392+R392+U392+X392+AA392+AD392+AG392+AJ392+AM392+AP392+AS392+AV392+AY392+BB392+BE392</f>
        <v>156</v>
      </c>
      <c r="L392" s="10">
        <f t="shared" ref="L392:L393" si="376">P392+S392+V392+Y392+AB392+AE392+AH392+AK392+AN392+AQ392+AT392+AW392+AZ392+BC392+BF392</f>
        <v>166</v>
      </c>
      <c r="M392" s="10">
        <f t="shared" ref="M392:M393" si="377">Q392+T392+W392+Z392+AC392+AF392+AI392+AL392+AO392+AR392+AU392+AX392+BA392+BD392+BG392</f>
        <v>127</v>
      </c>
      <c r="N392" s="10">
        <v>36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22</v>
      </c>
      <c r="V392" s="11">
        <v>25</v>
      </c>
      <c r="W392" s="11">
        <v>14</v>
      </c>
      <c r="X392" s="11">
        <v>3</v>
      </c>
      <c r="Y392" s="11">
        <v>0</v>
      </c>
      <c r="Z392" s="11">
        <v>0</v>
      </c>
      <c r="AA392" s="11">
        <v>116</v>
      </c>
      <c r="AB392" s="11">
        <v>122</v>
      </c>
      <c r="AC392" s="11">
        <v>102</v>
      </c>
      <c r="AD392" s="11">
        <v>1</v>
      </c>
      <c r="AE392" s="11">
        <v>0</v>
      </c>
      <c r="AF392" s="11">
        <v>0</v>
      </c>
      <c r="AG392" s="11">
        <v>1</v>
      </c>
      <c r="AH392" s="11">
        <v>1</v>
      </c>
      <c r="AI392" s="11">
        <v>1</v>
      </c>
      <c r="AJ392" s="11">
        <v>13</v>
      </c>
      <c r="AK392" s="11">
        <v>18</v>
      </c>
      <c r="AL392" s="11">
        <v>10</v>
      </c>
      <c r="AM392" s="11">
        <v>0</v>
      </c>
      <c r="AN392" s="11">
        <v>0</v>
      </c>
      <c r="AO392" s="11">
        <v>0</v>
      </c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</row>
    <row r="393" spans="1:59">
      <c r="A393" s="52"/>
      <c r="B393" s="72"/>
      <c r="C393" s="72"/>
      <c r="D393" s="12" t="s">
        <v>887</v>
      </c>
      <c r="E393" s="10">
        <v>232</v>
      </c>
      <c r="F393" s="10">
        <v>231</v>
      </c>
      <c r="G393" s="10">
        <v>231</v>
      </c>
      <c r="H393" s="10"/>
      <c r="I393" s="10"/>
      <c r="J393" s="10"/>
      <c r="K393" s="10">
        <f t="shared" si="375"/>
        <v>184</v>
      </c>
      <c r="L393" s="10">
        <f t="shared" si="376"/>
        <v>171</v>
      </c>
      <c r="M393" s="10">
        <f t="shared" si="377"/>
        <v>182</v>
      </c>
      <c r="N393" s="10">
        <v>40</v>
      </c>
      <c r="O393" s="11">
        <v>27</v>
      </c>
      <c r="P393" s="11">
        <v>30</v>
      </c>
      <c r="Q393" s="11">
        <v>30</v>
      </c>
      <c r="R393" s="11"/>
      <c r="S393" s="11"/>
      <c r="T393" s="11"/>
      <c r="U393" s="11">
        <v>12</v>
      </c>
      <c r="V393" s="11">
        <v>15</v>
      </c>
      <c r="W393" s="11">
        <v>14</v>
      </c>
      <c r="X393" s="11">
        <v>0</v>
      </c>
      <c r="Y393" s="11">
        <v>0</v>
      </c>
      <c r="Z393" s="11">
        <v>0</v>
      </c>
      <c r="AA393" s="11">
        <v>58</v>
      </c>
      <c r="AB393" s="11">
        <v>40</v>
      </c>
      <c r="AC393" s="11">
        <v>77</v>
      </c>
      <c r="AD393" s="11"/>
      <c r="AE393" s="11"/>
      <c r="AF393" s="11"/>
      <c r="AG393" s="11">
        <v>34</v>
      </c>
      <c r="AH393" s="11">
        <v>20</v>
      </c>
      <c r="AI393" s="11">
        <v>23</v>
      </c>
      <c r="AJ393" s="11">
        <v>20</v>
      </c>
      <c r="AK393" s="11">
        <v>15</v>
      </c>
      <c r="AL393" s="11">
        <v>8</v>
      </c>
      <c r="AM393" s="11">
        <v>33</v>
      </c>
      <c r="AN393" s="11">
        <v>51</v>
      </c>
      <c r="AO393" s="11">
        <v>30</v>
      </c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</row>
    <row r="394" spans="1:59">
      <c r="A394" s="50">
        <v>482</v>
      </c>
      <c r="B394" s="70" t="s">
        <v>356</v>
      </c>
      <c r="C394" s="70">
        <v>1</v>
      </c>
      <c r="D394" s="12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99" t="s">
        <v>1169</v>
      </c>
      <c r="P394" s="100"/>
      <c r="Q394" s="101"/>
      <c r="R394" s="99" t="s">
        <v>932</v>
      </c>
      <c r="S394" s="100"/>
      <c r="T394" s="101"/>
      <c r="U394" s="99" t="s">
        <v>1170</v>
      </c>
      <c r="V394" s="100"/>
      <c r="W394" s="101"/>
      <c r="X394" s="99" t="s">
        <v>907</v>
      </c>
      <c r="Y394" s="100"/>
      <c r="Z394" s="101"/>
      <c r="AA394" s="99" t="s">
        <v>1170</v>
      </c>
      <c r="AB394" s="100"/>
      <c r="AC394" s="101"/>
      <c r="AD394" s="99" t="s">
        <v>1171</v>
      </c>
      <c r="AE394" s="100"/>
      <c r="AF394" s="101"/>
      <c r="AG394" s="99" t="s">
        <v>1172</v>
      </c>
      <c r="AH394" s="100"/>
      <c r="AI394" s="101"/>
      <c r="AJ394" s="99" t="s">
        <v>1155</v>
      </c>
      <c r="AK394" s="100"/>
      <c r="AL394" s="101"/>
      <c r="AM394" s="99"/>
      <c r="AN394" s="100"/>
      <c r="AO394" s="101"/>
      <c r="AP394" s="99"/>
      <c r="AQ394" s="100"/>
      <c r="AR394" s="101"/>
      <c r="AS394" s="99"/>
      <c r="AT394" s="100"/>
      <c r="AU394" s="101"/>
      <c r="AV394" s="99"/>
      <c r="AW394" s="100"/>
      <c r="AX394" s="101"/>
      <c r="AY394" s="99"/>
      <c r="AZ394" s="100"/>
      <c r="BA394" s="101"/>
      <c r="BB394" s="99"/>
      <c r="BC394" s="100"/>
      <c r="BD394" s="101"/>
      <c r="BE394" s="99"/>
      <c r="BF394" s="100"/>
      <c r="BG394" s="101"/>
    </row>
    <row r="395" spans="1:59">
      <c r="A395" s="51"/>
      <c r="B395" s="71"/>
      <c r="C395" s="71"/>
      <c r="D395" s="12" t="s">
        <v>886</v>
      </c>
      <c r="E395" s="10">
        <v>232</v>
      </c>
      <c r="F395" s="10">
        <v>232</v>
      </c>
      <c r="G395" s="10">
        <v>232</v>
      </c>
      <c r="H395" s="10"/>
      <c r="I395" s="10"/>
      <c r="J395" s="10"/>
      <c r="K395" s="10">
        <f t="shared" ref="K395:K396" si="378">O395+R395+U395+X395+AA395+AD395+AG395+AJ395+AM395+AP395+AS395+AV395+AY395+BB395+BE395</f>
        <v>160</v>
      </c>
      <c r="L395" s="10">
        <f t="shared" ref="L395:L396" si="379">P395+S395+V395+Y395+AB395+AE395+AH395+AK395+AN395+AQ395+AT395+AW395+AZ395+BC395+BF395</f>
        <v>158</v>
      </c>
      <c r="M395" s="10">
        <f t="shared" ref="M395:M396" si="380">Q395+T395+W395+Z395+AC395+AF395+AI395+AL395+AO395+AR395+AU395+AX395+BA395+BD395+BG395</f>
        <v>142</v>
      </c>
      <c r="N395" s="10">
        <v>52</v>
      </c>
      <c r="O395" s="11">
        <v>0</v>
      </c>
      <c r="P395" s="11">
        <v>0</v>
      </c>
      <c r="Q395" s="11">
        <v>0</v>
      </c>
      <c r="R395" s="11">
        <v>72</v>
      </c>
      <c r="S395" s="11">
        <v>71</v>
      </c>
      <c r="T395" s="11">
        <v>56</v>
      </c>
      <c r="U395" s="11">
        <v>17</v>
      </c>
      <c r="V395" s="11">
        <v>19</v>
      </c>
      <c r="W395" s="11">
        <v>22</v>
      </c>
      <c r="X395" s="11">
        <v>31</v>
      </c>
      <c r="Y395" s="11">
        <v>34</v>
      </c>
      <c r="Z395" s="11">
        <v>35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40</v>
      </c>
      <c r="AH395" s="11">
        <v>34</v>
      </c>
      <c r="AI395" s="11">
        <v>29</v>
      </c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</row>
    <row r="396" spans="1:59">
      <c r="A396" s="52"/>
      <c r="B396" s="72"/>
      <c r="C396" s="72"/>
      <c r="D396" s="12" t="s">
        <v>887</v>
      </c>
      <c r="E396" s="10">
        <v>220</v>
      </c>
      <c r="F396" s="10">
        <v>220</v>
      </c>
      <c r="G396" s="10">
        <v>221</v>
      </c>
      <c r="H396" s="10"/>
      <c r="I396" s="10"/>
      <c r="J396" s="10"/>
      <c r="K396" s="10">
        <f t="shared" si="378"/>
        <v>144</v>
      </c>
      <c r="L396" s="10">
        <f t="shared" si="379"/>
        <v>126</v>
      </c>
      <c r="M396" s="10">
        <f t="shared" si="380"/>
        <v>98</v>
      </c>
      <c r="N396" s="10">
        <v>57</v>
      </c>
      <c r="O396" s="11">
        <v>43</v>
      </c>
      <c r="P396" s="11">
        <v>34</v>
      </c>
      <c r="Q396" s="11">
        <v>41</v>
      </c>
      <c r="R396" s="11">
        <v>0</v>
      </c>
      <c r="S396" s="11">
        <v>0</v>
      </c>
      <c r="T396" s="11">
        <v>0</v>
      </c>
      <c r="U396" s="11">
        <v>13</v>
      </c>
      <c r="V396" s="11">
        <v>12</v>
      </c>
      <c r="W396" s="11">
        <v>14</v>
      </c>
      <c r="X396" s="11">
        <v>0</v>
      </c>
      <c r="Y396" s="11">
        <v>0</v>
      </c>
      <c r="Z396" s="11">
        <v>1</v>
      </c>
      <c r="AA396" s="11">
        <v>26</v>
      </c>
      <c r="AB396" s="11">
        <v>15</v>
      </c>
      <c r="AC396" s="11">
        <v>12</v>
      </c>
      <c r="AD396" s="11">
        <v>44</v>
      </c>
      <c r="AE396" s="11">
        <v>43</v>
      </c>
      <c r="AF396" s="11">
        <v>21</v>
      </c>
      <c r="AG396" s="11">
        <v>17</v>
      </c>
      <c r="AH396" s="11">
        <v>22</v>
      </c>
      <c r="AI396" s="11">
        <v>9</v>
      </c>
      <c r="AJ396" s="11">
        <v>1</v>
      </c>
      <c r="AK396" s="11">
        <v>0</v>
      </c>
      <c r="AL396" s="11">
        <v>0</v>
      </c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</row>
    <row r="397" spans="1:59">
      <c r="A397" s="50">
        <v>483</v>
      </c>
      <c r="B397" s="70" t="s">
        <v>357</v>
      </c>
      <c r="C397" s="70">
        <v>1</v>
      </c>
      <c r="D397" s="12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99" t="s">
        <v>1156</v>
      </c>
      <c r="P397" s="100"/>
      <c r="Q397" s="101"/>
      <c r="R397" s="99" t="s">
        <v>1157</v>
      </c>
      <c r="S397" s="100"/>
      <c r="T397" s="101"/>
      <c r="U397" s="99" t="s">
        <v>929</v>
      </c>
      <c r="V397" s="100"/>
      <c r="W397" s="101"/>
      <c r="X397" s="99" t="s">
        <v>1158</v>
      </c>
      <c r="Y397" s="100"/>
      <c r="Z397" s="101"/>
      <c r="AA397" s="99" t="s">
        <v>1159</v>
      </c>
      <c r="AB397" s="100"/>
      <c r="AC397" s="101"/>
      <c r="AD397" s="99" t="s">
        <v>1160</v>
      </c>
      <c r="AE397" s="100"/>
      <c r="AF397" s="101"/>
      <c r="AG397" s="99" t="s">
        <v>907</v>
      </c>
      <c r="AH397" s="100"/>
      <c r="AI397" s="101"/>
      <c r="AJ397" s="99" t="s">
        <v>890</v>
      </c>
      <c r="AK397" s="100"/>
      <c r="AL397" s="101"/>
      <c r="AM397" s="99"/>
      <c r="AN397" s="100"/>
      <c r="AO397" s="101"/>
      <c r="AP397" s="99"/>
      <c r="AQ397" s="100"/>
      <c r="AR397" s="101"/>
      <c r="AS397" s="99"/>
      <c r="AT397" s="100"/>
      <c r="AU397" s="101"/>
      <c r="AV397" s="99"/>
      <c r="AW397" s="100"/>
      <c r="AX397" s="101"/>
      <c r="AY397" s="99"/>
      <c r="AZ397" s="100"/>
      <c r="BA397" s="101"/>
      <c r="BB397" s="99"/>
      <c r="BC397" s="100"/>
      <c r="BD397" s="101"/>
      <c r="BE397" s="99"/>
      <c r="BF397" s="100"/>
      <c r="BG397" s="101"/>
    </row>
    <row r="398" spans="1:59">
      <c r="A398" s="51"/>
      <c r="B398" s="71"/>
      <c r="C398" s="71"/>
      <c r="D398" s="12" t="s">
        <v>886</v>
      </c>
      <c r="E398" s="10">
        <v>229</v>
      </c>
      <c r="F398" s="10">
        <v>226</v>
      </c>
      <c r="G398" s="10">
        <v>226</v>
      </c>
      <c r="H398" s="10"/>
      <c r="I398" s="10"/>
      <c r="J398" s="10"/>
      <c r="K398" s="10">
        <f t="shared" ref="K398:K399" si="381">O398+R398+U398+X398+AA398+AD398+AG398+AJ398+AM398+AP398+AS398+AV398+AY398+BB398+BE398</f>
        <v>98</v>
      </c>
      <c r="L398" s="10">
        <f t="shared" ref="L398:L399" si="382">P398+S398+V398+Y398+AB398+AE398+AH398+AK398+AN398+AQ398+AT398+AW398+AZ398+BC398+BF398</f>
        <v>100</v>
      </c>
      <c r="M398" s="10">
        <f t="shared" ref="M398:M399" si="383">Q398+T398+W398+Z398+AC398+AF398+AI398+AL398+AO398+AR398+AU398+AX398+BA398+BD398+BG398</f>
        <v>107</v>
      </c>
      <c r="N398" s="10">
        <v>15</v>
      </c>
      <c r="O398" s="11">
        <v>4</v>
      </c>
      <c r="P398" s="11">
        <v>7</v>
      </c>
      <c r="Q398" s="11">
        <v>11</v>
      </c>
      <c r="R398" s="11">
        <v>3</v>
      </c>
      <c r="S398" s="11">
        <v>8</v>
      </c>
      <c r="T398" s="11">
        <v>3</v>
      </c>
      <c r="U398" s="11">
        <v>11</v>
      </c>
      <c r="V398" s="11">
        <v>11</v>
      </c>
      <c r="W398" s="11">
        <v>11</v>
      </c>
      <c r="X398" s="11">
        <v>12</v>
      </c>
      <c r="Y398" s="11">
        <v>11</v>
      </c>
      <c r="Z398" s="11">
        <v>15</v>
      </c>
      <c r="AA398" s="11">
        <v>12</v>
      </c>
      <c r="AB398" s="11">
        <v>13</v>
      </c>
      <c r="AC398" s="11">
        <v>17</v>
      </c>
      <c r="AD398" s="11">
        <v>1</v>
      </c>
      <c r="AE398" s="11">
        <v>2</v>
      </c>
      <c r="AF398" s="11">
        <v>3</v>
      </c>
      <c r="AG398" s="11">
        <v>35</v>
      </c>
      <c r="AH398" s="11">
        <v>35</v>
      </c>
      <c r="AI398" s="11">
        <v>33</v>
      </c>
      <c r="AJ398" s="11">
        <v>20</v>
      </c>
      <c r="AK398" s="11">
        <v>13</v>
      </c>
      <c r="AL398" s="11">
        <v>14</v>
      </c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</row>
    <row r="399" spans="1:59">
      <c r="A399" s="52"/>
      <c r="B399" s="72"/>
      <c r="C399" s="72"/>
      <c r="D399" s="12" t="s">
        <v>887</v>
      </c>
      <c r="E399" s="10">
        <v>214</v>
      </c>
      <c r="F399" s="10">
        <v>225</v>
      </c>
      <c r="G399" s="10">
        <v>225</v>
      </c>
      <c r="H399" s="10"/>
      <c r="I399" s="10"/>
      <c r="J399" s="10"/>
      <c r="K399" s="10">
        <f t="shared" si="381"/>
        <v>123</v>
      </c>
      <c r="L399" s="10">
        <f t="shared" si="382"/>
        <v>102</v>
      </c>
      <c r="M399" s="10">
        <f t="shared" si="383"/>
        <v>131</v>
      </c>
      <c r="N399" s="10">
        <v>12</v>
      </c>
      <c r="O399" s="11">
        <v>55</v>
      </c>
      <c r="P399" s="11">
        <v>43</v>
      </c>
      <c r="Q399" s="11">
        <v>66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15</v>
      </c>
      <c r="Y399" s="11">
        <v>12</v>
      </c>
      <c r="Z399" s="11">
        <v>16</v>
      </c>
      <c r="AA399" s="11">
        <v>22</v>
      </c>
      <c r="AB399" s="11">
        <v>20</v>
      </c>
      <c r="AC399" s="11">
        <v>13</v>
      </c>
      <c r="AD399" s="11">
        <v>31</v>
      </c>
      <c r="AE399" s="11">
        <v>27</v>
      </c>
      <c r="AF399" s="11">
        <v>36</v>
      </c>
      <c r="AG399" s="11">
        <v>0</v>
      </c>
      <c r="AH399" s="11">
        <v>0</v>
      </c>
      <c r="AI399" s="11">
        <v>0</v>
      </c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</row>
    <row r="400" spans="1:59">
      <c r="A400" s="50">
        <v>484</v>
      </c>
      <c r="B400" s="70" t="s">
        <v>550</v>
      </c>
      <c r="C400" s="70">
        <v>1</v>
      </c>
      <c r="D400" s="12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99" t="s">
        <v>2262</v>
      </c>
      <c r="P400" s="100"/>
      <c r="Q400" s="101"/>
      <c r="R400" s="99" t="s">
        <v>1030</v>
      </c>
      <c r="S400" s="100"/>
      <c r="T400" s="101"/>
      <c r="U400" s="99" t="s">
        <v>1029</v>
      </c>
      <c r="V400" s="100"/>
      <c r="W400" s="101"/>
      <c r="X400" s="99" t="s">
        <v>1030</v>
      </c>
      <c r="Y400" s="100"/>
      <c r="Z400" s="101"/>
      <c r="AA400" s="99" t="s">
        <v>1028</v>
      </c>
      <c r="AB400" s="100"/>
      <c r="AC400" s="101"/>
      <c r="AD400" s="99" t="s">
        <v>907</v>
      </c>
      <c r="AE400" s="100"/>
      <c r="AF400" s="101"/>
      <c r="AG400" s="99" t="s">
        <v>1027</v>
      </c>
      <c r="AH400" s="100"/>
      <c r="AI400" s="101"/>
      <c r="AJ400" s="99" t="s">
        <v>1000</v>
      </c>
      <c r="AK400" s="100"/>
      <c r="AL400" s="101"/>
      <c r="AM400" s="99" t="s">
        <v>1025</v>
      </c>
      <c r="AN400" s="100"/>
      <c r="AO400" s="101"/>
      <c r="AP400" s="99" t="s">
        <v>1026</v>
      </c>
      <c r="AQ400" s="100"/>
      <c r="AR400" s="101"/>
      <c r="AS400" s="99"/>
      <c r="AT400" s="100"/>
      <c r="AU400" s="101"/>
      <c r="AV400" s="99"/>
      <c r="AW400" s="100"/>
      <c r="AX400" s="101"/>
      <c r="AY400" s="99"/>
      <c r="AZ400" s="100"/>
      <c r="BA400" s="101"/>
      <c r="BB400" s="99"/>
      <c r="BC400" s="100"/>
      <c r="BD400" s="101"/>
      <c r="BE400" s="99"/>
      <c r="BF400" s="100"/>
      <c r="BG400" s="101"/>
    </row>
    <row r="401" spans="1:59">
      <c r="A401" s="51"/>
      <c r="B401" s="71"/>
      <c r="C401" s="71"/>
      <c r="D401" s="12" t="s">
        <v>886</v>
      </c>
      <c r="E401" s="10">
        <v>223</v>
      </c>
      <c r="F401" s="10">
        <v>222</v>
      </c>
      <c r="G401" s="10">
        <v>223</v>
      </c>
      <c r="H401" s="10"/>
      <c r="I401" s="10"/>
      <c r="J401" s="10"/>
      <c r="K401" s="10">
        <f t="shared" ref="K401:M402" si="384">O401+R401+U401+X401+AA401+AD401+AG401+AJ401+AM401+AP401+AS401+AV401+AY401+BB401+BE401</f>
        <v>63</v>
      </c>
      <c r="L401" s="10">
        <f t="shared" si="384"/>
        <v>63</v>
      </c>
      <c r="M401" s="10">
        <f t="shared" si="384"/>
        <v>54</v>
      </c>
      <c r="N401" s="10">
        <v>8</v>
      </c>
      <c r="O401" s="13"/>
      <c r="P401" s="13"/>
      <c r="Q401" s="13"/>
      <c r="R401" s="11">
        <v>0</v>
      </c>
      <c r="S401" s="11">
        <v>0</v>
      </c>
      <c r="T401" s="11">
        <v>0</v>
      </c>
      <c r="U401" s="11">
        <v>20</v>
      </c>
      <c r="V401" s="11">
        <v>25</v>
      </c>
      <c r="W401" s="11">
        <v>14</v>
      </c>
      <c r="X401" s="13"/>
      <c r="Y401" s="13"/>
      <c r="Z401" s="13"/>
      <c r="AA401" s="11"/>
      <c r="AB401" s="11"/>
      <c r="AC401" s="11"/>
      <c r="AD401" s="11">
        <v>23</v>
      </c>
      <c r="AE401" s="11">
        <v>24</v>
      </c>
      <c r="AF401" s="11">
        <v>23</v>
      </c>
      <c r="AG401" s="11"/>
      <c r="AH401" s="11"/>
      <c r="AI401" s="11"/>
      <c r="AJ401" s="11">
        <v>0</v>
      </c>
      <c r="AK401" s="11">
        <v>0</v>
      </c>
      <c r="AL401" s="11">
        <v>0</v>
      </c>
      <c r="AM401" s="11">
        <v>5</v>
      </c>
      <c r="AN401" s="11">
        <v>0</v>
      </c>
      <c r="AO401" s="11">
        <v>0</v>
      </c>
      <c r="AP401" s="11">
        <v>15</v>
      </c>
      <c r="AQ401" s="11">
        <v>14</v>
      </c>
      <c r="AR401" s="11">
        <v>17</v>
      </c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</row>
    <row r="402" spans="1:59">
      <c r="A402" s="52"/>
      <c r="B402" s="72"/>
      <c r="C402" s="72"/>
      <c r="D402" s="12" t="s">
        <v>887</v>
      </c>
      <c r="E402" s="10">
        <v>233</v>
      </c>
      <c r="F402" s="10">
        <v>232</v>
      </c>
      <c r="G402" s="10">
        <v>231</v>
      </c>
      <c r="H402" s="10"/>
      <c r="I402" s="10"/>
      <c r="J402" s="10"/>
      <c r="K402" s="10">
        <f t="shared" si="384"/>
        <v>113</v>
      </c>
      <c r="L402" s="10">
        <f t="shared" si="384"/>
        <v>113</v>
      </c>
      <c r="M402" s="10">
        <f t="shared" si="384"/>
        <v>105</v>
      </c>
      <c r="N402" s="10">
        <v>4</v>
      </c>
      <c r="O402" s="11">
        <v>0</v>
      </c>
      <c r="P402" s="11">
        <v>0</v>
      </c>
      <c r="Q402" s="11">
        <v>0</v>
      </c>
      <c r="R402" s="11">
        <v>45</v>
      </c>
      <c r="S402" s="11">
        <v>38</v>
      </c>
      <c r="T402" s="11">
        <v>27</v>
      </c>
      <c r="U402" s="11"/>
      <c r="V402" s="11"/>
      <c r="W402" s="11"/>
      <c r="X402" s="11">
        <v>45</v>
      </c>
      <c r="Y402" s="11">
        <v>38</v>
      </c>
      <c r="Z402" s="11">
        <v>27</v>
      </c>
      <c r="AA402" s="11">
        <v>1</v>
      </c>
      <c r="AB402" s="11">
        <v>2</v>
      </c>
      <c r="AC402" s="11">
        <v>1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/>
      <c r="AK402" s="11"/>
      <c r="AL402" s="11"/>
      <c r="AM402" s="11"/>
      <c r="AN402" s="11"/>
      <c r="AO402" s="11"/>
      <c r="AP402" s="11">
        <v>22</v>
      </c>
      <c r="AQ402" s="11">
        <v>35</v>
      </c>
      <c r="AR402" s="11">
        <v>50</v>
      </c>
      <c r="AS402" s="13"/>
      <c r="AT402" s="13"/>
      <c r="AU402" s="13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</row>
    <row r="403" spans="1:59" ht="12.75" customHeight="1">
      <c r="A403" s="50">
        <v>527</v>
      </c>
      <c r="B403" s="70" t="s">
        <v>485</v>
      </c>
      <c r="C403" s="70">
        <v>1</v>
      </c>
      <c r="D403" s="12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99"/>
      <c r="P403" s="100"/>
      <c r="Q403" s="101"/>
      <c r="R403" s="99"/>
      <c r="S403" s="100"/>
      <c r="T403" s="101"/>
      <c r="U403" s="99"/>
      <c r="V403" s="100"/>
      <c r="W403" s="101"/>
      <c r="X403" s="99"/>
      <c r="Y403" s="100"/>
      <c r="Z403" s="101"/>
      <c r="AA403" s="99"/>
      <c r="AB403" s="100"/>
      <c r="AC403" s="101"/>
      <c r="AD403" s="99"/>
      <c r="AE403" s="100"/>
      <c r="AF403" s="101"/>
      <c r="AG403" s="99"/>
      <c r="AH403" s="100"/>
      <c r="AI403" s="101"/>
      <c r="AJ403" s="99"/>
      <c r="AK403" s="100"/>
      <c r="AL403" s="101"/>
      <c r="AM403" s="99"/>
      <c r="AN403" s="100"/>
      <c r="AO403" s="101"/>
      <c r="AP403" s="99"/>
      <c r="AQ403" s="100"/>
      <c r="AR403" s="101"/>
      <c r="AS403" s="99"/>
      <c r="AT403" s="100"/>
      <c r="AU403" s="101"/>
      <c r="AV403" s="99"/>
      <c r="AW403" s="100"/>
      <c r="AX403" s="101"/>
      <c r="AY403" s="99"/>
      <c r="AZ403" s="100"/>
      <c r="BA403" s="101"/>
      <c r="BB403" s="99"/>
      <c r="BC403" s="100"/>
      <c r="BD403" s="101"/>
      <c r="BE403" s="99"/>
      <c r="BF403" s="100"/>
      <c r="BG403" s="101"/>
    </row>
    <row r="404" spans="1:59">
      <c r="A404" s="51"/>
      <c r="B404" s="71"/>
      <c r="C404" s="71"/>
      <c r="D404" s="12" t="s">
        <v>886</v>
      </c>
      <c r="E404" s="10"/>
      <c r="F404" s="10"/>
      <c r="G404" s="10"/>
      <c r="H404" s="10"/>
      <c r="I404" s="10"/>
      <c r="J404" s="10"/>
      <c r="K404" s="10">
        <f t="shared" ref="K404:M405" si="385">O404+R404+U404+X404+AA404+AD404+AG404+AJ404+AM404+AP404+AS404+AV404+AY404+BB404+BE404</f>
        <v>0</v>
      </c>
      <c r="L404" s="10">
        <f t="shared" si="385"/>
        <v>0</v>
      </c>
      <c r="M404" s="10">
        <f t="shared" si="385"/>
        <v>0</v>
      </c>
      <c r="N404" s="10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</row>
    <row r="405" spans="1:59">
      <c r="A405" s="52"/>
      <c r="B405" s="72"/>
      <c r="C405" s="72"/>
      <c r="D405" s="12" t="s">
        <v>887</v>
      </c>
      <c r="E405" s="4"/>
      <c r="F405" s="4"/>
      <c r="G405" s="4"/>
      <c r="H405" s="4"/>
      <c r="I405" s="4"/>
      <c r="J405" s="4"/>
      <c r="K405" s="10">
        <f t="shared" si="385"/>
        <v>0</v>
      </c>
      <c r="L405" s="10">
        <f t="shared" si="385"/>
        <v>0</v>
      </c>
      <c r="M405" s="10">
        <f t="shared" si="385"/>
        <v>0</v>
      </c>
      <c r="N405" s="10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</row>
    <row r="406" spans="1:59">
      <c r="A406" s="50">
        <v>528</v>
      </c>
      <c r="B406" s="70" t="s">
        <v>394</v>
      </c>
      <c r="C406" s="70">
        <v>1</v>
      </c>
      <c r="D406" s="12"/>
      <c r="E406" s="4"/>
      <c r="F406" s="4"/>
      <c r="G406" s="4"/>
      <c r="H406" s="4"/>
      <c r="I406" s="4"/>
      <c r="J406" s="4"/>
      <c r="K406" s="10"/>
      <c r="L406" s="10"/>
      <c r="M406" s="10"/>
      <c r="N406" s="10"/>
      <c r="O406" s="99"/>
      <c r="P406" s="100"/>
      <c r="Q406" s="101"/>
      <c r="R406" s="99"/>
      <c r="S406" s="100"/>
      <c r="T406" s="101"/>
      <c r="U406" s="99"/>
      <c r="V406" s="100"/>
      <c r="W406" s="101"/>
      <c r="X406" s="99"/>
      <c r="Y406" s="100"/>
      <c r="Z406" s="101"/>
      <c r="AA406" s="99"/>
      <c r="AB406" s="100"/>
      <c r="AC406" s="101"/>
      <c r="AD406" s="99"/>
      <c r="AE406" s="100"/>
      <c r="AF406" s="101"/>
      <c r="AG406" s="99"/>
      <c r="AH406" s="100"/>
      <c r="AI406" s="101"/>
      <c r="AJ406" s="99"/>
      <c r="AK406" s="100"/>
      <c r="AL406" s="101"/>
      <c r="AM406" s="99"/>
      <c r="AN406" s="100"/>
      <c r="AO406" s="101"/>
      <c r="AP406" s="99"/>
      <c r="AQ406" s="100"/>
      <c r="AR406" s="101"/>
      <c r="AS406" s="99"/>
      <c r="AT406" s="100"/>
      <c r="AU406" s="101"/>
      <c r="AV406" s="99"/>
      <c r="AW406" s="100"/>
      <c r="AX406" s="101"/>
      <c r="AY406" s="99"/>
      <c r="AZ406" s="100"/>
      <c r="BA406" s="101"/>
      <c r="BB406" s="99"/>
      <c r="BC406" s="100"/>
      <c r="BD406" s="101"/>
      <c r="BE406" s="99"/>
      <c r="BF406" s="100"/>
      <c r="BG406" s="101"/>
    </row>
    <row r="407" spans="1:59">
      <c r="A407" s="51"/>
      <c r="B407" s="71"/>
      <c r="C407" s="71"/>
      <c r="D407" s="12" t="s">
        <v>886</v>
      </c>
      <c r="E407" s="4"/>
      <c r="F407" s="4"/>
      <c r="G407" s="4"/>
      <c r="H407" s="4"/>
      <c r="I407" s="4"/>
      <c r="J407" s="4"/>
      <c r="K407" s="10">
        <f t="shared" ref="K407:M408" si="386">O407+R407+U407+X407+AA407+AD407+AG407+AJ407+AM407+AP407+AS407+AV407+AY407+BB407+BE407</f>
        <v>0</v>
      </c>
      <c r="L407" s="10">
        <f t="shared" si="386"/>
        <v>0</v>
      </c>
      <c r="M407" s="10">
        <f t="shared" si="386"/>
        <v>0</v>
      </c>
      <c r="N407" s="10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</row>
    <row r="408" spans="1:59">
      <c r="A408" s="52"/>
      <c r="B408" s="72"/>
      <c r="C408" s="72"/>
      <c r="D408" s="12" t="s">
        <v>887</v>
      </c>
      <c r="E408" s="4"/>
      <c r="F408" s="4"/>
      <c r="G408" s="4"/>
      <c r="H408" s="4"/>
      <c r="I408" s="4"/>
      <c r="J408" s="4"/>
      <c r="K408" s="10">
        <f t="shared" si="386"/>
        <v>0</v>
      </c>
      <c r="L408" s="10">
        <f t="shared" si="386"/>
        <v>0</v>
      </c>
      <c r="M408" s="10">
        <f t="shared" si="386"/>
        <v>0</v>
      </c>
      <c r="N408" s="10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</row>
    <row r="409" spans="1:59">
      <c r="A409" s="50">
        <v>529</v>
      </c>
      <c r="B409" s="70" t="s">
        <v>395</v>
      </c>
      <c r="C409" s="70">
        <v>1</v>
      </c>
      <c r="D409" s="12"/>
      <c r="E409" s="4"/>
      <c r="F409" s="4"/>
      <c r="G409" s="4"/>
      <c r="H409" s="4"/>
      <c r="I409" s="4"/>
      <c r="J409" s="4"/>
      <c r="K409" s="10"/>
      <c r="L409" s="10"/>
      <c r="M409" s="10"/>
      <c r="N409" s="10"/>
      <c r="O409" s="99"/>
      <c r="P409" s="100"/>
      <c r="Q409" s="101"/>
      <c r="R409" s="99"/>
      <c r="S409" s="100"/>
      <c r="T409" s="101"/>
      <c r="U409" s="99"/>
      <c r="V409" s="100"/>
      <c r="W409" s="101"/>
      <c r="X409" s="99"/>
      <c r="Y409" s="100"/>
      <c r="Z409" s="101"/>
      <c r="AA409" s="99"/>
      <c r="AB409" s="100"/>
      <c r="AC409" s="101"/>
      <c r="AD409" s="99"/>
      <c r="AE409" s="100"/>
      <c r="AF409" s="101"/>
      <c r="AG409" s="99"/>
      <c r="AH409" s="100"/>
      <c r="AI409" s="101"/>
      <c r="AJ409" s="99"/>
      <c r="AK409" s="100"/>
      <c r="AL409" s="101"/>
      <c r="AM409" s="99"/>
      <c r="AN409" s="100"/>
      <c r="AO409" s="101"/>
      <c r="AP409" s="99"/>
      <c r="AQ409" s="100"/>
      <c r="AR409" s="101"/>
      <c r="AS409" s="99"/>
      <c r="AT409" s="100"/>
      <c r="AU409" s="101"/>
      <c r="AV409" s="99"/>
      <c r="AW409" s="100"/>
      <c r="AX409" s="101"/>
      <c r="AY409" s="99"/>
      <c r="AZ409" s="100"/>
      <c r="BA409" s="101"/>
      <c r="BB409" s="99"/>
      <c r="BC409" s="100"/>
      <c r="BD409" s="101"/>
      <c r="BE409" s="99"/>
      <c r="BF409" s="100"/>
      <c r="BG409" s="101"/>
    </row>
    <row r="410" spans="1:59">
      <c r="A410" s="51"/>
      <c r="B410" s="71"/>
      <c r="C410" s="71"/>
      <c r="D410" s="12" t="s">
        <v>886</v>
      </c>
      <c r="E410" s="4"/>
      <c r="F410" s="4"/>
      <c r="G410" s="4"/>
      <c r="H410" s="4"/>
      <c r="I410" s="4"/>
      <c r="J410" s="4"/>
      <c r="K410" s="10">
        <f t="shared" ref="K410:M411" si="387">O410+R410+U410+X410+AA410+AD410+AG410+AJ410+AM410+AP410+AS410+AV410+AY410+BB410+BE410</f>
        <v>0</v>
      </c>
      <c r="L410" s="10">
        <f t="shared" si="387"/>
        <v>0</v>
      </c>
      <c r="M410" s="10">
        <f t="shared" si="387"/>
        <v>0</v>
      </c>
      <c r="N410" s="10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</row>
    <row r="411" spans="1:59">
      <c r="A411" s="52"/>
      <c r="B411" s="72"/>
      <c r="C411" s="72"/>
      <c r="D411" s="12" t="s">
        <v>887</v>
      </c>
      <c r="E411" s="10"/>
      <c r="F411" s="10"/>
      <c r="G411" s="10"/>
      <c r="H411" s="10"/>
      <c r="I411" s="10"/>
      <c r="J411" s="10"/>
      <c r="K411" s="10">
        <f>O411+R411+U411+X411+AA411+AD411+AG411+AJ411+AM411+AP411+AS411+AV411+AY411+BB411+BE411</f>
        <v>0</v>
      </c>
      <c r="L411" s="10">
        <f t="shared" si="387"/>
        <v>0</v>
      </c>
      <c r="M411" s="10">
        <f t="shared" si="387"/>
        <v>0</v>
      </c>
      <c r="N411" s="10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</row>
    <row r="412" spans="1:59">
      <c r="A412" s="50">
        <v>530</v>
      </c>
      <c r="B412" s="70" t="s">
        <v>396</v>
      </c>
      <c r="C412" s="70">
        <v>1</v>
      </c>
      <c r="D412" s="12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99"/>
      <c r="P412" s="100"/>
      <c r="Q412" s="101"/>
      <c r="R412" s="99"/>
      <c r="S412" s="100"/>
      <c r="T412" s="101"/>
      <c r="U412" s="99"/>
      <c r="V412" s="100"/>
      <c r="W412" s="101"/>
      <c r="X412" s="99"/>
      <c r="Y412" s="100"/>
      <c r="Z412" s="101"/>
      <c r="AA412" s="99"/>
      <c r="AB412" s="100"/>
      <c r="AC412" s="101"/>
      <c r="AD412" s="99"/>
      <c r="AE412" s="100"/>
      <c r="AF412" s="101"/>
      <c r="AG412" s="99"/>
      <c r="AH412" s="100"/>
      <c r="AI412" s="101"/>
      <c r="AJ412" s="99"/>
      <c r="AK412" s="100"/>
      <c r="AL412" s="101"/>
      <c r="AM412" s="99"/>
      <c r="AN412" s="100"/>
      <c r="AO412" s="101"/>
      <c r="AP412" s="99"/>
      <c r="AQ412" s="100"/>
      <c r="AR412" s="101"/>
      <c r="AS412" s="99"/>
      <c r="AT412" s="100"/>
      <c r="AU412" s="101"/>
      <c r="AV412" s="99"/>
      <c r="AW412" s="100"/>
      <c r="AX412" s="101"/>
      <c r="AY412" s="99"/>
      <c r="AZ412" s="100"/>
      <c r="BA412" s="101"/>
      <c r="BB412" s="99"/>
      <c r="BC412" s="100"/>
      <c r="BD412" s="101"/>
      <c r="BE412" s="99"/>
      <c r="BF412" s="100"/>
      <c r="BG412" s="101"/>
    </row>
    <row r="413" spans="1:59">
      <c r="A413" s="51"/>
      <c r="B413" s="71"/>
      <c r="C413" s="71"/>
      <c r="D413" s="12" t="s">
        <v>886</v>
      </c>
      <c r="E413" s="10"/>
      <c r="F413" s="10"/>
      <c r="G413" s="10"/>
      <c r="H413" s="10"/>
      <c r="I413" s="10"/>
      <c r="J413" s="10"/>
      <c r="K413" s="10">
        <f t="shared" ref="K413:M414" si="388">O413+R413+U413+X413+AA413+AD413+AG413+AJ413+AM413+AP413+AS413+AV413+AY413+BB413+BE413</f>
        <v>0</v>
      </c>
      <c r="L413" s="10">
        <f t="shared" si="388"/>
        <v>0</v>
      </c>
      <c r="M413" s="10">
        <f t="shared" si="388"/>
        <v>0</v>
      </c>
      <c r="N413" s="10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</row>
    <row r="414" spans="1:59">
      <c r="A414" s="52"/>
      <c r="B414" s="72"/>
      <c r="C414" s="72"/>
      <c r="D414" s="12" t="s">
        <v>887</v>
      </c>
      <c r="E414" s="10"/>
      <c r="F414" s="10"/>
      <c r="G414" s="10"/>
      <c r="H414" s="10"/>
      <c r="I414" s="10"/>
      <c r="J414" s="10"/>
      <c r="K414" s="10">
        <f t="shared" si="388"/>
        <v>0</v>
      </c>
      <c r="L414" s="10">
        <f t="shared" si="388"/>
        <v>0</v>
      </c>
      <c r="M414" s="10">
        <f t="shared" si="388"/>
        <v>0</v>
      </c>
      <c r="N414" s="10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</row>
    <row r="415" spans="1:59">
      <c r="A415" s="50">
        <v>531</v>
      </c>
      <c r="B415" s="70" t="s">
        <v>397</v>
      </c>
      <c r="C415" s="70">
        <v>1</v>
      </c>
      <c r="D415" s="12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99"/>
      <c r="P415" s="100"/>
      <c r="Q415" s="101"/>
      <c r="R415" s="99"/>
      <c r="S415" s="100"/>
      <c r="T415" s="101"/>
      <c r="U415" s="99"/>
      <c r="V415" s="100"/>
      <c r="W415" s="101"/>
      <c r="X415" s="99"/>
      <c r="Y415" s="100"/>
      <c r="Z415" s="101"/>
      <c r="AA415" s="99"/>
      <c r="AB415" s="100"/>
      <c r="AC415" s="101"/>
      <c r="AD415" s="99"/>
      <c r="AE415" s="100"/>
      <c r="AF415" s="101"/>
      <c r="AG415" s="99"/>
      <c r="AH415" s="100"/>
      <c r="AI415" s="101"/>
      <c r="AJ415" s="99"/>
      <c r="AK415" s="100"/>
      <c r="AL415" s="101"/>
      <c r="AM415" s="99"/>
      <c r="AN415" s="100"/>
      <c r="AO415" s="101"/>
      <c r="AP415" s="99"/>
      <c r="AQ415" s="100"/>
      <c r="AR415" s="101"/>
      <c r="AS415" s="99"/>
      <c r="AT415" s="100"/>
      <c r="AU415" s="101"/>
      <c r="AV415" s="99"/>
      <c r="AW415" s="100"/>
      <c r="AX415" s="101"/>
      <c r="AY415" s="99"/>
      <c r="AZ415" s="100"/>
      <c r="BA415" s="101"/>
      <c r="BB415" s="99"/>
      <c r="BC415" s="100"/>
      <c r="BD415" s="101"/>
      <c r="BE415" s="99"/>
      <c r="BF415" s="100"/>
      <c r="BG415" s="101"/>
    </row>
    <row r="416" spans="1:59">
      <c r="A416" s="51"/>
      <c r="B416" s="71"/>
      <c r="C416" s="71"/>
      <c r="D416" s="12" t="s">
        <v>886</v>
      </c>
      <c r="E416" s="10"/>
      <c r="F416" s="10"/>
      <c r="G416" s="10"/>
      <c r="H416" s="10"/>
      <c r="I416" s="10"/>
      <c r="J416" s="10"/>
      <c r="K416" s="10">
        <f>O416+R416+U416+X416+AA416+AD416+AG416+AJ416+AM416+AP416+AS416+AV416+AY416+BB416+BE416</f>
        <v>0</v>
      </c>
      <c r="L416" s="10">
        <f t="shared" ref="L416:L417" si="389">P416+S416+V416+Y416+AB416+AE416+AH416+AK416+AN416+AQ416+AT416+AW416+AZ416+BC416+BF416</f>
        <v>0</v>
      </c>
      <c r="M416" s="10">
        <f>Q416+T416+W416+Z416+AC416+AF416+AI416+AL416+AO416+AR416+AU416+AX416+BA416+BD416+BG416</f>
        <v>0</v>
      </c>
      <c r="N416" s="10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</row>
    <row r="417" spans="1:59">
      <c r="A417" s="52"/>
      <c r="B417" s="72"/>
      <c r="C417" s="72"/>
      <c r="D417" s="12" t="s">
        <v>887</v>
      </c>
      <c r="E417" s="10"/>
      <c r="F417" s="10"/>
      <c r="G417" s="10"/>
      <c r="H417" s="10"/>
      <c r="I417" s="10"/>
      <c r="J417" s="10"/>
      <c r="K417" s="10">
        <f>O417+R417+U417+X417+AA417+AD417+AG417+AJ417+AM417+AP417+AS417+AV417+AY417+BB417+BE417</f>
        <v>0</v>
      </c>
      <c r="L417" s="10">
        <f t="shared" si="389"/>
        <v>0</v>
      </c>
      <c r="M417" s="10">
        <f>Q417+T417+W417+Z417+AC417+AF417+AI417+AL417+AO417+AR417+AU417+AX417+BA417+BD417+BG417</f>
        <v>0</v>
      </c>
      <c r="N417" s="10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</row>
    <row r="418" spans="1:59" ht="12.75" customHeight="1">
      <c r="A418" s="50">
        <v>532</v>
      </c>
      <c r="B418" s="70" t="s">
        <v>398</v>
      </c>
      <c r="C418" s="70">
        <v>1</v>
      </c>
      <c r="D418" s="12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99" t="s">
        <v>1844</v>
      </c>
      <c r="P418" s="100"/>
      <c r="Q418" s="101"/>
      <c r="R418" s="99" t="s">
        <v>1809</v>
      </c>
      <c r="S418" s="100"/>
      <c r="T418" s="101"/>
      <c r="U418" s="99" t="s">
        <v>1846</v>
      </c>
      <c r="V418" s="100"/>
      <c r="W418" s="101"/>
      <c r="X418" s="99" t="s">
        <v>2293</v>
      </c>
      <c r="Y418" s="100"/>
      <c r="Z418" s="101"/>
      <c r="AA418" s="99" t="s">
        <v>888</v>
      </c>
      <c r="AB418" s="100"/>
      <c r="AC418" s="101"/>
      <c r="AD418" s="99" t="s">
        <v>1847</v>
      </c>
      <c r="AE418" s="100"/>
      <c r="AF418" s="101"/>
      <c r="AG418" s="99" t="s">
        <v>1848</v>
      </c>
      <c r="AH418" s="100"/>
      <c r="AI418" s="101"/>
      <c r="AJ418" s="99"/>
      <c r="AK418" s="100"/>
      <c r="AL418" s="101"/>
      <c r="AM418" s="99"/>
      <c r="AN418" s="100"/>
      <c r="AO418" s="101"/>
      <c r="AP418" s="99"/>
      <c r="AQ418" s="100"/>
      <c r="AR418" s="101"/>
      <c r="AS418" s="99"/>
      <c r="AT418" s="100"/>
      <c r="AU418" s="101"/>
      <c r="AV418" s="99"/>
      <c r="AW418" s="100"/>
      <c r="AX418" s="101"/>
      <c r="AY418" s="99"/>
      <c r="AZ418" s="100"/>
      <c r="BA418" s="101"/>
      <c r="BB418" s="99"/>
      <c r="BC418" s="100"/>
      <c r="BD418" s="101"/>
      <c r="BE418" s="99"/>
      <c r="BF418" s="100"/>
      <c r="BG418" s="101"/>
    </row>
    <row r="419" spans="1:59">
      <c r="A419" s="51"/>
      <c r="B419" s="71"/>
      <c r="C419" s="71"/>
      <c r="D419" s="12" t="s">
        <v>886</v>
      </c>
      <c r="E419" s="10">
        <v>235</v>
      </c>
      <c r="F419" s="10">
        <v>238</v>
      </c>
      <c r="G419" s="10">
        <v>236</v>
      </c>
      <c r="H419" s="10"/>
      <c r="I419" s="10"/>
      <c r="J419" s="10"/>
      <c r="K419" s="10">
        <f t="shared" ref="K419:K420" si="390">O419+R419+U419+X419+AA419+AD419+AG419+AJ419+AM419+AP419+AS419+AV419+AY419+BB419+BE419</f>
        <v>85</v>
      </c>
      <c r="L419" s="10">
        <f t="shared" ref="L419:L420" si="391">P419+S419+V419+Y419+AB419+AE419+AH419+AK419+AN419+AQ419+AT419+AW419+AZ419+BC419+BF419</f>
        <v>60</v>
      </c>
      <c r="M419" s="10">
        <f t="shared" ref="M419:M420" si="392">Q419+T419+W419+Z419+AC419+AF419+AI419+AL419+AO419+AR419+AU419+AX419+BA419+BD419+BG419</f>
        <v>65</v>
      </c>
      <c r="N419" s="10">
        <v>12</v>
      </c>
      <c r="O419" s="11">
        <v>5</v>
      </c>
      <c r="P419" s="11">
        <v>10</v>
      </c>
      <c r="Q419" s="11">
        <v>3</v>
      </c>
      <c r="R419" s="11">
        <v>0</v>
      </c>
      <c r="S419" s="11">
        <v>0</v>
      </c>
      <c r="T419" s="11">
        <v>2</v>
      </c>
      <c r="U419" s="11">
        <v>80</v>
      </c>
      <c r="V419" s="11">
        <v>50</v>
      </c>
      <c r="W419" s="11">
        <v>60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11">
        <v>0</v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</row>
    <row r="420" spans="1:59">
      <c r="A420" s="52"/>
      <c r="B420" s="72"/>
      <c r="C420" s="72"/>
      <c r="D420" s="12" t="s">
        <v>887</v>
      </c>
      <c r="E420" s="10">
        <v>238</v>
      </c>
      <c r="F420" s="10">
        <v>238</v>
      </c>
      <c r="G420" s="10">
        <v>236</v>
      </c>
      <c r="H420" s="10"/>
      <c r="I420" s="10"/>
      <c r="J420" s="10"/>
      <c r="K420" s="10">
        <f t="shared" si="390"/>
        <v>32</v>
      </c>
      <c r="L420" s="10">
        <f t="shared" si="391"/>
        <v>19</v>
      </c>
      <c r="M420" s="10">
        <f t="shared" si="392"/>
        <v>34</v>
      </c>
      <c r="N420" s="10">
        <v>13</v>
      </c>
      <c r="O420" s="11">
        <v>20</v>
      </c>
      <c r="P420" s="11">
        <v>15</v>
      </c>
      <c r="Q420" s="11">
        <v>30</v>
      </c>
      <c r="R420" s="11"/>
      <c r="S420" s="11"/>
      <c r="T420" s="11"/>
      <c r="U420" s="11">
        <v>2</v>
      </c>
      <c r="V420" s="11">
        <v>2</v>
      </c>
      <c r="W420" s="11">
        <v>2</v>
      </c>
      <c r="X420" s="11"/>
      <c r="Y420" s="11"/>
      <c r="Z420" s="11"/>
      <c r="AA420" s="11"/>
      <c r="AB420" s="11"/>
      <c r="AC420" s="11"/>
      <c r="AD420" s="11">
        <v>10</v>
      </c>
      <c r="AE420" s="11">
        <v>2</v>
      </c>
      <c r="AF420" s="11">
        <v>2</v>
      </c>
      <c r="AG420" s="11">
        <v>0</v>
      </c>
      <c r="AH420" s="11">
        <v>0</v>
      </c>
      <c r="AI420" s="11">
        <v>0</v>
      </c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</row>
    <row r="421" spans="1:59">
      <c r="A421" s="50">
        <v>561</v>
      </c>
      <c r="B421" s="70" t="s">
        <v>687</v>
      </c>
      <c r="C421" s="70">
        <v>1</v>
      </c>
      <c r="D421" s="12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99" t="s">
        <v>1754</v>
      </c>
      <c r="P421" s="100"/>
      <c r="Q421" s="101"/>
      <c r="R421" s="99" t="s">
        <v>1753</v>
      </c>
      <c r="S421" s="100"/>
      <c r="T421" s="101"/>
      <c r="U421" s="99" t="s">
        <v>1755</v>
      </c>
      <c r="V421" s="100"/>
      <c r="W421" s="101"/>
      <c r="X421" s="99" t="s">
        <v>1752</v>
      </c>
      <c r="Y421" s="100"/>
      <c r="Z421" s="101"/>
      <c r="AA421" s="99"/>
      <c r="AB421" s="100"/>
      <c r="AC421" s="101"/>
      <c r="AD421" s="99"/>
      <c r="AE421" s="100"/>
      <c r="AF421" s="101"/>
      <c r="AG421" s="99"/>
      <c r="AH421" s="100"/>
      <c r="AI421" s="101"/>
      <c r="AJ421" s="99"/>
      <c r="AK421" s="100"/>
      <c r="AL421" s="101"/>
      <c r="AM421" s="99"/>
      <c r="AN421" s="100"/>
      <c r="AO421" s="101"/>
      <c r="AP421" s="99"/>
      <c r="AQ421" s="100"/>
      <c r="AR421" s="101"/>
      <c r="AS421" s="99"/>
      <c r="AT421" s="100"/>
      <c r="AU421" s="101"/>
      <c r="AV421" s="99"/>
      <c r="AW421" s="100"/>
      <c r="AX421" s="101"/>
      <c r="AY421" s="99"/>
      <c r="AZ421" s="100"/>
      <c r="BA421" s="101"/>
      <c r="BB421" s="99"/>
      <c r="BC421" s="100"/>
      <c r="BD421" s="101"/>
      <c r="BE421" s="99"/>
      <c r="BF421" s="100"/>
      <c r="BG421" s="101"/>
    </row>
    <row r="422" spans="1:59">
      <c r="A422" s="51"/>
      <c r="B422" s="71"/>
      <c r="C422" s="71"/>
      <c r="D422" s="7" t="s">
        <v>953</v>
      </c>
      <c r="E422" s="10">
        <v>232</v>
      </c>
      <c r="F422" s="10">
        <v>238</v>
      </c>
      <c r="G422" s="10">
        <v>241</v>
      </c>
      <c r="H422" s="10"/>
      <c r="I422" s="10"/>
      <c r="J422" s="10"/>
      <c r="K422" s="10">
        <f t="shared" ref="K422:K423" si="393">O422+R422+U422+X422+AA422+AD422+AG422+AJ422+AM422+AP422+AS422+AV422+AY422+BB422+BE422</f>
        <v>151</v>
      </c>
      <c r="L422" s="10">
        <f t="shared" ref="L422:L423" si="394">P422+S422+V422+Y422+AB422+AE422+AH422+AK422+AN422+AQ422+AT422+AW422+AZ422+BC422+BF422</f>
        <v>77</v>
      </c>
      <c r="M422" s="10">
        <f t="shared" ref="M422:M423" si="395">Q422+T422+W422+Z422+AC422+AF422+AI422+AL422+AO422+AR422+AU422+AX422+BA422+BD422+BG422</f>
        <v>121</v>
      </c>
      <c r="N422" s="10">
        <v>23</v>
      </c>
      <c r="O422" s="11">
        <v>32</v>
      </c>
      <c r="P422" s="11">
        <v>32</v>
      </c>
      <c r="Q422" s="11">
        <v>11</v>
      </c>
      <c r="R422" s="11">
        <v>5</v>
      </c>
      <c r="S422" s="11">
        <v>5</v>
      </c>
      <c r="T422" s="11">
        <v>20</v>
      </c>
      <c r="U422" s="11">
        <v>70</v>
      </c>
      <c r="V422" s="11">
        <v>10</v>
      </c>
      <c r="W422" s="11">
        <v>45</v>
      </c>
      <c r="X422" s="11">
        <v>44</v>
      </c>
      <c r="Y422" s="11">
        <v>30</v>
      </c>
      <c r="Z422" s="11">
        <v>45</v>
      </c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</row>
    <row r="423" spans="1:59">
      <c r="A423" s="52"/>
      <c r="B423" s="72"/>
      <c r="C423" s="72"/>
      <c r="D423" s="12"/>
      <c r="E423" s="10"/>
      <c r="F423" s="10"/>
      <c r="G423" s="10"/>
      <c r="H423" s="10"/>
      <c r="I423" s="10"/>
      <c r="J423" s="10"/>
      <c r="K423" s="10">
        <f t="shared" si="393"/>
        <v>0</v>
      </c>
      <c r="L423" s="10">
        <f t="shared" si="394"/>
        <v>0</v>
      </c>
      <c r="M423" s="10">
        <f t="shared" si="395"/>
        <v>0</v>
      </c>
      <c r="N423" s="10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</row>
    <row r="424" spans="1:59">
      <c r="A424" s="50">
        <v>562</v>
      </c>
      <c r="B424" s="70" t="s">
        <v>551</v>
      </c>
      <c r="C424" s="70">
        <v>1</v>
      </c>
      <c r="D424" s="12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99" t="s">
        <v>1729</v>
      </c>
      <c r="P424" s="100"/>
      <c r="Q424" s="101"/>
      <c r="R424" s="99" t="s">
        <v>1730</v>
      </c>
      <c r="S424" s="100"/>
      <c r="T424" s="101"/>
      <c r="U424" s="99" t="s">
        <v>1731</v>
      </c>
      <c r="V424" s="100"/>
      <c r="W424" s="101"/>
      <c r="X424" s="99" t="s">
        <v>907</v>
      </c>
      <c r="Y424" s="100"/>
      <c r="Z424" s="101"/>
      <c r="AA424" s="99" t="s">
        <v>1732</v>
      </c>
      <c r="AB424" s="100"/>
      <c r="AC424" s="101"/>
      <c r="AD424" s="99" t="s">
        <v>2277</v>
      </c>
      <c r="AE424" s="100"/>
      <c r="AF424" s="101"/>
      <c r="AG424" s="99" t="s">
        <v>2108</v>
      </c>
      <c r="AH424" s="100"/>
      <c r="AI424" s="101"/>
      <c r="AJ424" s="99" t="s">
        <v>2278</v>
      </c>
      <c r="AK424" s="100"/>
      <c r="AL424" s="101"/>
      <c r="AM424" s="99" t="s">
        <v>961</v>
      </c>
      <c r="AN424" s="100"/>
      <c r="AO424" s="101"/>
      <c r="AP424" s="99" t="s">
        <v>961</v>
      </c>
      <c r="AQ424" s="100"/>
      <c r="AR424" s="101"/>
      <c r="AS424" s="99" t="s">
        <v>1733</v>
      </c>
      <c r="AT424" s="100"/>
      <c r="AU424" s="101"/>
      <c r="AV424" s="99" t="s">
        <v>961</v>
      </c>
      <c r="AW424" s="100"/>
      <c r="AX424" s="101"/>
      <c r="AY424" s="99" t="s">
        <v>1734</v>
      </c>
      <c r="AZ424" s="100"/>
      <c r="BA424" s="101"/>
      <c r="BB424" s="99" t="s">
        <v>2279</v>
      </c>
      <c r="BC424" s="100"/>
      <c r="BD424" s="101"/>
      <c r="BE424" s="99" t="s">
        <v>961</v>
      </c>
      <c r="BF424" s="100"/>
      <c r="BG424" s="101"/>
    </row>
    <row r="425" spans="1:59">
      <c r="A425" s="51"/>
      <c r="B425" s="71"/>
      <c r="C425" s="71"/>
      <c r="D425" s="12" t="s">
        <v>886</v>
      </c>
      <c r="E425" s="10">
        <v>236</v>
      </c>
      <c r="F425" s="10">
        <v>232</v>
      </c>
      <c r="G425" s="10">
        <v>236</v>
      </c>
      <c r="H425" s="10"/>
      <c r="I425" s="10"/>
      <c r="J425" s="10"/>
      <c r="K425" s="10">
        <f t="shared" ref="K425:K426" si="396">O425+R425+U425+X425+AA425+AD425+AG425+AJ425+AM425+AP425+AS425+AV425+AY425+BB425+BE425</f>
        <v>110</v>
      </c>
      <c r="L425" s="10">
        <f t="shared" ref="L425:L426" si="397">P425+S425+V425+Y425+AB425+AE425+AH425+AK425+AN425+AQ425+AT425+AW425+AZ425+BC425+BF425</f>
        <v>108</v>
      </c>
      <c r="M425" s="10">
        <f t="shared" ref="M425:M426" si="398">Q425+T425+W425+Z425+AC425+AF425+AI425+AL425+AO425+AR425+AU425+AX425+BA425+BD425+BG425</f>
        <v>75</v>
      </c>
      <c r="N425" s="10">
        <v>11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10</v>
      </c>
      <c r="Y425" s="11">
        <v>10</v>
      </c>
      <c r="Z425" s="11">
        <v>10</v>
      </c>
      <c r="AA425" s="11">
        <v>2</v>
      </c>
      <c r="AB425" s="11">
        <v>1</v>
      </c>
      <c r="AC425" s="11">
        <v>2</v>
      </c>
      <c r="AD425" s="11">
        <v>7</v>
      </c>
      <c r="AE425" s="11">
        <v>12</v>
      </c>
      <c r="AF425" s="11">
        <v>6</v>
      </c>
      <c r="AG425" s="11">
        <v>15</v>
      </c>
      <c r="AH425" s="11">
        <v>13</v>
      </c>
      <c r="AI425" s="11">
        <v>8</v>
      </c>
      <c r="AJ425" s="11">
        <v>38</v>
      </c>
      <c r="AK425" s="11">
        <v>20</v>
      </c>
      <c r="AL425" s="11">
        <v>10</v>
      </c>
      <c r="AM425" s="11">
        <v>6</v>
      </c>
      <c r="AN425" s="11">
        <v>5</v>
      </c>
      <c r="AO425" s="11">
        <v>4</v>
      </c>
      <c r="AP425" s="11">
        <v>3</v>
      </c>
      <c r="AQ425" s="11">
        <v>17</v>
      </c>
      <c r="AR425" s="11">
        <v>12</v>
      </c>
      <c r="AS425" s="11">
        <v>3</v>
      </c>
      <c r="AT425" s="11">
        <v>2</v>
      </c>
      <c r="AU425" s="11">
        <v>2</v>
      </c>
      <c r="AV425" s="11">
        <v>16</v>
      </c>
      <c r="AW425" s="11">
        <v>15</v>
      </c>
      <c r="AX425" s="11">
        <v>15</v>
      </c>
      <c r="AY425" s="11">
        <v>10</v>
      </c>
      <c r="AZ425" s="11">
        <v>13</v>
      </c>
      <c r="BA425" s="11">
        <v>6</v>
      </c>
      <c r="BB425" s="11"/>
      <c r="BC425" s="11"/>
      <c r="BD425" s="11"/>
      <c r="BE425" s="11"/>
      <c r="BF425" s="11"/>
      <c r="BG425" s="11"/>
    </row>
    <row r="426" spans="1:59">
      <c r="A426" s="52"/>
      <c r="B426" s="72"/>
      <c r="C426" s="72"/>
      <c r="D426" s="12" t="s">
        <v>887</v>
      </c>
      <c r="E426" s="10">
        <v>242</v>
      </c>
      <c r="F426" s="10">
        <v>243</v>
      </c>
      <c r="G426" s="10">
        <v>245</v>
      </c>
      <c r="H426" s="10"/>
      <c r="I426" s="10"/>
      <c r="J426" s="10"/>
      <c r="K426" s="10">
        <f t="shared" si="396"/>
        <v>117</v>
      </c>
      <c r="L426" s="10">
        <f t="shared" si="397"/>
        <v>114</v>
      </c>
      <c r="M426" s="10">
        <f t="shared" si="398"/>
        <v>122</v>
      </c>
      <c r="N426" s="10">
        <v>12</v>
      </c>
      <c r="O426" s="11"/>
      <c r="P426" s="11"/>
      <c r="Q426" s="11"/>
      <c r="R426" s="11">
        <v>10</v>
      </c>
      <c r="S426" s="11">
        <v>20</v>
      </c>
      <c r="T426" s="11">
        <v>18</v>
      </c>
      <c r="U426" s="11">
        <v>8</v>
      </c>
      <c r="V426" s="11">
        <v>28</v>
      </c>
      <c r="W426" s="11">
        <v>30</v>
      </c>
      <c r="X426" s="11">
        <v>2</v>
      </c>
      <c r="Y426" s="11">
        <v>2</v>
      </c>
      <c r="Z426" s="11">
        <v>1</v>
      </c>
      <c r="AA426" s="11"/>
      <c r="AB426" s="11"/>
      <c r="AC426" s="11"/>
      <c r="AD426" s="11">
        <v>15</v>
      </c>
      <c r="AE426" s="11">
        <v>18</v>
      </c>
      <c r="AF426" s="11">
        <v>20</v>
      </c>
      <c r="AG426" s="11">
        <v>16</v>
      </c>
      <c r="AH426" s="11">
        <v>12</v>
      </c>
      <c r="AI426" s="11">
        <v>6</v>
      </c>
      <c r="AJ426" s="11">
        <v>35</v>
      </c>
      <c r="AK426" s="11">
        <v>10</v>
      </c>
      <c r="AL426" s="11">
        <v>8</v>
      </c>
      <c r="AM426" s="11">
        <v>0</v>
      </c>
      <c r="AN426" s="11">
        <v>0</v>
      </c>
      <c r="AO426" s="11">
        <v>0</v>
      </c>
      <c r="AP426" s="11">
        <v>3</v>
      </c>
      <c r="AQ426" s="11">
        <v>2</v>
      </c>
      <c r="AR426" s="11">
        <v>2</v>
      </c>
      <c r="AS426" s="11">
        <v>3</v>
      </c>
      <c r="AT426" s="11">
        <v>3</v>
      </c>
      <c r="AU426" s="11">
        <v>2</v>
      </c>
      <c r="AV426" s="11">
        <v>15</v>
      </c>
      <c r="AW426" s="11">
        <v>6</v>
      </c>
      <c r="AX426" s="11">
        <v>20</v>
      </c>
      <c r="AY426" s="11">
        <v>0</v>
      </c>
      <c r="AZ426" s="11">
        <v>0</v>
      </c>
      <c r="BA426" s="11">
        <v>0</v>
      </c>
      <c r="BB426" s="11">
        <v>7</v>
      </c>
      <c r="BC426" s="11">
        <v>7</v>
      </c>
      <c r="BD426" s="11">
        <v>8</v>
      </c>
      <c r="BE426" s="11">
        <v>3</v>
      </c>
      <c r="BF426" s="11">
        <v>6</v>
      </c>
      <c r="BG426" s="11">
        <v>7</v>
      </c>
    </row>
    <row r="427" spans="1:59">
      <c r="A427" s="50">
        <v>563</v>
      </c>
      <c r="B427" s="70" t="s">
        <v>552</v>
      </c>
      <c r="C427" s="70">
        <v>1</v>
      </c>
      <c r="D427" s="12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99" t="s">
        <v>1722</v>
      </c>
      <c r="P427" s="100"/>
      <c r="Q427" s="101"/>
      <c r="R427" s="99" t="s">
        <v>1723</v>
      </c>
      <c r="S427" s="100"/>
      <c r="T427" s="101"/>
      <c r="U427" s="99" t="s">
        <v>1724</v>
      </c>
      <c r="V427" s="100"/>
      <c r="W427" s="101"/>
      <c r="X427" s="99" t="s">
        <v>1725</v>
      </c>
      <c r="Y427" s="100"/>
      <c r="Z427" s="101"/>
      <c r="AA427" s="99" t="s">
        <v>1726</v>
      </c>
      <c r="AB427" s="100"/>
      <c r="AC427" s="101"/>
      <c r="AD427" s="99" t="s">
        <v>1727</v>
      </c>
      <c r="AE427" s="100"/>
      <c r="AF427" s="101"/>
      <c r="AG427" s="99" t="s">
        <v>1728</v>
      </c>
      <c r="AH427" s="100"/>
      <c r="AI427" s="101"/>
      <c r="AJ427" s="99"/>
      <c r="AK427" s="100"/>
      <c r="AL427" s="101"/>
      <c r="AM427" s="99"/>
      <c r="AN427" s="100"/>
      <c r="AO427" s="101"/>
      <c r="AP427" s="99"/>
      <c r="AQ427" s="100"/>
      <c r="AR427" s="101"/>
      <c r="AS427" s="99"/>
      <c r="AT427" s="100"/>
      <c r="AU427" s="101"/>
      <c r="AV427" s="99"/>
      <c r="AW427" s="100"/>
      <c r="AX427" s="101"/>
      <c r="AY427" s="99"/>
      <c r="AZ427" s="100"/>
      <c r="BA427" s="101"/>
      <c r="BB427" s="99"/>
      <c r="BC427" s="100"/>
      <c r="BD427" s="101"/>
      <c r="BE427" s="99"/>
      <c r="BF427" s="100"/>
      <c r="BG427" s="101"/>
    </row>
    <row r="428" spans="1:59">
      <c r="A428" s="51"/>
      <c r="B428" s="71"/>
      <c r="C428" s="71"/>
      <c r="D428" s="12" t="s">
        <v>886</v>
      </c>
      <c r="E428" s="10">
        <v>241</v>
      </c>
      <c r="F428" s="10">
        <v>241</v>
      </c>
      <c r="G428" s="10">
        <v>240</v>
      </c>
      <c r="H428" s="10"/>
      <c r="I428" s="10"/>
      <c r="J428" s="10"/>
      <c r="K428" s="10">
        <f t="shared" ref="K428:K429" si="399">O428+R428+U428+X428+AA428+AD428+AG428+AJ428+AM428+AP428+AS428+AV428+AY428+BB428+BE428</f>
        <v>3</v>
      </c>
      <c r="L428" s="10">
        <f t="shared" ref="L428:L429" si="400">P428+S428+V428+Y428+AB428+AE428+AH428+AK428+AN428+AQ428+AT428+AW428+AZ428+BC428+BF428</f>
        <v>10</v>
      </c>
      <c r="M428" s="10">
        <f t="shared" ref="M428:M429" si="401">Q428+T428+W428+Z428+AC428+AF428+AI428+AL428+AO428+AR428+AU428+AX428+BA428+BD428+BG428</f>
        <v>15</v>
      </c>
      <c r="N428" s="10">
        <v>3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3</v>
      </c>
      <c r="V428" s="11">
        <v>10</v>
      </c>
      <c r="W428" s="11">
        <v>15</v>
      </c>
      <c r="X428" s="11">
        <v>0</v>
      </c>
      <c r="Y428" s="11">
        <v>0</v>
      </c>
      <c r="Z428" s="11">
        <v>0</v>
      </c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</row>
    <row r="429" spans="1:59">
      <c r="A429" s="52"/>
      <c r="B429" s="72"/>
      <c r="C429" s="72"/>
      <c r="D429" s="12" t="s">
        <v>887</v>
      </c>
      <c r="E429" s="10">
        <v>241</v>
      </c>
      <c r="F429" s="10">
        <v>240</v>
      </c>
      <c r="G429" s="10">
        <v>240</v>
      </c>
      <c r="H429" s="10"/>
      <c r="I429" s="10"/>
      <c r="J429" s="10"/>
      <c r="K429" s="10">
        <f t="shared" si="399"/>
        <v>37</v>
      </c>
      <c r="L429" s="10">
        <f t="shared" si="400"/>
        <v>48</v>
      </c>
      <c r="M429" s="10">
        <f t="shared" si="401"/>
        <v>77</v>
      </c>
      <c r="N429" s="10">
        <v>30</v>
      </c>
      <c r="O429" s="11"/>
      <c r="P429" s="11"/>
      <c r="Q429" s="11"/>
      <c r="R429" s="11">
        <v>25</v>
      </c>
      <c r="S429" s="11">
        <v>15</v>
      </c>
      <c r="T429" s="11">
        <v>15</v>
      </c>
      <c r="U429" s="11">
        <v>0</v>
      </c>
      <c r="V429" s="11">
        <v>0</v>
      </c>
      <c r="W429" s="11">
        <v>0</v>
      </c>
      <c r="X429" s="11">
        <v>10</v>
      </c>
      <c r="Y429" s="11">
        <v>25</v>
      </c>
      <c r="Z429" s="11">
        <v>36</v>
      </c>
      <c r="AA429" s="11">
        <v>0</v>
      </c>
      <c r="AB429" s="11">
        <v>0</v>
      </c>
      <c r="AC429" s="11">
        <v>0</v>
      </c>
      <c r="AD429" s="11">
        <v>2</v>
      </c>
      <c r="AE429" s="11">
        <v>5</v>
      </c>
      <c r="AF429" s="11">
        <v>6</v>
      </c>
      <c r="AG429" s="11">
        <v>0</v>
      </c>
      <c r="AH429" s="11">
        <v>3</v>
      </c>
      <c r="AI429" s="11">
        <v>20</v>
      </c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</row>
    <row r="430" spans="1:59">
      <c r="A430" s="50">
        <v>569</v>
      </c>
      <c r="B430" s="70" t="s">
        <v>688</v>
      </c>
      <c r="C430" s="70">
        <v>1</v>
      </c>
      <c r="D430" s="12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99" t="s">
        <v>1923</v>
      </c>
      <c r="P430" s="100"/>
      <c r="Q430" s="101"/>
      <c r="R430" s="99" t="s">
        <v>1896</v>
      </c>
      <c r="S430" s="100"/>
      <c r="T430" s="101"/>
      <c r="U430" s="99"/>
      <c r="V430" s="100"/>
      <c r="W430" s="101"/>
      <c r="X430" s="99"/>
      <c r="Y430" s="100"/>
      <c r="Z430" s="101"/>
      <c r="AA430" s="99"/>
      <c r="AB430" s="100"/>
      <c r="AC430" s="101"/>
      <c r="AD430" s="99"/>
      <c r="AE430" s="100"/>
      <c r="AF430" s="101"/>
      <c r="AG430" s="99"/>
      <c r="AH430" s="100"/>
      <c r="AI430" s="101"/>
      <c r="AJ430" s="99"/>
      <c r="AK430" s="100"/>
      <c r="AL430" s="101"/>
      <c r="AM430" s="99"/>
      <c r="AN430" s="100"/>
      <c r="AO430" s="101"/>
      <c r="AP430" s="99"/>
      <c r="AQ430" s="100"/>
      <c r="AR430" s="101"/>
      <c r="AS430" s="99"/>
      <c r="AT430" s="100"/>
      <c r="AU430" s="101"/>
      <c r="AV430" s="99"/>
      <c r="AW430" s="100"/>
      <c r="AX430" s="101"/>
      <c r="AY430" s="99"/>
      <c r="AZ430" s="100"/>
      <c r="BA430" s="101"/>
      <c r="BB430" s="99"/>
      <c r="BC430" s="100"/>
      <c r="BD430" s="101"/>
      <c r="BE430" s="99"/>
      <c r="BF430" s="100"/>
      <c r="BG430" s="101"/>
    </row>
    <row r="431" spans="1:59">
      <c r="A431" s="51"/>
      <c r="B431" s="71"/>
      <c r="C431" s="71"/>
      <c r="D431" s="7" t="s">
        <v>1054</v>
      </c>
      <c r="E431" s="10">
        <v>235</v>
      </c>
      <c r="F431" s="10">
        <v>235</v>
      </c>
      <c r="G431" s="10">
        <v>245</v>
      </c>
      <c r="H431" s="10"/>
      <c r="I431" s="10"/>
      <c r="J431" s="10"/>
      <c r="K431" s="10">
        <f t="shared" ref="K431:L431" si="402">O431+R431+U431+X431+AA431+AD431+AG431+AJ431+AM431+AP431+AS431+AV431+AY431+BB431+BE431</f>
        <v>295</v>
      </c>
      <c r="L431" s="10">
        <f t="shared" si="402"/>
        <v>189</v>
      </c>
      <c r="M431" s="10">
        <v>193</v>
      </c>
      <c r="N431" s="10">
        <v>16</v>
      </c>
      <c r="O431" s="11">
        <v>290</v>
      </c>
      <c r="P431" s="11">
        <v>185</v>
      </c>
      <c r="Q431" s="11">
        <v>190</v>
      </c>
      <c r="R431" s="11">
        <v>5</v>
      </c>
      <c r="S431" s="11">
        <v>4</v>
      </c>
      <c r="T431" s="11">
        <v>3</v>
      </c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</row>
    <row r="432" spans="1:59">
      <c r="A432" s="52"/>
      <c r="B432" s="72"/>
      <c r="C432" s="72"/>
      <c r="D432" s="12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</row>
    <row r="433" spans="1:59">
      <c r="A433" s="50">
        <v>575</v>
      </c>
      <c r="B433" s="70" t="s">
        <v>2025</v>
      </c>
      <c r="C433" s="70">
        <v>1</v>
      </c>
      <c r="D433" s="12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99" t="s">
        <v>2026</v>
      </c>
      <c r="P433" s="100"/>
      <c r="Q433" s="101"/>
      <c r="R433" s="99" t="s">
        <v>2027</v>
      </c>
      <c r="S433" s="100"/>
      <c r="T433" s="101"/>
      <c r="U433" s="99" t="s">
        <v>2028</v>
      </c>
      <c r="V433" s="100"/>
      <c r="W433" s="101"/>
      <c r="X433" s="99" t="s">
        <v>2029</v>
      </c>
      <c r="Y433" s="100"/>
      <c r="Z433" s="101"/>
      <c r="AA433" s="99" t="s">
        <v>2030</v>
      </c>
      <c r="AB433" s="100"/>
      <c r="AC433" s="101"/>
      <c r="AD433" s="99" t="s">
        <v>2031</v>
      </c>
      <c r="AE433" s="100"/>
      <c r="AF433" s="101"/>
      <c r="AG433" s="99" t="s">
        <v>2032</v>
      </c>
      <c r="AH433" s="100"/>
      <c r="AI433" s="101"/>
      <c r="AJ433" s="99" t="s">
        <v>2033</v>
      </c>
      <c r="AK433" s="100"/>
      <c r="AL433" s="101"/>
      <c r="AM433" s="99" t="s">
        <v>2034</v>
      </c>
      <c r="AN433" s="100"/>
      <c r="AO433" s="101"/>
      <c r="AP433" s="99" t="s">
        <v>998</v>
      </c>
      <c r="AQ433" s="100"/>
      <c r="AR433" s="101"/>
      <c r="AS433" s="99" t="s">
        <v>1422</v>
      </c>
      <c r="AT433" s="100"/>
      <c r="AU433" s="101"/>
      <c r="AV433" s="99" t="s">
        <v>1422</v>
      </c>
      <c r="AW433" s="100"/>
      <c r="AX433" s="101"/>
      <c r="AY433" s="99"/>
      <c r="AZ433" s="100"/>
      <c r="BA433" s="101"/>
      <c r="BB433" s="99"/>
      <c r="BC433" s="100"/>
      <c r="BD433" s="101"/>
      <c r="BE433" s="99"/>
      <c r="BF433" s="100"/>
      <c r="BG433" s="101"/>
    </row>
    <row r="434" spans="1:59">
      <c r="A434" s="51"/>
      <c r="B434" s="71"/>
      <c r="C434" s="71"/>
      <c r="D434" s="12" t="s">
        <v>886</v>
      </c>
      <c r="E434" s="10">
        <v>232</v>
      </c>
      <c r="F434" s="10">
        <v>233</v>
      </c>
      <c r="G434" s="10">
        <v>236</v>
      </c>
      <c r="H434" s="10"/>
      <c r="I434" s="10"/>
      <c r="J434" s="10"/>
      <c r="K434" s="10">
        <f>O434+R434+U434+X434+AA434+AD434+AG434+AJ434+AM434+AP434+AS434+AV434+AY434+BB434+BE434</f>
        <v>119</v>
      </c>
      <c r="L434" s="10">
        <f t="shared" ref="L434:L435" si="403">P434+S434+V434+Y434+AB434+AE434+AH434+AK434+AN434+AQ434+AT434+AW434+AZ434+BC434+BF434</f>
        <v>89</v>
      </c>
      <c r="M434" s="10">
        <f t="shared" ref="M434" si="404">Q434+T434+W434+Z434+AC434+AF434+AI434+AL434+AO434+AR434+AU434+AX434+BA434+BD434+BG434</f>
        <v>74</v>
      </c>
      <c r="N434" s="10">
        <v>18</v>
      </c>
      <c r="O434" s="11">
        <v>43</v>
      </c>
      <c r="P434" s="11">
        <v>44</v>
      </c>
      <c r="Q434" s="11">
        <v>26</v>
      </c>
      <c r="R434" s="11">
        <v>2</v>
      </c>
      <c r="S434" s="11">
        <v>2</v>
      </c>
      <c r="T434" s="11">
        <v>3</v>
      </c>
      <c r="U434" s="11">
        <v>71</v>
      </c>
      <c r="V434" s="11">
        <v>40</v>
      </c>
      <c r="W434" s="11">
        <v>34</v>
      </c>
      <c r="X434" s="11"/>
      <c r="Y434" s="11"/>
      <c r="Z434" s="11">
        <v>1</v>
      </c>
      <c r="AA434" s="11">
        <v>3</v>
      </c>
      <c r="AB434" s="11">
        <v>3</v>
      </c>
      <c r="AC434" s="11">
        <v>10</v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</row>
    <row r="435" spans="1:59">
      <c r="A435" s="52"/>
      <c r="B435" s="72"/>
      <c r="C435" s="72"/>
      <c r="D435" s="12" t="s">
        <v>887</v>
      </c>
      <c r="E435" s="10">
        <v>233</v>
      </c>
      <c r="F435" s="10">
        <v>233</v>
      </c>
      <c r="G435" s="10">
        <v>234</v>
      </c>
      <c r="H435" s="10"/>
      <c r="I435" s="10"/>
      <c r="J435" s="10"/>
      <c r="K435" s="10">
        <f t="shared" ref="K435" si="405">O435+R435+U435+X435+AA435+AD435+AG435+AJ435+AM435+AP435+AS435+AV435+AY435+BB435+BE435</f>
        <v>1</v>
      </c>
      <c r="L435" s="10">
        <f t="shared" si="403"/>
        <v>0</v>
      </c>
      <c r="M435" s="10">
        <f>Q435+T435+W435+Z435+AC435+AF435+AI435+AL435+AO435+AR435+AU435+AX435+BA435+BD435+BG435</f>
        <v>0</v>
      </c>
      <c r="N435" s="10">
        <v>8</v>
      </c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</row>
    <row r="436" spans="1:59">
      <c r="A436" s="50">
        <v>580</v>
      </c>
      <c r="B436" s="70" t="s">
        <v>692</v>
      </c>
      <c r="C436" s="70">
        <v>1</v>
      </c>
      <c r="D436" s="12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99" t="s">
        <v>2243</v>
      </c>
      <c r="P436" s="100"/>
      <c r="Q436" s="101"/>
      <c r="R436" s="99" t="s">
        <v>2244</v>
      </c>
      <c r="S436" s="100"/>
      <c r="T436" s="101"/>
      <c r="U436" s="99" t="s">
        <v>2245</v>
      </c>
      <c r="V436" s="100"/>
      <c r="W436" s="101"/>
      <c r="X436" s="99" t="s">
        <v>2246</v>
      </c>
      <c r="Y436" s="100"/>
      <c r="Z436" s="101"/>
      <c r="AA436" s="99" t="s">
        <v>2251</v>
      </c>
      <c r="AB436" s="100"/>
      <c r="AC436" s="101"/>
      <c r="AD436" s="99" t="s">
        <v>2247</v>
      </c>
      <c r="AE436" s="100"/>
      <c r="AF436" s="101"/>
      <c r="AG436" s="99" t="s">
        <v>2248</v>
      </c>
      <c r="AH436" s="100"/>
      <c r="AI436" s="101"/>
      <c r="AJ436" s="99" t="s">
        <v>2249</v>
      </c>
      <c r="AK436" s="100"/>
      <c r="AL436" s="101"/>
      <c r="AM436" s="99" t="s">
        <v>2250</v>
      </c>
      <c r="AN436" s="100"/>
      <c r="AO436" s="101"/>
      <c r="AP436" s="99"/>
      <c r="AQ436" s="100"/>
      <c r="AR436" s="101"/>
      <c r="AS436" s="99"/>
      <c r="AT436" s="100"/>
      <c r="AU436" s="101"/>
      <c r="AV436" s="99" t="s">
        <v>1422</v>
      </c>
      <c r="AW436" s="100"/>
      <c r="AX436" s="101"/>
      <c r="AY436" s="99"/>
      <c r="AZ436" s="100"/>
      <c r="BA436" s="101"/>
      <c r="BB436" s="99"/>
      <c r="BC436" s="100"/>
      <c r="BD436" s="101"/>
      <c r="BE436" s="99"/>
      <c r="BF436" s="100"/>
      <c r="BG436" s="101"/>
    </row>
    <row r="437" spans="1:59">
      <c r="A437" s="51"/>
      <c r="B437" s="71"/>
      <c r="C437" s="71"/>
      <c r="D437" s="12" t="s">
        <v>886</v>
      </c>
      <c r="E437" s="10">
        <v>223</v>
      </c>
      <c r="F437" s="10">
        <v>225</v>
      </c>
      <c r="G437" s="10">
        <v>224</v>
      </c>
      <c r="H437" s="10"/>
      <c r="I437" s="10"/>
      <c r="J437" s="10"/>
      <c r="K437" s="10">
        <f>O437+R437+U437+X437+AA437+AD437+AG437+AJ437+AM437+AP437+AS437+AV437+AY437+BB437+BE437</f>
        <v>571</v>
      </c>
      <c r="L437" s="10">
        <f t="shared" ref="L437:L438" si="406">P437+S437+V437+Y437+AB437+AE437+AH437+AK437+AN437+AQ437+AT437+AW437+AZ437+BC437+BF437</f>
        <v>576</v>
      </c>
      <c r="M437" s="10">
        <f t="shared" ref="M437" si="407">Q437+T437+W437+Z437+AC437+AF437+AI437+AL437+AO437+AR437+AU437+AX437+BA437+BD437+BG437</f>
        <v>609</v>
      </c>
      <c r="N437" s="10">
        <v>26</v>
      </c>
      <c r="O437" s="11">
        <v>64</v>
      </c>
      <c r="P437" s="11">
        <v>57</v>
      </c>
      <c r="Q437" s="11">
        <v>66</v>
      </c>
      <c r="R437" s="11">
        <v>54</v>
      </c>
      <c r="S437" s="11">
        <v>61</v>
      </c>
      <c r="T437" s="11">
        <v>72</v>
      </c>
      <c r="U437" s="11">
        <v>78</v>
      </c>
      <c r="V437" s="11">
        <v>65</v>
      </c>
      <c r="W437" s="11">
        <v>70</v>
      </c>
      <c r="X437" s="11">
        <v>69</v>
      </c>
      <c r="Y437" s="11">
        <v>70</v>
      </c>
      <c r="Z437" s="11">
        <v>71</v>
      </c>
      <c r="AA437" s="11">
        <v>64</v>
      </c>
      <c r="AB437" s="11">
        <v>67</v>
      </c>
      <c r="AC437" s="11">
        <v>68</v>
      </c>
      <c r="AD437" s="11">
        <v>66</v>
      </c>
      <c r="AE437" s="11">
        <v>63</v>
      </c>
      <c r="AF437" s="11">
        <v>64</v>
      </c>
      <c r="AG437" s="11">
        <v>64</v>
      </c>
      <c r="AH437" s="11">
        <v>63</v>
      </c>
      <c r="AI437" s="11">
        <v>63</v>
      </c>
      <c r="AJ437" s="11">
        <v>47</v>
      </c>
      <c r="AK437" s="11">
        <v>63</v>
      </c>
      <c r="AL437" s="11">
        <v>67</v>
      </c>
      <c r="AM437" s="11">
        <v>65</v>
      </c>
      <c r="AN437" s="11">
        <v>67</v>
      </c>
      <c r="AO437" s="11">
        <v>68</v>
      </c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</row>
    <row r="438" spans="1:59">
      <c r="A438" s="52"/>
      <c r="B438" s="72"/>
      <c r="C438" s="72"/>
      <c r="D438" s="12" t="s">
        <v>887</v>
      </c>
      <c r="E438" s="10">
        <v>229</v>
      </c>
      <c r="F438" s="10">
        <v>231</v>
      </c>
      <c r="G438" s="10">
        <v>231</v>
      </c>
      <c r="H438" s="10"/>
      <c r="I438" s="10"/>
      <c r="J438" s="10"/>
      <c r="K438" s="10">
        <f t="shared" ref="K438" si="408">O438+R438+U438+X438+AA438+AD438+AG438+AJ438+AM438+AP438+AS438+AV438+AY438+BB438+BE438</f>
        <v>294</v>
      </c>
      <c r="L438" s="10">
        <f t="shared" si="406"/>
        <v>320</v>
      </c>
      <c r="M438" s="10">
        <f>Q438+T438+W438+Z438+AC438+AF438+AI438+AL438+AO438+AR438+AU438+AX438+BA438+BD438+BG438</f>
        <v>245</v>
      </c>
      <c r="N438" s="10">
        <v>31</v>
      </c>
      <c r="O438" s="11">
        <v>40</v>
      </c>
      <c r="P438" s="11">
        <v>45</v>
      </c>
      <c r="Q438" s="11">
        <v>33</v>
      </c>
      <c r="R438" s="11">
        <v>35</v>
      </c>
      <c r="S438" s="11">
        <v>42</v>
      </c>
      <c r="T438" s="11">
        <v>30</v>
      </c>
      <c r="U438" s="11">
        <v>30</v>
      </c>
      <c r="V438" s="11">
        <v>31</v>
      </c>
      <c r="W438" s="11">
        <v>27</v>
      </c>
      <c r="X438" s="11">
        <v>30</v>
      </c>
      <c r="Y438" s="11">
        <v>31</v>
      </c>
      <c r="Z438" s="11">
        <v>23</v>
      </c>
      <c r="AA438" s="11">
        <v>31</v>
      </c>
      <c r="AB438" s="11">
        <v>31</v>
      </c>
      <c r="AC438" s="11">
        <v>30</v>
      </c>
      <c r="AD438" s="11">
        <v>36</v>
      </c>
      <c r="AE438" s="11">
        <v>40</v>
      </c>
      <c r="AF438" s="11">
        <v>29</v>
      </c>
      <c r="AG438" s="11">
        <v>28</v>
      </c>
      <c r="AH438" s="11">
        <v>34</v>
      </c>
      <c r="AI438" s="11">
        <v>23</v>
      </c>
      <c r="AJ438" s="11">
        <v>30</v>
      </c>
      <c r="AK438" s="11">
        <v>33</v>
      </c>
      <c r="AL438" s="11">
        <v>24</v>
      </c>
      <c r="AM438" s="11">
        <v>34</v>
      </c>
      <c r="AN438" s="11">
        <v>33</v>
      </c>
      <c r="AO438" s="11">
        <v>26</v>
      </c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</row>
    <row r="439" spans="1:59">
      <c r="A439" s="50">
        <v>586</v>
      </c>
      <c r="B439" s="70" t="s">
        <v>429</v>
      </c>
      <c r="C439" s="70">
        <v>1</v>
      </c>
      <c r="D439" s="12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99"/>
      <c r="P439" s="100"/>
      <c r="Q439" s="101"/>
      <c r="R439" s="99"/>
      <c r="S439" s="100"/>
      <c r="T439" s="101"/>
      <c r="U439" s="99"/>
      <c r="V439" s="100"/>
      <c r="W439" s="101"/>
      <c r="X439" s="99"/>
      <c r="Y439" s="100"/>
      <c r="Z439" s="101"/>
      <c r="AA439" s="99"/>
      <c r="AB439" s="100"/>
      <c r="AC439" s="101"/>
      <c r="AD439" s="99"/>
      <c r="AE439" s="100"/>
      <c r="AF439" s="101"/>
      <c r="AG439" s="99"/>
      <c r="AH439" s="100"/>
      <c r="AI439" s="101"/>
      <c r="AJ439" s="99"/>
      <c r="AK439" s="100"/>
      <c r="AL439" s="101"/>
      <c r="AM439" s="99"/>
      <c r="AN439" s="100"/>
      <c r="AO439" s="101"/>
      <c r="AP439" s="99"/>
      <c r="AQ439" s="100"/>
      <c r="AR439" s="101"/>
      <c r="AS439" s="99"/>
      <c r="AT439" s="100"/>
      <c r="AU439" s="101"/>
      <c r="AV439" s="99"/>
      <c r="AW439" s="100"/>
      <c r="AX439" s="101"/>
      <c r="AY439" s="99"/>
      <c r="AZ439" s="100"/>
      <c r="BA439" s="101"/>
      <c r="BB439" s="99"/>
      <c r="BC439" s="100"/>
      <c r="BD439" s="101"/>
      <c r="BE439" s="99"/>
      <c r="BF439" s="100"/>
      <c r="BG439" s="101"/>
    </row>
    <row r="440" spans="1:59">
      <c r="A440" s="51"/>
      <c r="B440" s="71"/>
      <c r="C440" s="71"/>
      <c r="D440" s="12" t="s">
        <v>886</v>
      </c>
      <c r="E440" s="10"/>
      <c r="F440" s="10"/>
      <c r="G440" s="10"/>
      <c r="H440" s="10"/>
      <c r="I440" s="10"/>
      <c r="J440" s="10"/>
      <c r="K440" s="10">
        <f>O440+R440+U440+X440+AA440+AD440+AG440+AJ440+AM440+AP440+AS440+AV440+AY440+BB440+BE440</f>
        <v>0</v>
      </c>
      <c r="L440" s="10">
        <f t="shared" ref="K440:M441" si="409">P440+S440+V440+Y440+AB440+AE440+AH440+AK440+AN440+AQ440+AT440+AW440+AZ440+BC440+BF440</f>
        <v>0</v>
      </c>
      <c r="M440" s="10">
        <f t="shared" si="409"/>
        <v>0</v>
      </c>
      <c r="N440" s="10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</row>
    <row r="441" spans="1:59">
      <c r="A441" s="52"/>
      <c r="B441" s="72"/>
      <c r="C441" s="72"/>
      <c r="D441" s="12" t="s">
        <v>887</v>
      </c>
      <c r="E441" s="10"/>
      <c r="F441" s="10"/>
      <c r="G441" s="10"/>
      <c r="H441" s="10"/>
      <c r="I441" s="10"/>
      <c r="J441" s="10"/>
      <c r="K441" s="10">
        <f t="shared" si="409"/>
        <v>0</v>
      </c>
      <c r="L441" s="10">
        <f t="shared" si="409"/>
        <v>0</v>
      </c>
      <c r="M441" s="10">
        <f>Q441+T441+W441+Z441+AC441+AF441+AI441+AL441+AO441+AR441+AU441+AX441+BA441+BD441+BG441</f>
        <v>0</v>
      </c>
      <c r="N441" s="10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</row>
    <row r="442" spans="1:59">
      <c r="A442" s="50">
        <v>587</v>
      </c>
      <c r="B442" s="70" t="s">
        <v>430</v>
      </c>
      <c r="C442" s="70">
        <v>1</v>
      </c>
      <c r="D442" s="12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99"/>
      <c r="P442" s="100"/>
      <c r="Q442" s="101"/>
      <c r="R442" s="99"/>
      <c r="S442" s="100"/>
      <c r="T442" s="101"/>
      <c r="U442" s="99"/>
      <c r="V442" s="100"/>
      <c r="W442" s="101"/>
      <c r="X442" s="99"/>
      <c r="Y442" s="100"/>
      <c r="Z442" s="101"/>
      <c r="AA442" s="99"/>
      <c r="AB442" s="100"/>
      <c r="AC442" s="101"/>
      <c r="AD442" s="99"/>
      <c r="AE442" s="100"/>
      <c r="AF442" s="101"/>
      <c r="AG442" s="99"/>
      <c r="AH442" s="100"/>
      <c r="AI442" s="101"/>
      <c r="AJ442" s="99"/>
      <c r="AK442" s="100"/>
      <c r="AL442" s="101"/>
      <c r="AM442" s="99"/>
      <c r="AN442" s="100"/>
      <c r="AO442" s="101"/>
      <c r="AP442" s="99"/>
      <c r="AQ442" s="100"/>
      <c r="AR442" s="101"/>
      <c r="AS442" s="99"/>
      <c r="AT442" s="100"/>
      <c r="AU442" s="101"/>
      <c r="AV442" s="99"/>
      <c r="AW442" s="100"/>
      <c r="AX442" s="101"/>
      <c r="AY442" s="99"/>
      <c r="AZ442" s="100"/>
      <c r="BA442" s="101"/>
      <c r="BB442" s="99"/>
      <c r="BC442" s="100"/>
      <c r="BD442" s="101"/>
      <c r="BE442" s="99"/>
      <c r="BF442" s="100"/>
      <c r="BG442" s="101"/>
    </row>
    <row r="443" spans="1:59">
      <c r="A443" s="51"/>
      <c r="B443" s="71"/>
      <c r="C443" s="71"/>
      <c r="D443" s="12" t="s">
        <v>886</v>
      </c>
      <c r="E443" s="10"/>
      <c r="F443" s="10"/>
      <c r="G443" s="10"/>
      <c r="H443" s="10"/>
      <c r="I443" s="10"/>
      <c r="J443" s="10"/>
      <c r="K443" s="10">
        <f t="shared" ref="K443:M444" si="410">O443+R443+U443+X443+AA443+AD443+AG443+AJ443+AM443+AP443+AS443+AV443+AY443+BB443+BE443</f>
        <v>0</v>
      </c>
      <c r="L443" s="10">
        <f t="shared" si="410"/>
        <v>0</v>
      </c>
      <c r="M443" s="10">
        <f t="shared" si="410"/>
        <v>0</v>
      </c>
      <c r="N443" s="10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</row>
    <row r="444" spans="1:59">
      <c r="A444" s="52"/>
      <c r="B444" s="72"/>
      <c r="C444" s="72"/>
      <c r="D444" s="12" t="s">
        <v>887</v>
      </c>
      <c r="E444" s="10"/>
      <c r="F444" s="10"/>
      <c r="G444" s="10"/>
      <c r="H444" s="10"/>
      <c r="I444" s="10"/>
      <c r="J444" s="10"/>
      <c r="K444" s="10">
        <f t="shared" si="410"/>
        <v>0</v>
      </c>
      <c r="L444" s="10">
        <f t="shared" si="410"/>
        <v>0</v>
      </c>
      <c r="M444" s="10">
        <f t="shared" si="410"/>
        <v>0</v>
      </c>
      <c r="N444" s="10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</row>
    <row r="445" spans="1:59">
      <c r="A445" s="50">
        <v>588</v>
      </c>
      <c r="B445" s="70" t="s">
        <v>431</v>
      </c>
      <c r="C445" s="70">
        <v>1</v>
      </c>
      <c r="D445" s="12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99"/>
      <c r="P445" s="100"/>
      <c r="Q445" s="101"/>
      <c r="R445" s="99"/>
      <c r="S445" s="100"/>
      <c r="T445" s="101"/>
      <c r="U445" s="99"/>
      <c r="V445" s="100"/>
      <c r="W445" s="101"/>
      <c r="X445" s="99"/>
      <c r="Y445" s="100"/>
      <c r="Z445" s="101"/>
      <c r="AA445" s="99"/>
      <c r="AB445" s="100"/>
      <c r="AC445" s="101"/>
      <c r="AD445" s="99"/>
      <c r="AE445" s="100"/>
      <c r="AF445" s="101"/>
      <c r="AG445" s="99"/>
      <c r="AH445" s="100"/>
      <c r="AI445" s="101"/>
      <c r="AJ445" s="99"/>
      <c r="AK445" s="100"/>
      <c r="AL445" s="101"/>
      <c r="AM445" s="99"/>
      <c r="AN445" s="100"/>
      <c r="AO445" s="101"/>
      <c r="AP445" s="99"/>
      <c r="AQ445" s="100"/>
      <c r="AR445" s="101"/>
      <c r="AS445" s="99"/>
      <c r="AT445" s="100"/>
      <c r="AU445" s="101"/>
      <c r="AV445" s="99"/>
      <c r="AW445" s="100"/>
      <c r="AX445" s="101"/>
      <c r="AY445" s="99"/>
      <c r="AZ445" s="100"/>
      <c r="BA445" s="101"/>
      <c r="BB445" s="99"/>
      <c r="BC445" s="100"/>
      <c r="BD445" s="101"/>
      <c r="BE445" s="99"/>
      <c r="BF445" s="100"/>
      <c r="BG445" s="101"/>
    </row>
    <row r="446" spans="1:59">
      <c r="A446" s="51"/>
      <c r="B446" s="71"/>
      <c r="C446" s="71"/>
      <c r="D446" s="12" t="s">
        <v>886</v>
      </c>
      <c r="E446" s="10"/>
      <c r="F446" s="10"/>
      <c r="G446" s="10"/>
      <c r="H446" s="10"/>
      <c r="I446" s="10"/>
      <c r="J446" s="10"/>
      <c r="K446" s="10">
        <f t="shared" ref="K446:M447" si="411">O446+R446+U446+X446+AA446+AD446+AG446+AJ446+AM446+AP446+AS446+AV446+AY446+BB446+BE446</f>
        <v>0</v>
      </c>
      <c r="L446" s="10">
        <f t="shared" si="411"/>
        <v>0</v>
      </c>
      <c r="M446" s="10">
        <f t="shared" si="411"/>
        <v>0</v>
      </c>
      <c r="N446" s="10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</row>
    <row r="447" spans="1:59">
      <c r="A447" s="52"/>
      <c r="B447" s="72"/>
      <c r="C447" s="72"/>
      <c r="D447" s="12" t="s">
        <v>887</v>
      </c>
      <c r="E447" s="10"/>
      <c r="F447" s="10"/>
      <c r="G447" s="10"/>
      <c r="H447" s="10"/>
      <c r="I447" s="10"/>
      <c r="J447" s="10"/>
      <c r="K447" s="10">
        <f t="shared" si="411"/>
        <v>0</v>
      </c>
      <c r="L447" s="10">
        <f t="shared" si="411"/>
        <v>0</v>
      </c>
      <c r="M447" s="10">
        <f t="shared" si="411"/>
        <v>0</v>
      </c>
      <c r="N447" s="10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</row>
    <row r="448" spans="1:59">
      <c r="A448" s="50">
        <v>598</v>
      </c>
      <c r="B448" s="70" t="s">
        <v>439</v>
      </c>
      <c r="C448" s="70">
        <v>1</v>
      </c>
      <c r="D448" s="12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99" t="s">
        <v>907</v>
      </c>
      <c r="P448" s="100"/>
      <c r="Q448" s="101"/>
      <c r="R448" s="99" t="s">
        <v>1242</v>
      </c>
      <c r="S448" s="100"/>
      <c r="T448" s="101"/>
      <c r="U448" s="99" t="s">
        <v>1243</v>
      </c>
      <c r="V448" s="100"/>
      <c r="W448" s="101"/>
      <c r="X448" s="99" t="s">
        <v>1244</v>
      </c>
      <c r="Y448" s="100"/>
      <c r="Z448" s="101"/>
      <c r="AA448" s="99" t="s">
        <v>998</v>
      </c>
      <c r="AB448" s="100"/>
      <c r="AC448" s="101"/>
      <c r="AD448" s="99" t="s">
        <v>1155</v>
      </c>
      <c r="AE448" s="100"/>
      <c r="AF448" s="101"/>
      <c r="AG448" s="99" t="s">
        <v>1245</v>
      </c>
      <c r="AH448" s="100"/>
      <c r="AI448" s="101"/>
      <c r="AJ448" s="99" t="s">
        <v>1246</v>
      </c>
      <c r="AK448" s="100"/>
      <c r="AL448" s="101"/>
      <c r="AM448" s="99" t="s">
        <v>918</v>
      </c>
      <c r="AN448" s="100"/>
      <c r="AO448" s="101"/>
      <c r="AP448" s="99" t="s">
        <v>1247</v>
      </c>
      <c r="AQ448" s="100"/>
      <c r="AR448" s="101"/>
      <c r="AS448" s="99" t="s">
        <v>1248</v>
      </c>
      <c r="AT448" s="100"/>
      <c r="AU448" s="101"/>
      <c r="AV448" s="99" t="s">
        <v>888</v>
      </c>
      <c r="AW448" s="100"/>
      <c r="AX448" s="101"/>
      <c r="AY448" s="99"/>
      <c r="AZ448" s="100"/>
      <c r="BA448" s="101"/>
      <c r="BB448" s="99"/>
      <c r="BC448" s="100"/>
      <c r="BD448" s="101"/>
      <c r="BE448" s="99"/>
      <c r="BF448" s="100"/>
      <c r="BG448" s="101"/>
    </row>
    <row r="449" spans="1:59">
      <c r="A449" s="51"/>
      <c r="B449" s="71"/>
      <c r="C449" s="71"/>
      <c r="D449" s="12" t="s">
        <v>886</v>
      </c>
      <c r="E449" s="10">
        <v>237</v>
      </c>
      <c r="F449" s="10">
        <v>237</v>
      </c>
      <c r="G449" s="10">
        <v>236</v>
      </c>
      <c r="H449" s="10"/>
      <c r="I449" s="10"/>
      <c r="J449" s="10"/>
      <c r="K449" s="10">
        <f t="shared" ref="K449:K450" si="412">O449+R449+U449+X449+AA449+AD449+AG449+AJ449+AM449+AP449+AS449+AV449+AY449+BB449+BE449</f>
        <v>132</v>
      </c>
      <c r="L449" s="10">
        <f t="shared" ref="L449:L450" si="413">P449+S449+V449+Y449+AB449+AE449+AH449+AK449+AN449+AQ449+AT449+AW449+AZ449+BC449+BF449</f>
        <v>89</v>
      </c>
      <c r="M449" s="10">
        <f t="shared" ref="M449:M450" si="414">Q449+T449+W449+Z449+AC449+AF449+AI449+AL449+AO449+AR449+AU449+AX449+BA449+BD449+BG449</f>
        <v>114</v>
      </c>
      <c r="N449" s="10">
        <v>13</v>
      </c>
      <c r="O449" s="11">
        <v>20</v>
      </c>
      <c r="P449" s="11">
        <v>20</v>
      </c>
      <c r="Q449" s="11">
        <v>20</v>
      </c>
      <c r="R449" s="11">
        <v>16</v>
      </c>
      <c r="S449" s="11">
        <v>30</v>
      </c>
      <c r="T449" s="11">
        <v>35</v>
      </c>
      <c r="U449" s="11">
        <v>6</v>
      </c>
      <c r="V449" s="11">
        <v>2</v>
      </c>
      <c r="W449" s="11">
        <v>1</v>
      </c>
      <c r="X449" s="11">
        <v>60</v>
      </c>
      <c r="Y449" s="11">
        <v>6</v>
      </c>
      <c r="Z449" s="11">
        <v>30</v>
      </c>
      <c r="AA449" s="11">
        <v>0</v>
      </c>
      <c r="AB449" s="11">
        <v>0</v>
      </c>
      <c r="AC449" s="11">
        <v>0</v>
      </c>
      <c r="AD449" s="11">
        <v>3</v>
      </c>
      <c r="AE449" s="11">
        <v>2</v>
      </c>
      <c r="AF449" s="11">
        <v>5</v>
      </c>
      <c r="AG449" s="11">
        <v>25</v>
      </c>
      <c r="AH449" s="11">
        <v>25</v>
      </c>
      <c r="AI449" s="11">
        <v>20</v>
      </c>
      <c r="AJ449" s="13">
        <v>2</v>
      </c>
      <c r="AK449" s="11">
        <v>2</v>
      </c>
      <c r="AL449" s="11">
        <v>1</v>
      </c>
      <c r="AM449" s="11">
        <v>0</v>
      </c>
      <c r="AN449" s="11">
        <v>0</v>
      </c>
      <c r="AO449" s="11">
        <v>0</v>
      </c>
      <c r="AP449" s="11">
        <v>0</v>
      </c>
      <c r="AQ449" s="11">
        <v>2</v>
      </c>
      <c r="AR449" s="11">
        <v>2</v>
      </c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</row>
    <row r="450" spans="1:59">
      <c r="A450" s="52"/>
      <c r="B450" s="72"/>
      <c r="C450" s="72"/>
      <c r="D450" s="12" t="s">
        <v>887</v>
      </c>
      <c r="E450" s="10">
        <v>226</v>
      </c>
      <c r="F450" s="10">
        <v>226</v>
      </c>
      <c r="G450" s="10">
        <v>226</v>
      </c>
      <c r="H450" s="4"/>
      <c r="I450" s="4"/>
      <c r="J450" s="4"/>
      <c r="K450" s="10">
        <f t="shared" si="412"/>
        <v>82</v>
      </c>
      <c r="L450" s="10">
        <f t="shared" si="413"/>
        <v>73</v>
      </c>
      <c r="M450" s="10">
        <f t="shared" si="414"/>
        <v>103</v>
      </c>
      <c r="N450" s="10">
        <v>7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17</v>
      </c>
      <c r="V450" s="11">
        <v>10</v>
      </c>
      <c r="W450" s="11">
        <v>45</v>
      </c>
      <c r="X450" s="11">
        <v>0</v>
      </c>
      <c r="Y450" s="11">
        <v>0</v>
      </c>
      <c r="Z450" s="11">
        <v>0</v>
      </c>
      <c r="AA450" s="11"/>
      <c r="AB450" s="11"/>
      <c r="AC450" s="11"/>
      <c r="AD450" s="11">
        <v>0</v>
      </c>
      <c r="AE450" s="11">
        <v>0</v>
      </c>
      <c r="AF450" s="11">
        <v>0</v>
      </c>
      <c r="AG450" s="11">
        <v>3</v>
      </c>
      <c r="AH450" s="11">
        <v>2</v>
      </c>
      <c r="AI450" s="11">
        <v>2</v>
      </c>
      <c r="AJ450" s="11">
        <v>10</v>
      </c>
      <c r="AK450" s="11">
        <v>15</v>
      </c>
      <c r="AL450" s="11">
        <v>5</v>
      </c>
      <c r="AM450" s="11">
        <v>26</v>
      </c>
      <c r="AN450" s="11">
        <v>15</v>
      </c>
      <c r="AO450" s="11">
        <v>20</v>
      </c>
      <c r="AP450" s="11">
        <v>26</v>
      </c>
      <c r="AQ450" s="11">
        <v>30</v>
      </c>
      <c r="AR450" s="11">
        <v>30</v>
      </c>
      <c r="AS450" s="11">
        <v>0</v>
      </c>
      <c r="AT450" s="11">
        <v>1</v>
      </c>
      <c r="AU450" s="11">
        <v>1</v>
      </c>
      <c r="AV450" s="11">
        <v>0</v>
      </c>
      <c r="AW450" s="11">
        <v>0</v>
      </c>
      <c r="AX450" s="11">
        <v>0</v>
      </c>
      <c r="AY450" s="11"/>
      <c r="AZ450" s="11"/>
      <c r="BA450" s="11"/>
      <c r="BB450" s="11"/>
      <c r="BC450" s="11"/>
      <c r="BD450" s="11"/>
      <c r="BE450" s="11"/>
      <c r="BF450" s="11"/>
      <c r="BG450" s="11"/>
    </row>
    <row r="451" spans="1:59">
      <c r="A451" s="50">
        <v>599</v>
      </c>
      <c r="B451" s="70" t="s">
        <v>553</v>
      </c>
      <c r="C451" s="70">
        <v>1</v>
      </c>
      <c r="D451" s="12"/>
      <c r="E451" s="4"/>
      <c r="F451" s="4"/>
      <c r="G451" s="4"/>
      <c r="H451" s="4"/>
      <c r="I451" s="4"/>
      <c r="J451" s="4"/>
      <c r="K451" s="10"/>
      <c r="L451" s="10"/>
      <c r="M451" s="10"/>
      <c r="N451" s="10"/>
      <c r="O451" s="99" t="s">
        <v>1249</v>
      </c>
      <c r="P451" s="100"/>
      <c r="Q451" s="101"/>
      <c r="R451" s="99" t="s">
        <v>1250</v>
      </c>
      <c r="S451" s="100"/>
      <c r="T451" s="101"/>
      <c r="U451" s="99" t="s">
        <v>1251</v>
      </c>
      <c r="V451" s="100"/>
      <c r="W451" s="101"/>
      <c r="X451" s="99" t="s">
        <v>1252</v>
      </c>
      <c r="Y451" s="100"/>
      <c r="Z451" s="101"/>
      <c r="AA451" s="99" t="s">
        <v>998</v>
      </c>
      <c r="AB451" s="100"/>
      <c r="AC451" s="101"/>
      <c r="AD451" s="99" t="s">
        <v>1253</v>
      </c>
      <c r="AE451" s="100"/>
      <c r="AF451" s="101"/>
      <c r="AG451" s="99" t="s">
        <v>1254</v>
      </c>
      <c r="AH451" s="100"/>
      <c r="AI451" s="101"/>
      <c r="AJ451" s="99" t="s">
        <v>1255</v>
      </c>
      <c r="AK451" s="100"/>
      <c r="AL451" s="101"/>
      <c r="AM451" s="99" t="s">
        <v>1256</v>
      </c>
      <c r="AN451" s="100"/>
      <c r="AO451" s="101"/>
      <c r="AP451" s="99"/>
      <c r="AQ451" s="100"/>
      <c r="AR451" s="101"/>
      <c r="AS451" s="99"/>
      <c r="AT451" s="100"/>
      <c r="AU451" s="101"/>
      <c r="AV451" s="99"/>
      <c r="AW451" s="100"/>
      <c r="AX451" s="101"/>
      <c r="AY451" s="99"/>
      <c r="AZ451" s="100"/>
      <c r="BA451" s="101"/>
      <c r="BB451" s="99"/>
      <c r="BC451" s="100"/>
      <c r="BD451" s="101"/>
      <c r="BE451" s="99"/>
      <c r="BF451" s="100"/>
      <c r="BG451" s="101"/>
    </row>
    <row r="452" spans="1:59">
      <c r="A452" s="51"/>
      <c r="B452" s="71"/>
      <c r="C452" s="71"/>
      <c r="D452" s="12" t="s">
        <v>886</v>
      </c>
      <c r="E452" s="10">
        <v>230</v>
      </c>
      <c r="F452" s="10">
        <v>231</v>
      </c>
      <c r="G452" s="10">
        <v>231</v>
      </c>
      <c r="H452" s="4"/>
      <c r="I452" s="4"/>
      <c r="J452" s="4"/>
      <c r="K452" s="10">
        <f t="shared" ref="K452:K453" si="415">O452+R452+U452+X452+AA452+AD452+AG452+AJ452+AM452+AP452+AS452+AV452+AY452+BB452+BE452</f>
        <v>92</v>
      </c>
      <c r="L452" s="10">
        <f t="shared" ref="L452:L453" si="416">P452+S452+V452+Y452+AB452+AE452+AH452+AK452+AN452+AQ452+AT452+AW452+AZ452+BC452+BF452</f>
        <v>110</v>
      </c>
      <c r="M452" s="10">
        <f t="shared" ref="M452:M453" si="417">Q452+T452+W452+Z452+AC452+AF452+AI452+AL452+AO452+AR452+AU452+AX452+BA452+BD452+BG452</f>
        <v>77</v>
      </c>
      <c r="N452" s="10">
        <v>11</v>
      </c>
      <c r="O452" s="11">
        <v>15</v>
      </c>
      <c r="P452" s="11">
        <v>3</v>
      </c>
      <c r="Q452" s="11">
        <v>8</v>
      </c>
      <c r="R452" s="11">
        <v>45</v>
      </c>
      <c r="S452" s="11">
        <v>62</v>
      </c>
      <c r="T452" s="11">
        <v>40</v>
      </c>
      <c r="U452" s="11">
        <v>0</v>
      </c>
      <c r="V452" s="11">
        <v>6</v>
      </c>
      <c r="W452" s="11">
        <v>2</v>
      </c>
      <c r="X452" s="11">
        <v>2</v>
      </c>
      <c r="Y452" s="11">
        <v>2</v>
      </c>
      <c r="Z452" s="11">
        <v>2</v>
      </c>
      <c r="AA452" s="11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11">
        <v>25</v>
      </c>
      <c r="AH452" s="11">
        <v>35</v>
      </c>
      <c r="AI452" s="11">
        <v>25</v>
      </c>
      <c r="AJ452" s="11">
        <v>0</v>
      </c>
      <c r="AK452" s="11">
        <v>0</v>
      </c>
      <c r="AL452" s="11">
        <v>0</v>
      </c>
      <c r="AM452" s="11">
        <v>5</v>
      </c>
      <c r="AN452" s="11">
        <v>2</v>
      </c>
      <c r="AO452" s="11">
        <v>0</v>
      </c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</row>
    <row r="453" spans="1:59">
      <c r="A453" s="52"/>
      <c r="B453" s="72"/>
      <c r="C453" s="72"/>
      <c r="D453" s="12" t="s">
        <v>887</v>
      </c>
      <c r="E453" s="10">
        <v>230</v>
      </c>
      <c r="F453" s="10">
        <v>231</v>
      </c>
      <c r="G453" s="10">
        <v>229</v>
      </c>
      <c r="H453" s="10"/>
      <c r="I453" s="10"/>
      <c r="J453" s="10"/>
      <c r="K453" s="10">
        <f t="shared" si="415"/>
        <v>183</v>
      </c>
      <c r="L453" s="10">
        <f t="shared" si="416"/>
        <v>164</v>
      </c>
      <c r="M453" s="10">
        <f t="shared" si="417"/>
        <v>180</v>
      </c>
      <c r="N453" s="10">
        <v>6</v>
      </c>
      <c r="O453" s="11">
        <v>67</v>
      </c>
      <c r="P453" s="11">
        <v>60</v>
      </c>
      <c r="Q453" s="11">
        <v>60</v>
      </c>
      <c r="R453" s="11"/>
      <c r="S453" s="11"/>
      <c r="T453" s="11"/>
      <c r="U453" s="11">
        <v>32</v>
      </c>
      <c r="V453" s="11">
        <v>20</v>
      </c>
      <c r="W453" s="11">
        <v>9</v>
      </c>
      <c r="X453" s="11"/>
      <c r="Y453" s="11"/>
      <c r="Z453" s="11"/>
      <c r="AA453" s="11"/>
      <c r="AB453" s="11"/>
      <c r="AC453" s="11"/>
      <c r="AD453" s="11">
        <v>45</v>
      </c>
      <c r="AE453" s="11">
        <v>40</v>
      </c>
      <c r="AF453" s="11">
        <v>50</v>
      </c>
      <c r="AG453" s="11">
        <v>2</v>
      </c>
      <c r="AH453" s="11">
        <v>2</v>
      </c>
      <c r="AI453" s="11">
        <v>1</v>
      </c>
      <c r="AJ453" s="11">
        <v>2</v>
      </c>
      <c r="AK453" s="11">
        <v>2</v>
      </c>
      <c r="AL453" s="11">
        <v>0</v>
      </c>
      <c r="AM453" s="13">
        <v>35</v>
      </c>
      <c r="AN453" s="11">
        <v>40</v>
      </c>
      <c r="AO453" s="11">
        <v>60</v>
      </c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</row>
    <row r="454" spans="1:59" ht="12.75" customHeight="1">
      <c r="A454" s="50">
        <v>600</v>
      </c>
      <c r="B454" s="70" t="s">
        <v>559</v>
      </c>
      <c r="C454" s="70">
        <v>1</v>
      </c>
      <c r="D454" s="12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99" t="s">
        <v>1584</v>
      </c>
      <c r="P454" s="100"/>
      <c r="Q454" s="101"/>
      <c r="R454" s="99" t="s">
        <v>1585</v>
      </c>
      <c r="S454" s="100"/>
      <c r="T454" s="101"/>
      <c r="U454" s="99" t="s">
        <v>1586</v>
      </c>
      <c r="V454" s="100"/>
      <c r="W454" s="101"/>
      <c r="X454" s="99" t="s">
        <v>1587</v>
      </c>
      <c r="Y454" s="100"/>
      <c r="Z454" s="101"/>
      <c r="AA454" s="99" t="s">
        <v>1588</v>
      </c>
      <c r="AB454" s="100"/>
      <c r="AC454" s="101"/>
      <c r="AD454" s="99" t="s">
        <v>1589</v>
      </c>
      <c r="AE454" s="100"/>
      <c r="AF454" s="101"/>
      <c r="AG454" s="99" t="s">
        <v>2014</v>
      </c>
      <c r="AH454" s="100"/>
      <c r="AI454" s="101"/>
      <c r="AJ454" s="99" t="s">
        <v>1590</v>
      </c>
      <c r="AK454" s="100"/>
      <c r="AL454" s="101"/>
      <c r="AM454" s="99" t="s">
        <v>1591</v>
      </c>
      <c r="AN454" s="100"/>
      <c r="AO454" s="101"/>
      <c r="AP454" s="99" t="s">
        <v>2013</v>
      </c>
      <c r="AQ454" s="100"/>
      <c r="AR454" s="101"/>
      <c r="AS454" s="99" t="s">
        <v>998</v>
      </c>
      <c r="AT454" s="100"/>
      <c r="AU454" s="101"/>
      <c r="AV454" s="99" t="s">
        <v>1592</v>
      </c>
      <c r="AW454" s="100"/>
      <c r="AX454" s="101"/>
      <c r="AY454" s="99" t="s">
        <v>2015</v>
      </c>
      <c r="AZ454" s="100"/>
      <c r="BA454" s="101"/>
      <c r="BB454" s="99"/>
      <c r="BC454" s="100"/>
      <c r="BD454" s="101"/>
      <c r="BE454" s="99"/>
      <c r="BF454" s="100"/>
      <c r="BG454" s="101"/>
    </row>
    <row r="455" spans="1:59">
      <c r="A455" s="51"/>
      <c r="B455" s="71"/>
      <c r="C455" s="71"/>
      <c r="D455" s="12" t="s">
        <v>886</v>
      </c>
      <c r="E455" s="10">
        <v>236</v>
      </c>
      <c r="F455" s="10">
        <v>229</v>
      </c>
      <c r="G455" s="10">
        <v>231</v>
      </c>
      <c r="H455" s="10"/>
      <c r="I455" s="10"/>
      <c r="J455" s="10"/>
      <c r="K455" s="10">
        <f t="shared" ref="K455:K456" si="418">O455+R455+U455+X455+AA455+AD455+AG455+AJ455+AM455+AP455+AS455+AV455+AY455+BB455+BE455</f>
        <v>55</v>
      </c>
      <c r="L455" s="10">
        <f t="shared" ref="L455:L456" si="419">P455+S455+V455+Y455+AB455+AE455+AH455+AK455+AN455+AQ455+AT455+AW455+AZ455+BC455+BF455</f>
        <v>60</v>
      </c>
      <c r="M455" s="10">
        <f t="shared" ref="M455:M456" si="420">Q455+T455+W455+Z455+AC455+AF455+AI455+AL455+AO455+AR455+AU455+AX455+BA455+BD455+BG455</f>
        <v>69</v>
      </c>
      <c r="N455" s="10">
        <v>6</v>
      </c>
      <c r="O455" s="11">
        <v>1</v>
      </c>
      <c r="P455" s="11"/>
      <c r="Q455" s="11"/>
      <c r="R455" s="11">
        <v>48</v>
      </c>
      <c r="S455" s="11">
        <v>36</v>
      </c>
      <c r="T455" s="11">
        <v>36</v>
      </c>
      <c r="U455" s="11">
        <v>0</v>
      </c>
      <c r="V455" s="11">
        <v>0</v>
      </c>
      <c r="W455" s="11">
        <v>0</v>
      </c>
      <c r="X455" s="11">
        <v>3</v>
      </c>
      <c r="Y455" s="11">
        <v>22</v>
      </c>
      <c r="Z455" s="11">
        <v>15</v>
      </c>
      <c r="AA455" s="11">
        <v>3</v>
      </c>
      <c r="AB455" s="11">
        <v>2</v>
      </c>
      <c r="AC455" s="11">
        <v>18</v>
      </c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</row>
    <row r="456" spans="1:59">
      <c r="A456" s="52"/>
      <c r="B456" s="72"/>
      <c r="C456" s="72"/>
      <c r="D456" s="12" t="s">
        <v>887</v>
      </c>
      <c r="E456" s="10">
        <v>247</v>
      </c>
      <c r="F456" s="10">
        <v>244</v>
      </c>
      <c r="G456" s="10">
        <v>239</v>
      </c>
      <c r="H456" s="10"/>
      <c r="I456" s="10"/>
      <c r="J456" s="10"/>
      <c r="K456" s="10">
        <f t="shared" si="418"/>
        <v>96</v>
      </c>
      <c r="L456" s="10">
        <f t="shared" si="419"/>
        <v>93</v>
      </c>
      <c r="M456" s="10">
        <f t="shared" si="420"/>
        <v>98</v>
      </c>
      <c r="N456" s="10">
        <v>22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>
        <v>20</v>
      </c>
      <c r="AE456" s="11">
        <v>16</v>
      </c>
      <c r="AF456" s="11">
        <v>14</v>
      </c>
      <c r="AG456" s="11">
        <v>10</v>
      </c>
      <c r="AH456" s="11">
        <v>9</v>
      </c>
      <c r="AI456" s="11">
        <v>36</v>
      </c>
      <c r="AJ456" s="11">
        <v>9</v>
      </c>
      <c r="AK456" s="11">
        <v>6</v>
      </c>
      <c r="AL456" s="11">
        <v>11</v>
      </c>
      <c r="AM456" s="11">
        <v>12</v>
      </c>
      <c r="AN456" s="11">
        <v>14</v>
      </c>
      <c r="AO456" s="11">
        <v>16</v>
      </c>
      <c r="AP456" s="11">
        <v>3</v>
      </c>
      <c r="AQ456" s="11">
        <v>6</v>
      </c>
      <c r="AR456" s="11">
        <v>15</v>
      </c>
      <c r="AS456" s="11">
        <v>0</v>
      </c>
      <c r="AT456" s="11">
        <v>0</v>
      </c>
      <c r="AU456" s="11">
        <v>0</v>
      </c>
      <c r="AV456" s="11">
        <v>21</v>
      </c>
      <c r="AW456" s="11">
        <v>21</v>
      </c>
      <c r="AX456" s="11">
        <v>3</v>
      </c>
      <c r="AY456" s="11">
        <v>21</v>
      </c>
      <c r="AZ456" s="11">
        <v>21</v>
      </c>
      <c r="BA456" s="11">
        <v>3</v>
      </c>
      <c r="BB456" s="11"/>
      <c r="BC456" s="11"/>
      <c r="BD456" s="11"/>
      <c r="BE456" s="11"/>
      <c r="BF456" s="11"/>
      <c r="BG456" s="11"/>
    </row>
    <row r="457" spans="1:59">
      <c r="A457" s="50">
        <v>601</v>
      </c>
      <c r="B457" s="70" t="s">
        <v>560</v>
      </c>
      <c r="C457" s="70">
        <v>1</v>
      </c>
      <c r="D457" s="12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99" t="s">
        <v>1304</v>
      </c>
      <c r="P457" s="100"/>
      <c r="Q457" s="101"/>
      <c r="R457" s="99" t="s">
        <v>998</v>
      </c>
      <c r="S457" s="100"/>
      <c r="T457" s="101"/>
      <c r="U457" s="99" t="s">
        <v>1305</v>
      </c>
      <c r="V457" s="100"/>
      <c r="W457" s="101"/>
      <c r="X457" s="99" t="s">
        <v>1306</v>
      </c>
      <c r="Y457" s="100"/>
      <c r="Z457" s="101"/>
      <c r="AA457" s="99"/>
      <c r="AB457" s="100"/>
      <c r="AC457" s="101"/>
      <c r="AD457" s="99"/>
      <c r="AE457" s="100"/>
      <c r="AF457" s="101"/>
      <c r="AG457" s="99"/>
      <c r="AH457" s="100"/>
      <c r="AI457" s="101"/>
      <c r="AJ457" s="99"/>
      <c r="AK457" s="100"/>
      <c r="AL457" s="101"/>
      <c r="AM457" s="99"/>
      <c r="AN457" s="100"/>
      <c r="AO457" s="101"/>
      <c r="AP457" s="99"/>
      <c r="AQ457" s="100"/>
      <c r="AR457" s="101"/>
      <c r="AS457" s="99"/>
      <c r="AT457" s="100"/>
      <c r="AU457" s="101"/>
      <c r="AV457" s="99"/>
      <c r="AW457" s="100"/>
      <c r="AX457" s="101"/>
      <c r="AY457" s="99"/>
      <c r="AZ457" s="100"/>
      <c r="BA457" s="101"/>
      <c r="BB457" s="99"/>
      <c r="BC457" s="100"/>
      <c r="BD457" s="101"/>
      <c r="BE457" s="99"/>
      <c r="BF457" s="100"/>
      <c r="BG457" s="101"/>
    </row>
    <row r="458" spans="1:59">
      <c r="A458" s="51"/>
      <c r="B458" s="71"/>
      <c r="C458" s="71"/>
      <c r="D458" s="12" t="s">
        <v>886</v>
      </c>
      <c r="E458" s="10">
        <v>242</v>
      </c>
      <c r="F458" s="10">
        <v>242</v>
      </c>
      <c r="G458" s="10">
        <v>243</v>
      </c>
      <c r="H458" s="10"/>
      <c r="I458" s="10"/>
      <c r="J458" s="10"/>
      <c r="K458" s="10">
        <f t="shared" ref="K458:K459" si="421">O458+R458+U458+X458+AA458+AD458+AG458+AJ458+AM458+AP458+AS458+AV458+AY458+BB458+BE458</f>
        <v>26</v>
      </c>
      <c r="L458" s="10">
        <f>P458+S458+V458+Y458+AB458+AE458+AH458+AK458+AN458+AQ458+AT458+AW458+AZ458+BC458+BF458</f>
        <v>19</v>
      </c>
      <c r="M458" s="10">
        <f t="shared" ref="M458:M459" si="422">Q458+T458+W458+Z458+AC458+AF458+AI458+AL458+AO458+AR458+AU458+AX458+BA458+BD458+BG458</f>
        <v>30</v>
      </c>
      <c r="N458" s="10">
        <v>8</v>
      </c>
      <c r="O458" s="11">
        <v>3</v>
      </c>
      <c r="P458" s="11">
        <v>4</v>
      </c>
      <c r="Q458" s="11">
        <v>6</v>
      </c>
      <c r="R458" s="11">
        <v>0</v>
      </c>
      <c r="S458" s="11">
        <v>0</v>
      </c>
      <c r="T458" s="11">
        <v>0</v>
      </c>
      <c r="U458" s="11">
        <v>8</v>
      </c>
      <c r="V458" s="11">
        <v>7</v>
      </c>
      <c r="W458" s="11">
        <v>22</v>
      </c>
      <c r="X458" s="11">
        <v>15</v>
      </c>
      <c r="Y458" s="11">
        <v>8</v>
      </c>
      <c r="Z458" s="11">
        <v>2</v>
      </c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</row>
    <row r="459" spans="1:59">
      <c r="A459" s="52"/>
      <c r="B459" s="72"/>
      <c r="C459" s="72"/>
      <c r="D459" s="12" t="s">
        <v>887</v>
      </c>
      <c r="E459" s="10">
        <v>242</v>
      </c>
      <c r="F459" s="10">
        <v>242</v>
      </c>
      <c r="G459" s="10">
        <v>241</v>
      </c>
      <c r="H459" s="10"/>
      <c r="I459" s="10"/>
      <c r="J459" s="10"/>
      <c r="K459" s="10">
        <f t="shared" si="421"/>
        <v>31</v>
      </c>
      <c r="L459" s="10">
        <f t="shared" ref="L459" si="423">P459+S459+V459+Y459+AB459+AE459+AH459+AK459+AN459+AQ459+AT459+AW459+AZ459+BC459+BF459</f>
        <v>33</v>
      </c>
      <c r="M459" s="10">
        <f t="shared" si="422"/>
        <v>26</v>
      </c>
      <c r="N459" s="10">
        <v>8</v>
      </c>
      <c r="O459" s="11">
        <v>3</v>
      </c>
      <c r="P459" s="11">
        <v>4</v>
      </c>
      <c r="Q459" s="11">
        <v>10</v>
      </c>
      <c r="R459" s="11"/>
      <c r="S459" s="11"/>
      <c r="T459" s="11"/>
      <c r="U459" s="11">
        <v>20</v>
      </c>
      <c r="V459" s="11">
        <v>25</v>
      </c>
      <c r="W459" s="11">
        <v>14</v>
      </c>
      <c r="X459" s="11">
        <v>8</v>
      </c>
      <c r="Y459" s="11">
        <v>4</v>
      </c>
      <c r="Z459" s="11">
        <v>2</v>
      </c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</row>
    <row r="460" spans="1:59">
      <c r="A460" s="50">
        <v>602</v>
      </c>
      <c r="B460" s="70" t="s">
        <v>486</v>
      </c>
      <c r="C460" s="70">
        <v>1</v>
      </c>
      <c r="D460" s="12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99" t="s">
        <v>1257</v>
      </c>
      <c r="P460" s="100"/>
      <c r="Q460" s="101"/>
      <c r="R460" s="99" t="s">
        <v>1258</v>
      </c>
      <c r="S460" s="100"/>
      <c r="T460" s="101"/>
      <c r="U460" s="99" t="s">
        <v>1259</v>
      </c>
      <c r="V460" s="100"/>
      <c r="W460" s="101"/>
      <c r="X460" s="99" t="s">
        <v>1260</v>
      </c>
      <c r="Y460" s="100"/>
      <c r="Z460" s="101"/>
      <c r="AA460" s="99" t="s">
        <v>2292</v>
      </c>
      <c r="AB460" s="100"/>
      <c r="AC460" s="101"/>
      <c r="AD460" s="99" t="s">
        <v>1022</v>
      </c>
      <c r="AE460" s="100"/>
      <c r="AF460" s="101"/>
      <c r="AG460" s="99"/>
      <c r="AH460" s="100"/>
      <c r="AI460" s="101"/>
      <c r="AJ460" s="99"/>
      <c r="AK460" s="100"/>
      <c r="AL460" s="101"/>
      <c r="AM460" s="99"/>
      <c r="AN460" s="100"/>
      <c r="AO460" s="101"/>
      <c r="AP460" s="99"/>
      <c r="AQ460" s="100"/>
      <c r="AR460" s="101"/>
      <c r="AS460" s="99"/>
      <c r="AT460" s="100"/>
      <c r="AU460" s="101"/>
      <c r="AV460" s="99"/>
      <c r="AW460" s="100"/>
      <c r="AX460" s="101"/>
      <c r="AY460" s="99"/>
      <c r="AZ460" s="100"/>
      <c r="BA460" s="101"/>
      <c r="BB460" s="99"/>
      <c r="BC460" s="100"/>
      <c r="BD460" s="101"/>
      <c r="BE460" s="99"/>
      <c r="BF460" s="100"/>
      <c r="BG460" s="101"/>
    </row>
    <row r="461" spans="1:59">
      <c r="A461" s="51"/>
      <c r="B461" s="71"/>
      <c r="C461" s="71"/>
      <c r="D461" s="12" t="s">
        <v>886</v>
      </c>
      <c r="E461" s="10">
        <v>235</v>
      </c>
      <c r="F461" s="10">
        <v>235</v>
      </c>
      <c r="G461" s="10">
        <v>235</v>
      </c>
      <c r="H461" s="10"/>
      <c r="I461" s="10"/>
      <c r="J461" s="10"/>
      <c r="K461" s="10">
        <f t="shared" ref="K461:K462" si="424">O461+R461+U461+X461+AA461+AD461+AG461+AJ461+AM461+AP461+AS461+AV461+AY461+BB461+BE461</f>
        <v>70</v>
      </c>
      <c r="L461" s="10">
        <f t="shared" ref="L461:L462" si="425">P461+S461+V461+Y461+AB461+AE461+AH461+AK461+AN461+AQ461+AT461+AW461+AZ461+BC461+BF461</f>
        <v>33</v>
      </c>
      <c r="M461" s="10">
        <f t="shared" ref="M461:M462" si="426">Q461+T461+W461+Z461+AC461+AF461+AI461+AL461+AO461+AR461+AU461+AX461+BA461+BD461+BG461</f>
        <v>82</v>
      </c>
      <c r="N461" s="10">
        <v>28</v>
      </c>
      <c r="O461" s="11">
        <v>25</v>
      </c>
      <c r="P461" s="11">
        <v>15</v>
      </c>
      <c r="Q461" s="11">
        <v>28</v>
      </c>
      <c r="R461" s="11">
        <v>0</v>
      </c>
      <c r="S461" s="11">
        <v>0</v>
      </c>
      <c r="T461" s="11">
        <v>0</v>
      </c>
      <c r="U461" s="11">
        <v>23</v>
      </c>
      <c r="V461" s="11">
        <v>8</v>
      </c>
      <c r="W461" s="11">
        <v>12</v>
      </c>
      <c r="X461" s="11">
        <v>22</v>
      </c>
      <c r="Y461" s="11">
        <v>10</v>
      </c>
      <c r="Z461" s="11">
        <v>42</v>
      </c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</row>
    <row r="462" spans="1:59">
      <c r="A462" s="52"/>
      <c r="B462" s="72"/>
      <c r="C462" s="72"/>
      <c r="D462" s="12" t="s">
        <v>887</v>
      </c>
      <c r="E462" s="10">
        <v>229</v>
      </c>
      <c r="F462" s="10">
        <v>233</v>
      </c>
      <c r="G462" s="10">
        <v>230</v>
      </c>
      <c r="H462" s="10"/>
      <c r="I462" s="10"/>
      <c r="J462" s="10"/>
      <c r="K462" s="10">
        <f t="shared" si="424"/>
        <v>119</v>
      </c>
      <c r="L462" s="10">
        <f t="shared" si="425"/>
        <v>122</v>
      </c>
      <c r="M462" s="10">
        <f t="shared" si="426"/>
        <v>156</v>
      </c>
      <c r="N462" s="10">
        <v>27</v>
      </c>
      <c r="O462" s="13"/>
      <c r="P462" s="13"/>
      <c r="Q462" s="13"/>
      <c r="R462" s="11">
        <v>15</v>
      </c>
      <c r="S462" s="11">
        <v>25</v>
      </c>
      <c r="T462" s="11">
        <v>20</v>
      </c>
      <c r="U462" s="11">
        <v>3</v>
      </c>
      <c r="V462" s="11">
        <v>2</v>
      </c>
      <c r="W462" s="11">
        <v>1</v>
      </c>
      <c r="X462" s="11">
        <v>1</v>
      </c>
      <c r="Y462" s="11">
        <v>0</v>
      </c>
      <c r="Z462" s="11">
        <v>0</v>
      </c>
      <c r="AA462" s="11">
        <v>96</v>
      </c>
      <c r="AB462" s="11">
        <v>70</v>
      </c>
      <c r="AC462" s="11">
        <v>112</v>
      </c>
      <c r="AD462" s="11">
        <v>4</v>
      </c>
      <c r="AE462" s="11">
        <v>25</v>
      </c>
      <c r="AF462" s="11">
        <v>23</v>
      </c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</row>
    <row r="463" spans="1:59">
      <c r="A463" s="50">
        <v>603</v>
      </c>
      <c r="B463" s="102" t="s">
        <v>693</v>
      </c>
      <c r="C463" s="102">
        <v>1</v>
      </c>
      <c r="D463" s="12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99" t="s">
        <v>2285</v>
      </c>
      <c r="P463" s="100"/>
      <c r="Q463" s="101"/>
      <c r="R463" s="99" t="s">
        <v>2286</v>
      </c>
      <c r="S463" s="100"/>
      <c r="T463" s="101"/>
      <c r="U463" s="99" t="s">
        <v>2287</v>
      </c>
      <c r="V463" s="100"/>
      <c r="W463" s="101"/>
      <c r="X463" s="99" t="s">
        <v>2286</v>
      </c>
      <c r="Y463" s="100"/>
      <c r="Z463" s="101"/>
      <c r="AA463" s="99" t="s">
        <v>2288</v>
      </c>
      <c r="AB463" s="100"/>
      <c r="AC463" s="101"/>
      <c r="AD463" s="99" t="s">
        <v>2289</v>
      </c>
      <c r="AE463" s="100"/>
      <c r="AF463" s="101"/>
      <c r="AG463" s="99" t="s">
        <v>2290</v>
      </c>
      <c r="AH463" s="100"/>
      <c r="AI463" s="101"/>
      <c r="AJ463" s="99" t="s">
        <v>2291</v>
      </c>
      <c r="AK463" s="100"/>
      <c r="AL463" s="101"/>
      <c r="AM463" s="99"/>
      <c r="AN463" s="100"/>
      <c r="AO463" s="101"/>
      <c r="AP463" s="99"/>
      <c r="AQ463" s="100"/>
      <c r="AR463" s="101"/>
      <c r="AS463" s="99"/>
      <c r="AT463" s="100"/>
      <c r="AU463" s="101"/>
      <c r="AV463" s="99"/>
      <c r="AW463" s="100"/>
      <c r="AX463" s="101"/>
      <c r="AY463" s="99"/>
      <c r="AZ463" s="100"/>
      <c r="BA463" s="101"/>
      <c r="BB463" s="99"/>
      <c r="BC463" s="100"/>
      <c r="BD463" s="101"/>
      <c r="BE463" s="99"/>
      <c r="BF463" s="100"/>
      <c r="BG463" s="101"/>
    </row>
    <row r="464" spans="1:59">
      <c r="A464" s="51"/>
      <c r="B464" s="103"/>
      <c r="C464" s="103"/>
      <c r="D464" s="12" t="s">
        <v>886</v>
      </c>
      <c r="E464" s="10">
        <v>227</v>
      </c>
      <c r="F464" s="10">
        <v>227</v>
      </c>
      <c r="G464" s="10">
        <v>227</v>
      </c>
      <c r="H464" s="10"/>
      <c r="I464" s="10"/>
      <c r="J464" s="10"/>
      <c r="K464" s="10">
        <f t="shared" ref="K464:M465" si="427">O464+R464+U464+X464+AA464+AD464+AG464+AJ464+AM464+AP464+AS464+AV464+AY464+BB464+BE464</f>
        <v>50</v>
      </c>
      <c r="L464" s="10">
        <f t="shared" si="427"/>
        <v>80</v>
      </c>
      <c r="M464" s="10">
        <f t="shared" si="427"/>
        <v>67</v>
      </c>
      <c r="N464" s="10">
        <v>22</v>
      </c>
      <c r="O464" s="11">
        <v>0</v>
      </c>
      <c r="P464" s="11">
        <v>0</v>
      </c>
      <c r="Q464" s="11">
        <v>0</v>
      </c>
      <c r="R464" s="11">
        <v>0</v>
      </c>
      <c r="S464" s="11">
        <v>12</v>
      </c>
      <c r="T464" s="11">
        <v>15</v>
      </c>
      <c r="U464" s="11">
        <v>15</v>
      </c>
      <c r="V464" s="11">
        <v>15</v>
      </c>
      <c r="W464" s="11">
        <v>20</v>
      </c>
      <c r="X464" s="11">
        <v>5</v>
      </c>
      <c r="Y464" s="11">
        <v>2</v>
      </c>
      <c r="Z464" s="11">
        <v>2</v>
      </c>
      <c r="AA464" s="11">
        <v>3</v>
      </c>
      <c r="AB464" s="11">
        <v>2</v>
      </c>
      <c r="AC464" s="11">
        <v>0</v>
      </c>
      <c r="AD464" s="11">
        <v>0</v>
      </c>
      <c r="AE464" s="11">
        <v>0</v>
      </c>
      <c r="AF464" s="11">
        <v>0</v>
      </c>
      <c r="AG464" s="11">
        <v>7</v>
      </c>
      <c r="AH464" s="11">
        <v>2</v>
      </c>
      <c r="AI464" s="11">
        <v>0</v>
      </c>
      <c r="AJ464" s="11">
        <v>20</v>
      </c>
      <c r="AK464" s="11">
        <v>47</v>
      </c>
      <c r="AL464" s="11">
        <v>30</v>
      </c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</row>
    <row r="465" spans="1:59">
      <c r="A465" s="52"/>
      <c r="B465" s="104"/>
      <c r="C465" s="104"/>
      <c r="D465" s="12" t="s">
        <v>887</v>
      </c>
      <c r="E465" s="10">
        <v>227</v>
      </c>
      <c r="F465" s="10">
        <v>227</v>
      </c>
      <c r="G465" s="10">
        <v>228</v>
      </c>
      <c r="H465" s="10"/>
      <c r="I465" s="10"/>
      <c r="J465" s="10"/>
      <c r="K465" s="10">
        <f t="shared" si="427"/>
        <v>51</v>
      </c>
      <c r="L465" s="10">
        <f t="shared" si="427"/>
        <v>41</v>
      </c>
      <c r="M465" s="10">
        <f t="shared" si="427"/>
        <v>47</v>
      </c>
      <c r="N465" s="10">
        <v>19</v>
      </c>
      <c r="O465" s="11">
        <v>12</v>
      </c>
      <c r="P465" s="11">
        <v>8</v>
      </c>
      <c r="Q465" s="11">
        <v>7</v>
      </c>
      <c r="R465" s="11">
        <v>3</v>
      </c>
      <c r="S465" s="11">
        <v>8</v>
      </c>
      <c r="T465" s="11">
        <v>8</v>
      </c>
      <c r="U465" s="11">
        <v>3</v>
      </c>
      <c r="V465" s="11">
        <v>2</v>
      </c>
      <c r="W465" s="11">
        <v>0</v>
      </c>
      <c r="X465" s="11">
        <v>2</v>
      </c>
      <c r="Y465" s="11">
        <v>2</v>
      </c>
      <c r="Z465" s="11">
        <v>7</v>
      </c>
      <c r="AA465" s="11">
        <v>20</v>
      </c>
      <c r="AB465" s="11">
        <v>12</v>
      </c>
      <c r="AC465" s="11">
        <v>15</v>
      </c>
      <c r="AD465" s="11">
        <v>8</v>
      </c>
      <c r="AE465" s="11">
        <v>7</v>
      </c>
      <c r="AF465" s="11">
        <v>10</v>
      </c>
      <c r="AG465" s="11"/>
      <c r="AH465" s="11"/>
      <c r="AI465" s="11"/>
      <c r="AJ465" s="11">
        <v>3</v>
      </c>
      <c r="AK465" s="11">
        <v>2</v>
      </c>
      <c r="AL465" s="11">
        <v>0</v>
      </c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</row>
    <row r="466" spans="1:59">
      <c r="A466" s="50">
        <v>604</v>
      </c>
      <c r="B466" s="70" t="s">
        <v>440</v>
      </c>
      <c r="C466" s="70">
        <v>1</v>
      </c>
      <c r="D466" s="12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99" t="s">
        <v>1237</v>
      </c>
      <c r="P466" s="100"/>
      <c r="Q466" s="101"/>
      <c r="R466" s="99" t="s">
        <v>998</v>
      </c>
      <c r="S466" s="100"/>
      <c r="T466" s="101"/>
      <c r="U466" s="99" t="s">
        <v>1238</v>
      </c>
      <c r="V466" s="100"/>
      <c r="W466" s="101"/>
      <c r="X466" s="99" t="s">
        <v>2284</v>
      </c>
      <c r="Y466" s="100"/>
      <c r="Z466" s="101"/>
      <c r="AA466" s="99" t="s">
        <v>1239</v>
      </c>
      <c r="AB466" s="100"/>
      <c r="AC466" s="101"/>
      <c r="AD466" s="99" t="s">
        <v>2283</v>
      </c>
      <c r="AE466" s="100"/>
      <c r="AF466" s="101"/>
      <c r="AG466" s="99" t="s">
        <v>1028</v>
      </c>
      <c r="AH466" s="100"/>
      <c r="AI466" s="101"/>
      <c r="AJ466" s="99" t="s">
        <v>2282</v>
      </c>
      <c r="AK466" s="100"/>
      <c r="AL466" s="101"/>
      <c r="AM466" s="99" t="s">
        <v>1241</v>
      </c>
      <c r="AN466" s="100"/>
      <c r="AO466" s="101"/>
      <c r="AP466" s="99"/>
      <c r="AQ466" s="100"/>
      <c r="AR466" s="101"/>
      <c r="AS466" s="99"/>
      <c r="AT466" s="100"/>
      <c r="AU466" s="101"/>
      <c r="AV466" s="99"/>
      <c r="AW466" s="100"/>
      <c r="AX466" s="101"/>
      <c r="AY466" s="99"/>
      <c r="AZ466" s="100"/>
      <c r="BA466" s="101"/>
      <c r="BB466" s="99"/>
      <c r="BC466" s="100"/>
      <c r="BD466" s="101"/>
      <c r="BE466" s="99"/>
      <c r="BF466" s="100"/>
      <c r="BG466" s="101"/>
    </row>
    <row r="467" spans="1:59">
      <c r="A467" s="51"/>
      <c r="B467" s="71"/>
      <c r="C467" s="71"/>
      <c r="D467" s="12" t="s">
        <v>886</v>
      </c>
      <c r="E467" s="10">
        <v>230</v>
      </c>
      <c r="F467" s="10">
        <v>230</v>
      </c>
      <c r="G467" s="10">
        <v>234</v>
      </c>
      <c r="H467" s="10"/>
      <c r="I467" s="10"/>
      <c r="J467" s="10"/>
      <c r="K467" s="10">
        <f t="shared" ref="K467:K468" si="428">O467+R467+U467+X467+AA467+AD467+AG467+AJ467+AM467+AP467+AS467+AV467+AY467+BB467+BE467</f>
        <v>50</v>
      </c>
      <c r="L467" s="10">
        <f t="shared" ref="L467:L468" si="429">P467+S467+V467+Y467+AB467+AE467+AH467+AK467+AN467+AQ467+AT467+AW467+AZ467+BC467+BF467</f>
        <v>37</v>
      </c>
      <c r="M467" s="10">
        <f t="shared" ref="M467:M468" si="430">Q467+T467+W467+Z467+AC467+AF467+AI467+AL467+AO467+AR467+AU467+AX467+BA467+BD467+BG467</f>
        <v>20</v>
      </c>
      <c r="N467" s="10">
        <v>6</v>
      </c>
      <c r="O467" s="11">
        <v>12</v>
      </c>
      <c r="P467" s="11">
        <v>15</v>
      </c>
      <c r="Q467" s="11">
        <v>5</v>
      </c>
      <c r="R467" s="11">
        <v>0</v>
      </c>
      <c r="S467" s="13">
        <v>0</v>
      </c>
      <c r="T467" s="13">
        <v>0</v>
      </c>
      <c r="U467" s="11">
        <v>35</v>
      </c>
      <c r="V467" s="11">
        <v>20</v>
      </c>
      <c r="W467" s="11">
        <v>15</v>
      </c>
      <c r="X467" s="11"/>
      <c r="Y467" s="11"/>
      <c r="Z467" s="11"/>
      <c r="AA467" s="11">
        <v>3</v>
      </c>
      <c r="AB467" s="11">
        <v>2</v>
      </c>
      <c r="AC467" s="11">
        <v>0</v>
      </c>
      <c r="AD467" s="11"/>
      <c r="AE467" s="11"/>
      <c r="AF467" s="11"/>
      <c r="AG467" s="11"/>
      <c r="AH467" s="11"/>
      <c r="AI467" s="11"/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</row>
    <row r="468" spans="1:59">
      <c r="A468" s="52"/>
      <c r="B468" s="72"/>
      <c r="C468" s="72"/>
      <c r="D468" s="12" t="s">
        <v>887</v>
      </c>
      <c r="E468" s="10">
        <v>235</v>
      </c>
      <c r="F468" s="10">
        <v>230</v>
      </c>
      <c r="G468" s="10">
        <v>230</v>
      </c>
      <c r="H468" s="10"/>
      <c r="I468" s="10"/>
      <c r="J468" s="10"/>
      <c r="K468" s="10">
        <f t="shared" si="428"/>
        <v>95</v>
      </c>
      <c r="L468" s="10">
        <f t="shared" si="429"/>
        <v>99</v>
      </c>
      <c r="M468" s="10">
        <f t="shared" si="430"/>
        <v>105</v>
      </c>
      <c r="N468" s="10">
        <v>16</v>
      </c>
      <c r="O468" s="11">
        <v>0</v>
      </c>
      <c r="P468" s="11">
        <v>0</v>
      </c>
      <c r="Q468" s="11">
        <v>0</v>
      </c>
      <c r="R468" s="11"/>
      <c r="S468" s="11"/>
      <c r="T468" s="11"/>
      <c r="U468" s="11"/>
      <c r="V468" s="11"/>
      <c r="W468" s="11"/>
      <c r="X468" s="11">
        <v>22</v>
      </c>
      <c r="Y468" s="11">
        <v>16</v>
      </c>
      <c r="Z468" s="11">
        <v>30</v>
      </c>
      <c r="AA468" s="11">
        <v>15</v>
      </c>
      <c r="AB468" s="11">
        <v>25</v>
      </c>
      <c r="AC468" s="11">
        <v>40</v>
      </c>
      <c r="AD468" s="11">
        <v>15</v>
      </c>
      <c r="AE468" s="11">
        <v>7</v>
      </c>
      <c r="AF468" s="11">
        <v>2</v>
      </c>
      <c r="AG468" s="11">
        <v>13</v>
      </c>
      <c r="AH468" s="11">
        <v>6</v>
      </c>
      <c r="AI468" s="11">
        <v>5</v>
      </c>
      <c r="AJ468" s="11">
        <v>10</v>
      </c>
      <c r="AK468" s="11">
        <v>20</v>
      </c>
      <c r="AL468" s="11">
        <v>8</v>
      </c>
      <c r="AM468" s="11">
        <v>20</v>
      </c>
      <c r="AN468" s="11">
        <v>25</v>
      </c>
      <c r="AO468" s="11">
        <v>20</v>
      </c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</row>
    <row r="469" spans="1:59">
      <c r="A469" s="50">
        <v>605</v>
      </c>
      <c r="B469" s="70" t="s">
        <v>561</v>
      </c>
      <c r="C469" s="70">
        <v>1</v>
      </c>
      <c r="D469" s="12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99" t="s">
        <v>1031</v>
      </c>
      <c r="P469" s="100"/>
      <c r="Q469" s="101"/>
      <c r="R469" s="99" t="s">
        <v>1032</v>
      </c>
      <c r="S469" s="100"/>
      <c r="T469" s="101"/>
      <c r="U469" s="99" t="s">
        <v>1033</v>
      </c>
      <c r="V469" s="100"/>
      <c r="W469" s="101"/>
      <c r="X469" s="99" t="s">
        <v>1034</v>
      </c>
      <c r="Y469" s="100"/>
      <c r="Z469" s="101"/>
      <c r="AA469" s="99" t="s">
        <v>1035</v>
      </c>
      <c r="AB469" s="100"/>
      <c r="AC469" s="101"/>
      <c r="AD469" s="99" t="s">
        <v>1036</v>
      </c>
      <c r="AE469" s="100"/>
      <c r="AF469" s="101"/>
      <c r="AG469" s="99" t="s">
        <v>1037</v>
      </c>
      <c r="AH469" s="100"/>
      <c r="AI469" s="101"/>
      <c r="AJ469" s="99" t="s">
        <v>890</v>
      </c>
      <c r="AK469" s="100"/>
      <c r="AL469" s="101"/>
      <c r="AM469" s="99" t="s">
        <v>961</v>
      </c>
      <c r="AN469" s="100"/>
      <c r="AO469" s="101"/>
      <c r="AP469" s="99" t="s">
        <v>1225</v>
      </c>
      <c r="AQ469" s="100"/>
      <c r="AR469" s="101"/>
      <c r="AS469" s="99" t="s">
        <v>1031</v>
      </c>
      <c r="AT469" s="100"/>
      <c r="AU469" s="101"/>
      <c r="AV469" s="99"/>
      <c r="AW469" s="100"/>
      <c r="AX469" s="101"/>
      <c r="AY469" s="99"/>
      <c r="AZ469" s="100"/>
      <c r="BA469" s="101"/>
      <c r="BB469" s="99"/>
      <c r="BC469" s="100"/>
      <c r="BD469" s="101"/>
      <c r="BE469" s="99"/>
      <c r="BF469" s="100"/>
      <c r="BG469" s="101"/>
    </row>
    <row r="470" spans="1:59">
      <c r="A470" s="51"/>
      <c r="B470" s="71"/>
      <c r="C470" s="71"/>
      <c r="D470" s="12" t="s">
        <v>886</v>
      </c>
      <c r="E470" s="10">
        <v>227</v>
      </c>
      <c r="F470" s="10">
        <v>227</v>
      </c>
      <c r="G470" s="10">
        <v>227</v>
      </c>
      <c r="H470" s="10"/>
      <c r="I470" s="10"/>
      <c r="J470" s="10"/>
      <c r="K470" s="10">
        <f t="shared" ref="K470:K471" si="431">O470+R470+U470+X470+AA470+AD470+AG470+AJ470+AM470+AP470+AS470+AV470+AY470+BB470+BE470</f>
        <v>272</v>
      </c>
      <c r="L470" s="10">
        <f t="shared" ref="L470:L471" si="432">P470+S470+V470+Y470+AB470+AE470+AH470+AK470+AN470+AQ470+AT470+AW470+AZ470+BC470+BF470</f>
        <v>271</v>
      </c>
      <c r="M470" s="10">
        <f t="shared" ref="M470:M471" si="433">Q470+T470+W470+Z470+AC470+AF470+AI470+AL470+AO470+AR470+AU470+AX470+BA470+BD470+BG470</f>
        <v>288</v>
      </c>
      <c r="N470" s="10">
        <v>12</v>
      </c>
      <c r="O470" s="11">
        <v>30</v>
      </c>
      <c r="P470" s="11">
        <v>35</v>
      </c>
      <c r="Q470" s="11">
        <v>40</v>
      </c>
      <c r="R470" s="11">
        <v>70</v>
      </c>
      <c r="S470" s="11">
        <v>70</v>
      </c>
      <c r="T470" s="11">
        <v>65</v>
      </c>
      <c r="U470" s="11">
        <v>10</v>
      </c>
      <c r="V470" s="11">
        <v>6</v>
      </c>
      <c r="W470" s="11">
        <v>6</v>
      </c>
      <c r="X470" s="11">
        <v>7</v>
      </c>
      <c r="Y470" s="11">
        <v>2</v>
      </c>
      <c r="Z470" s="11">
        <v>1</v>
      </c>
      <c r="AA470" s="11">
        <v>50</v>
      </c>
      <c r="AB470" s="11">
        <v>50</v>
      </c>
      <c r="AC470" s="11">
        <v>70</v>
      </c>
      <c r="AD470" s="11">
        <v>15</v>
      </c>
      <c r="AE470" s="11">
        <v>15</v>
      </c>
      <c r="AF470" s="11">
        <v>10</v>
      </c>
      <c r="AG470" s="11">
        <v>40</v>
      </c>
      <c r="AH470" s="11">
        <v>35</v>
      </c>
      <c r="AI470" s="11">
        <v>35</v>
      </c>
      <c r="AJ470" s="11">
        <v>5</v>
      </c>
      <c r="AK470" s="11">
        <v>3</v>
      </c>
      <c r="AL470" s="11">
        <v>1</v>
      </c>
      <c r="AM470" s="11">
        <v>15</v>
      </c>
      <c r="AN470" s="11">
        <v>15</v>
      </c>
      <c r="AO470" s="11">
        <v>25</v>
      </c>
      <c r="AP470" s="11">
        <v>30</v>
      </c>
      <c r="AQ470" s="11">
        <v>40</v>
      </c>
      <c r="AR470" s="11">
        <v>35</v>
      </c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</row>
    <row r="471" spans="1:59">
      <c r="A471" s="52"/>
      <c r="B471" s="72"/>
      <c r="C471" s="72"/>
      <c r="D471" s="12" t="s">
        <v>887</v>
      </c>
      <c r="E471" s="10">
        <v>227</v>
      </c>
      <c r="F471" s="10">
        <v>227</v>
      </c>
      <c r="G471" s="10">
        <v>227</v>
      </c>
      <c r="H471" s="4"/>
      <c r="I471" s="4"/>
      <c r="J471" s="4"/>
      <c r="K471" s="10">
        <f t="shared" si="431"/>
        <v>131</v>
      </c>
      <c r="L471" s="10">
        <f t="shared" si="432"/>
        <v>192</v>
      </c>
      <c r="M471" s="10">
        <f t="shared" si="433"/>
        <v>178</v>
      </c>
      <c r="N471" s="10">
        <v>10</v>
      </c>
      <c r="O471" s="11">
        <v>20</v>
      </c>
      <c r="P471" s="11">
        <v>40</v>
      </c>
      <c r="Q471" s="11">
        <v>30</v>
      </c>
      <c r="R471" s="11">
        <v>10</v>
      </c>
      <c r="S471" s="11">
        <v>2</v>
      </c>
      <c r="T471" s="11">
        <v>1</v>
      </c>
      <c r="U471" s="11">
        <v>30</v>
      </c>
      <c r="V471" s="11">
        <v>30</v>
      </c>
      <c r="W471" s="11">
        <v>60</v>
      </c>
      <c r="X471" s="11">
        <v>20</v>
      </c>
      <c r="Y471" s="11">
        <v>30</v>
      </c>
      <c r="Z471" s="11">
        <v>30</v>
      </c>
      <c r="AA471" s="11">
        <v>7</v>
      </c>
      <c r="AB471" s="11">
        <v>7</v>
      </c>
      <c r="AC471" s="11">
        <v>8</v>
      </c>
      <c r="AD471" s="11">
        <v>2</v>
      </c>
      <c r="AE471" s="11">
        <v>3</v>
      </c>
      <c r="AF471" s="11">
        <v>4</v>
      </c>
      <c r="AG471" s="11">
        <v>1</v>
      </c>
      <c r="AH471" s="11">
        <v>0</v>
      </c>
      <c r="AI471" s="11">
        <v>0</v>
      </c>
      <c r="AJ471" s="11">
        <v>35</v>
      </c>
      <c r="AK471" s="11">
        <v>60</v>
      </c>
      <c r="AL471" s="11">
        <v>35</v>
      </c>
      <c r="AM471" s="11"/>
      <c r="AN471" s="11"/>
      <c r="AO471" s="11"/>
      <c r="AP471" s="11"/>
      <c r="AQ471" s="13"/>
      <c r="AR471" s="13"/>
      <c r="AS471" s="11">
        <v>6</v>
      </c>
      <c r="AT471" s="11">
        <v>20</v>
      </c>
      <c r="AU471" s="11">
        <v>10</v>
      </c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</row>
    <row r="472" spans="1:59" ht="12.75" customHeight="1">
      <c r="A472" s="50">
        <v>606</v>
      </c>
      <c r="B472" s="70" t="s">
        <v>562</v>
      </c>
      <c r="C472" s="70">
        <v>1</v>
      </c>
      <c r="D472" s="12"/>
      <c r="E472" s="4"/>
      <c r="F472" s="4"/>
      <c r="G472" s="4"/>
      <c r="H472" s="4"/>
      <c r="I472" s="4"/>
      <c r="J472" s="4"/>
      <c r="K472" s="10"/>
      <c r="L472" s="10"/>
      <c r="M472" s="10"/>
      <c r="N472" s="10"/>
      <c r="O472" s="99" t="s">
        <v>1038</v>
      </c>
      <c r="P472" s="100"/>
      <c r="Q472" s="101"/>
      <c r="R472" s="99" t="s">
        <v>1039</v>
      </c>
      <c r="S472" s="100"/>
      <c r="T472" s="101"/>
      <c r="U472" s="99" t="s">
        <v>1040</v>
      </c>
      <c r="V472" s="100"/>
      <c r="W472" s="101"/>
      <c r="X472" s="99" t="s">
        <v>1041</v>
      </c>
      <c r="Y472" s="100"/>
      <c r="Z472" s="101"/>
      <c r="AA472" s="99" t="s">
        <v>1042</v>
      </c>
      <c r="AB472" s="100"/>
      <c r="AC472" s="101"/>
      <c r="AD472" s="99"/>
      <c r="AE472" s="100"/>
      <c r="AF472" s="101"/>
      <c r="AG472" s="99"/>
      <c r="AH472" s="100"/>
      <c r="AI472" s="101"/>
      <c r="AJ472" s="99"/>
      <c r="AK472" s="100"/>
      <c r="AL472" s="101"/>
      <c r="AM472" s="99"/>
      <c r="AN472" s="100"/>
      <c r="AO472" s="101"/>
      <c r="AP472" s="99"/>
      <c r="AQ472" s="100"/>
      <c r="AR472" s="101"/>
      <c r="AS472" s="99"/>
      <c r="AT472" s="100"/>
      <c r="AU472" s="101"/>
      <c r="AV472" s="99"/>
      <c r="AW472" s="100"/>
      <c r="AX472" s="101"/>
      <c r="AY472" s="99"/>
      <c r="AZ472" s="100"/>
      <c r="BA472" s="101"/>
      <c r="BB472" s="99"/>
      <c r="BC472" s="100"/>
      <c r="BD472" s="101"/>
      <c r="BE472" s="99"/>
      <c r="BF472" s="100"/>
      <c r="BG472" s="101"/>
    </row>
    <row r="473" spans="1:59">
      <c r="A473" s="51"/>
      <c r="B473" s="71"/>
      <c r="C473" s="71"/>
      <c r="D473" s="12" t="s">
        <v>886</v>
      </c>
      <c r="E473" s="10">
        <v>220</v>
      </c>
      <c r="F473" s="10">
        <v>224</v>
      </c>
      <c r="G473" s="10">
        <v>223</v>
      </c>
      <c r="H473" s="4"/>
      <c r="I473" s="4"/>
      <c r="J473" s="4"/>
      <c r="K473" s="10">
        <f t="shared" ref="K473:K474" si="434">O473+R473+U473+X473+AA473+AD473+AG473+AJ473+AM473+AP473+AS473+AV473+AY473+BB473+BE473</f>
        <v>143</v>
      </c>
      <c r="L473" s="10">
        <f t="shared" ref="L473:L474" si="435">P473+S473+V473+Y473+AB473+AE473+AH473+AK473+AN473+AQ473+AT473+AW473+AZ473+BC473+BF473</f>
        <v>118</v>
      </c>
      <c r="M473" s="10">
        <f t="shared" ref="M473:M474" si="436">Q473+T473+W473+Z473+AC473+AF473+AI473+AL473+AO473+AR473+AU473+AX473+BA473+BD473+BG473</f>
        <v>117</v>
      </c>
      <c r="N473" s="10">
        <v>32</v>
      </c>
      <c r="O473" s="11">
        <v>25</v>
      </c>
      <c r="P473" s="11">
        <v>32</v>
      </c>
      <c r="Q473" s="11">
        <v>32</v>
      </c>
      <c r="R473" s="11">
        <v>60</v>
      </c>
      <c r="S473" s="11">
        <v>40</v>
      </c>
      <c r="T473" s="11">
        <v>35</v>
      </c>
      <c r="U473" s="11">
        <v>58</v>
      </c>
      <c r="V473" s="11">
        <v>46</v>
      </c>
      <c r="W473" s="11">
        <v>50</v>
      </c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</row>
    <row r="474" spans="1:59">
      <c r="A474" s="52"/>
      <c r="B474" s="72"/>
      <c r="C474" s="72"/>
      <c r="D474" s="12" t="s">
        <v>887</v>
      </c>
      <c r="E474" s="10">
        <v>227</v>
      </c>
      <c r="F474" s="10">
        <v>229</v>
      </c>
      <c r="G474" s="10">
        <v>227</v>
      </c>
      <c r="H474" s="4"/>
      <c r="I474" s="4"/>
      <c r="J474" s="4"/>
      <c r="K474" s="10">
        <f t="shared" si="434"/>
        <v>39</v>
      </c>
      <c r="L474" s="10">
        <f t="shared" si="435"/>
        <v>34</v>
      </c>
      <c r="M474" s="10">
        <f t="shared" si="436"/>
        <v>26</v>
      </c>
      <c r="N474" s="10">
        <v>11</v>
      </c>
      <c r="O474" s="11">
        <v>0</v>
      </c>
      <c r="P474" s="11">
        <v>0</v>
      </c>
      <c r="Q474" s="11">
        <v>0</v>
      </c>
      <c r="R474" s="11"/>
      <c r="S474" s="11"/>
      <c r="T474" s="11"/>
      <c r="U474" s="11">
        <v>4</v>
      </c>
      <c r="V474" s="11">
        <v>2</v>
      </c>
      <c r="W474" s="11">
        <v>1</v>
      </c>
      <c r="X474" s="11">
        <v>0</v>
      </c>
      <c r="Y474" s="11">
        <v>0</v>
      </c>
      <c r="Z474" s="11"/>
      <c r="AA474" s="11">
        <v>35</v>
      </c>
      <c r="AB474" s="11">
        <v>32</v>
      </c>
      <c r="AC474" s="11">
        <v>25</v>
      </c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</row>
    <row r="475" spans="1:59">
      <c r="A475" s="50">
        <v>607</v>
      </c>
      <c r="B475" s="70" t="s">
        <v>563</v>
      </c>
      <c r="C475" s="70">
        <v>1</v>
      </c>
      <c r="D475" s="12"/>
      <c r="E475" s="10"/>
      <c r="F475" s="10"/>
      <c r="G475" s="10"/>
      <c r="H475" s="4"/>
      <c r="I475" s="4"/>
      <c r="J475" s="4"/>
      <c r="K475" s="10"/>
      <c r="L475" s="10"/>
      <c r="M475" s="10"/>
      <c r="N475" s="10"/>
      <c r="O475" s="99" t="s">
        <v>1043</v>
      </c>
      <c r="P475" s="100"/>
      <c r="Q475" s="101"/>
      <c r="R475" s="99" t="s">
        <v>1044</v>
      </c>
      <c r="S475" s="100"/>
      <c r="T475" s="101"/>
      <c r="U475" s="99" t="s">
        <v>1045</v>
      </c>
      <c r="V475" s="100"/>
      <c r="W475" s="101"/>
      <c r="X475" s="99" t="s">
        <v>1046</v>
      </c>
      <c r="Y475" s="100"/>
      <c r="Z475" s="101"/>
      <c r="AA475" s="99" t="s">
        <v>909</v>
      </c>
      <c r="AB475" s="100"/>
      <c r="AC475" s="101"/>
      <c r="AD475" s="99" t="s">
        <v>1047</v>
      </c>
      <c r="AE475" s="100"/>
      <c r="AF475" s="101"/>
      <c r="AG475" s="99" t="s">
        <v>1048</v>
      </c>
      <c r="AH475" s="100"/>
      <c r="AI475" s="101"/>
      <c r="AJ475" s="99"/>
      <c r="AK475" s="100"/>
      <c r="AL475" s="101"/>
      <c r="AM475" s="99"/>
      <c r="AN475" s="100"/>
      <c r="AO475" s="101"/>
      <c r="AP475" s="99"/>
      <c r="AQ475" s="100"/>
      <c r="AR475" s="101"/>
      <c r="AS475" s="99"/>
      <c r="AT475" s="100"/>
      <c r="AU475" s="101"/>
      <c r="AV475" s="99"/>
      <c r="AW475" s="100"/>
      <c r="AX475" s="101"/>
      <c r="AY475" s="99"/>
      <c r="AZ475" s="100"/>
      <c r="BA475" s="101"/>
      <c r="BB475" s="99"/>
      <c r="BC475" s="100"/>
      <c r="BD475" s="101"/>
      <c r="BE475" s="99"/>
      <c r="BF475" s="100"/>
      <c r="BG475" s="101"/>
    </row>
    <row r="476" spans="1:59">
      <c r="A476" s="51"/>
      <c r="B476" s="71"/>
      <c r="C476" s="71"/>
      <c r="D476" s="12" t="s">
        <v>886</v>
      </c>
      <c r="E476" s="10">
        <v>223</v>
      </c>
      <c r="F476" s="10">
        <v>220</v>
      </c>
      <c r="G476" s="10">
        <v>220</v>
      </c>
      <c r="H476" s="4"/>
      <c r="I476" s="4"/>
      <c r="J476" s="4"/>
      <c r="K476" s="10">
        <f t="shared" ref="K476:K477" si="437">O476+R476+U476+X476+AA476+AD476+AG476+AJ476+AM476+AP476+AS476+AV476+AY476+BB476+BE476</f>
        <v>207</v>
      </c>
      <c r="L476" s="10">
        <f t="shared" ref="L476:L477" si="438">P476+S476+V476+Y476+AB476+AE476+AH476+AK476+AN476+AQ476+AT476+AW476+AZ476+BC476+BF476</f>
        <v>271</v>
      </c>
      <c r="M476" s="10">
        <f t="shared" ref="M476:M477" si="439">Q476+T476+W476+Z476+AC476+AF476+AI476+AL476+AO476+AR476+AU476+AX476+BA476+BD476+BG476</f>
        <v>268</v>
      </c>
      <c r="N476" s="10">
        <v>22</v>
      </c>
      <c r="O476" s="11">
        <v>0</v>
      </c>
      <c r="P476" s="11">
        <v>0</v>
      </c>
      <c r="Q476" s="11">
        <v>0</v>
      </c>
      <c r="R476" s="11">
        <v>36</v>
      </c>
      <c r="S476" s="11">
        <v>65</v>
      </c>
      <c r="T476" s="11">
        <v>50</v>
      </c>
      <c r="U476" s="11">
        <v>0</v>
      </c>
      <c r="V476" s="11">
        <v>0</v>
      </c>
      <c r="W476" s="11">
        <v>0</v>
      </c>
      <c r="X476" s="11">
        <v>25</v>
      </c>
      <c r="Y476" s="11">
        <v>40</v>
      </c>
      <c r="Z476" s="11">
        <v>30</v>
      </c>
      <c r="AA476" s="11">
        <v>22</v>
      </c>
      <c r="AB476" s="11">
        <v>25</v>
      </c>
      <c r="AC476" s="11">
        <v>20</v>
      </c>
      <c r="AD476" s="11">
        <v>4</v>
      </c>
      <c r="AE476" s="11">
        <v>1</v>
      </c>
      <c r="AF476" s="11">
        <v>2</v>
      </c>
      <c r="AG476" s="11">
        <v>120</v>
      </c>
      <c r="AH476" s="11">
        <v>140</v>
      </c>
      <c r="AI476" s="11">
        <v>166</v>
      </c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</row>
    <row r="477" spans="1:59">
      <c r="A477" s="52"/>
      <c r="B477" s="72"/>
      <c r="C477" s="72"/>
      <c r="D477" s="12" t="s">
        <v>887</v>
      </c>
      <c r="E477" s="10">
        <v>225</v>
      </c>
      <c r="F477" s="10">
        <v>227</v>
      </c>
      <c r="G477" s="10">
        <v>227</v>
      </c>
      <c r="H477" s="4"/>
      <c r="I477" s="4"/>
      <c r="J477" s="4"/>
      <c r="K477" s="10">
        <f t="shared" si="437"/>
        <v>177</v>
      </c>
      <c r="L477" s="10">
        <f t="shared" si="438"/>
        <v>146</v>
      </c>
      <c r="M477" s="10">
        <f t="shared" si="439"/>
        <v>151</v>
      </c>
      <c r="N477" s="10">
        <v>6</v>
      </c>
      <c r="O477" s="11">
        <v>45</v>
      </c>
      <c r="P477" s="11">
        <v>40</v>
      </c>
      <c r="Q477" s="11">
        <v>50</v>
      </c>
      <c r="R477" s="11">
        <v>0</v>
      </c>
      <c r="S477" s="11">
        <v>0</v>
      </c>
      <c r="T477" s="11">
        <v>0</v>
      </c>
      <c r="U477" s="11">
        <v>30</v>
      </c>
      <c r="V477" s="11">
        <v>30</v>
      </c>
      <c r="W477" s="11">
        <v>20</v>
      </c>
      <c r="X477" s="11">
        <v>2</v>
      </c>
      <c r="Y477" s="11">
        <v>1</v>
      </c>
      <c r="Z477" s="11">
        <v>1</v>
      </c>
      <c r="AA477" s="11">
        <v>60</v>
      </c>
      <c r="AB477" s="11">
        <v>35</v>
      </c>
      <c r="AC477" s="11">
        <v>50</v>
      </c>
      <c r="AD477" s="11">
        <v>40</v>
      </c>
      <c r="AE477" s="11">
        <v>40</v>
      </c>
      <c r="AF477" s="11">
        <v>30</v>
      </c>
      <c r="AG477" s="11">
        <v>0</v>
      </c>
      <c r="AH477" s="11">
        <v>0</v>
      </c>
      <c r="AI477" s="11">
        <v>0</v>
      </c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</row>
    <row r="478" spans="1:59">
      <c r="A478" s="50">
        <v>608</v>
      </c>
      <c r="B478" s="70" t="s">
        <v>564</v>
      </c>
      <c r="C478" s="70">
        <v>1</v>
      </c>
      <c r="D478" s="12"/>
      <c r="E478" s="10"/>
      <c r="F478" s="10"/>
      <c r="G478" s="10"/>
      <c r="H478" s="4"/>
      <c r="I478" s="4"/>
      <c r="J478" s="4"/>
      <c r="K478" s="10"/>
      <c r="L478" s="10"/>
      <c r="M478" s="10"/>
      <c r="N478" s="10"/>
      <c r="O478" s="99" t="s">
        <v>896</v>
      </c>
      <c r="P478" s="100"/>
      <c r="Q478" s="101"/>
      <c r="R478" s="99" t="s">
        <v>1057</v>
      </c>
      <c r="S478" s="100"/>
      <c r="T478" s="101"/>
      <c r="U478" s="99" t="s">
        <v>1058</v>
      </c>
      <c r="V478" s="100"/>
      <c r="W478" s="101"/>
      <c r="X478" s="99" t="s">
        <v>1059</v>
      </c>
      <c r="Y478" s="100"/>
      <c r="Z478" s="101"/>
      <c r="AA478" s="99" t="s">
        <v>1060</v>
      </c>
      <c r="AB478" s="100"/>
      <c r="AC478" s="101"/>
      <c r="AD478" s="99" t="s">
        <v>1061</v>
      </c>
      <c r="AE478" s="100"/>
      <c r="AF478" s="101"/>
      <c r="AG478" s="99" t="s">
        <v>907</v>
      </c>
      <c r="AH478" s="100"/>
      <c r="AI478" s="101"/>
      <c r="AJ478" s="99" t="s">
        <v>1062</v>
      </c>
      <c r="AK478" s="100"/>
      <c r="AL478" s="101"/>
      <c r="AM478" s="99"/>
      <c r="AN478" s="100"/>
      <c r="AO478" s="101"/>
      <c r="AP478" s="99"/>
      <c r="AQ478" s="100"/>
      <c r="AR478" s="101"/>
      <c r="AS478" s="99"/>
      <c r="AT478" s="100"/>
      <c r="AU478" s="101"/>
      <c r="AV478" s="99"/>
      <c r="AW478" s="100"/>
      <c r="AX478" s="101"/>
      <c r="AY478" s="99"/>
      <c r="AZ478" s="100"/>
      <c r="BA478" s="101"/>
      <c r="BB478" s="99"/>
      <c r="BC478" s="100"/>
      <c r="BD478" s="101"/>
      <c r="BE478" s="99"/>
      <c r="BF478" s="100"/>
      <c r="BG478" s="101"/>
    </row>
    <row r="479" spans="1:59">
      <c r="A479" s="51"/>
      <c r="B479" s="71"/>
      <c r="C479" s="71"/>
      <c r="D479" s="12" t="s">
        <v>886</v>
      </c>
      <c r="E479" s="10">
        <v>235</v>
      </c>
      <c r="F479" s="10">
        <v>235</v>
      </c>
      <c r="G479" s="10">
        <v>235</v>
      </c>
      <c r="H479" s="4"/>
      <c r="I479" s="4"/>
      <c r="J479" s="4"/>
      <c r="K479" s="10">
        <f t="shared" ref="K479:K480" si="440">O479+R479+U479+X479+AA479+AD479+AG479+AJ479+AM479+AP479+AS479+AV479+AY479+BB479+BE479</f>
        <v>60</v>
      </c>
      <c r="L479" s="10">
        <f t="shared" ref="L479:L480" si="441">P479+S479+V479+Y479+AB479+AE479+AH479+AK479+AN479+AQ479+AT479+AW479+AZ479+BC479+BF479</f>
        <v>70</v>
      </c>
      <c r="M479" s="10">
        <f t="shared" ref="M479:M480" si="442">Q479+T479+W479+Z479+AC479+AF479+AI479+AL479+AO479+AR479+AU479+AX479+BA479+BD479+BG479</f>
        <v>62</v>
      </c>
      <c r="N479" s="10">
        <v>3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3">
        <v>0</v>
      </c>
      <c r="V479" s="11">
        <v>0</v>
      </c>
      <c r="W479" s="11">
        <v>0</v>
      </c>
      <c r="X479" s="11">
        <v>10</v>
      </c>
      <c r="Y479" s="11">
        <v>10</v>
      </c>
      <c r="Z479" s="11">
        <v>5</v>
      </c>
      <c r="AA479" s="11">
        <v>0</v>
      </c>
      <c r="AB479" s="11">
        <v>0</v>
      </c>
      <c r="AC479" s="11">
        <v>0</v>
      </c>
      <c r="AD479" s="11">
        <v>0</v>
      </c>
      <c r="AE479" s="11">
        <v>5</v>
      </c>
      <c r="AF479" s="11">
        <v>2</v>
      </c>
      <c r="AG479" s="11">
        <v>50</v>
      </c>
      <c r="AH479" s="11">
        <v>55</v>
      </c>
      <c r="AI479" s="11">
        <v>55</v>
      </c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</row>
    <row r="480" spans="1:59">
      <c r="A480" s="52"/>
      <c r="B480" s="72"/>
      <c r="C480" s="72"/>
      <c r="D480" s="12" t="s">
        <v>887</v>
      </c>
      <c r="E480" s="10">
        <v>225</v>
      </c>
      <c r="F480" s="10">
        <v>225</v>
      </c>
      <c r="G480" s="10">
        <v>222</v>
      </c>
      <c r="H480" s="10"/>
      <c r="I480" s="10"/>
      <c r="J480" s="10"/>
      <c r="K480" s="10">
        <f t="shared" si="440"/>
        <v>139</v>
      </c>
      <c r="L480" s="10">
        <f t="shared" si="441"/>
        <v>193</v>
      </c>
      <c r="M480" s="10">
        <f t="shared" si="442"/>
        <v>186</v>
      </c>
      <c r="N480" s="10">
        <v>8</v>
      </c>
      <c r="O480" s="11">
        <v>35</v>
      </c>
      <c r="P480" s="11">
        <v>80</v>
      </c>
      <c r="Q480" s="11">
        <v>70</v>
      </c>
      <c r="R480" s="11">
        <v>15</v>
      </c>
      <c r="S480" s="11">
        <v>35</v>
      </c>
      <c r="T480" s="11">
        <v>30</v>
      </c>
      <c r="U480" s="11">
        <v>20</v>
      </c>
      <c r="V480" s="11">
        <v>25</v>
      </c>
      <c r="W480" s="11">
        <v>32</v>
      </c>
      <c r="X480" s="11">
        <v>2</v>
      </c>
      <c r="Y480" s="11">
        <v>2</v>
      </c>
      <c r="Z480" s="11">
        <v>2</v>
      </c>
      <c r="AA480" s="11">
        <v>38</v>
      </c>
      <c r="AB480" s="11">
        <v>42</v>
      </c>
      <c r="AC480" s="11">
        <v>30</v>
      </c>
      <c r="AD480" s="11">
        <v>6</v>
      </c>
      <c r="AE480" s="11">
        <v>2</v>
      </c>
      <c r="AF480" s="11">
        <v>2</v>
      </c>
      <c r="AG480" s="11">
        <v>0</v>
      </c>
      <c r="AH480" s="11">
        <v>0</v>
      </c>
      <c r="AI480" s="11">
        <v>0</v>
      </c>
      <c r="AJ480" s="11">
        <v>23</v>
      </c>
      <c r="AK480" s="11">
        <v>7</v>
      </c>
      <c r="AL480" s="11">
        <v>20</v>
      </c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</row>
    <row r="481" spans="1:59" ht="12.75" customHeight="1">
      <c r="A481" s="50">
        <v>609</v>
      </c>
      <c r="B481" s="70" t="s">
        <v>565</v>
      </c>
      <c r="C481" s="70">
        <v>1</v>
      </c>
      <c r="D481" s="12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99" t="s">
        <v>932</v>
      </c>
      <c r="P481" s="100"/>
      <c r="Q481" s="101"/>
      <c r="R481" s="99" t="s">
        <v>1049</v>
      </c>
      <c r="S481" s="100"/>
      <c r="T481" s="101"/>
      <c r="U481" s="99" t="s">
        <v>998</v>
      </c>
      <c r="V481" s="100"/>
      <c r="W481" s="101"/>
      <c r="X481" s="99" t="s">
        <v>1039</v>
      </c>
      <c r="Y481" s="100"/>
      <c r="Z481" s="101"/>
      <c r="AA481" s="99" t="s">
        <v>888</v>
      </c>
      <c r="AB481" s="100"/>
      <c r="AC481" s="101"/>
      <c r="AD481" s="99" t="s">
        <v>1050</v>
      </c>
      <c r="AE481" s="100"/>
      <c r="AF481" s="101"/>
      <c r="AG481" s="99" t="s">
        <v>890</v>
      </c>
      <c r="AH481" s="100"/>
      <c r="AI481" s="101"/>
      <c r="AJ481" s="99" t="s">
        <v>1051</v>
      </c>
      <c r="AK481" s="100"/>
      <c r="AL481" s="101"/>
      <c r="AM481" s="99" t="s">
        <v>1052</v>
      </c>
      <c r="AN481" s="100"/>
      <c r="AO481" s="101"/>
      <c r="AP481" s="99" t="s">
        <v>1053</v>
      </c>
      <c r="AQ481" s="100"/>
      <c r="AR481" s="101"/>
      <c r="AS481" s="99"/>
      <c r="AT481" s="100"/>
      <c r="AU481" s="101"/>
      <c r="AV481" s="99"/>
      <c r="AW481" s="100"/>
      <c r="AX481" s="101"/>
      <c r="AY481" s="99"/>
      <c r="AZ481" s="100"/>
      <c r="BA481" s="101"/>
      <c r="BB481" s="99"/>
      <c r="BC481" s="100"/>
      <c r="BD481" s="101"/>
      <c r="BE481" s="99"/>
      <c r="BF481" s="100"/>
      <c r="BG481" s="101"/>
    </row>
    <row r="482" spans="1:59">
      <c r="A482" s="51"/>
      <c r="B482" s="71"/>
      <c r="C482" s="71"/>
      <c r="D482" s="12" t="s">
        <v>886</v>
      </c>
      <c r="E482" s="10">
        <v>238</v>
      </c>
      <c r="F482" s="10">
        <v>238</v>
      </c>
      <c r="G482" s="10">
        <v>236</v>
      </c>
      <c r="H482" s="10"/>
      <c r="I482" s="10"/>
      <c r="J482" s="10"/>
      <c r="K482" s="10">
        <f t="shared" ref="K482:K483" si="443">O482+R482+U482+X482+AA482+AD482+AG482+AJ482+AM482+AP482+AS482+AV482+AY482+BB482+BE482</f>
        <v>39</v>
      </c>
      <c r="L482" s="10">
        <f t="shared" ref="L482:L483" si="444">P482+S482+V482+Y482+AB482+AE482+AH482+AK482+AN482+AQ482+AT482+AW482+AZ482+BC482+BF482</f>
        <v>25</v>
      </c>
      <c r="M482" s="10">
        <f t="shared" ref="M482:M483" si="445">Q482+T482+W482+Z482+AC482+AF482+AI482+AL482+AO482+AR482+AU482+AX482+BA482+BD482+BG482</f>
        <v>28</v>
      </c>
      <c r="N482" s="10">
        <v>3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/>
      <c r="V482" s="11"/>
      <c r="W482" s="11"/>
      <c r="X482" s="11">
        <v>2</v>
      </c>
      <c r="Y482" s="11">
        <v>4</v>
      </c>
      <c r="Z482" s="11">
        <v>3</v>
      </c>
      <c r="AA482" s="11"/>
      <c r="AB482" s="11"/>
      <c r="AC482" s="11"/>
      <c r="AD482" s="11">
        <v>8</v>
      </c>
      <c r="AE482" s="11">
        <v>8</v>
      </c>
      <c r="AF482" s="11">
        <v>18</v>
      </c>
      <c r="AG482" s="11">
        <v>5</v>
      </c>
      <c r="AH482" s="11">
        <v>4</v>
      </c>
      <c r="AI482" s="11">
        <v>2</v>
      </c>
      <c r="AJ482" s="11">
        <v>5</v>
      </c>
      <c r="AK482" s="11">
        <v>2</v>
      </c>
      <c r="AL482" s="11">
        <v>2</v>
      </c>
      <c r="AM482" s="11">
        <v>17</v>
      </c>
      <c r="AN482" s="11">
        <v>6</v>
      </c>
      <c r="AO482" s="11">
        <v>2</v>
      </c>
      <c r="AP482" s="11">
        <v>2</v>
      </c>
      <c r="AQ482" s="11">
        <v>1</v>
      </c>
      <c r="AR482" s="11">
        <v>1</v>
      </c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</row>
    <row r="483" spans="1:59">
      <c r="A483" s="52"/>
      <c r="B483" s="72"/>
      <c r="C483" s="72"/>
      <c r="D483" s="12" t="s">
        <v>887</v>
      </c>
      <c r="E483" s="10">
        <v>223</v>
      </c>
      <c r="F483" s="10">
        <v>220</v>
      </c>
      <c r="G483" s="10">
        <v>227</v>
      </c>
      <c r="H483" s="10"/>
      <c r="I483" s="10"/>
      <c r="J483" s="10"/>
      <c r="K483" s="10">
        <f t="shared" si="443"/>
        <v>141</v>
      </c>
      <c r="L483" s="10">
        <f t="shared" si="444"/>
        <v>249</v>
      </c>
      <c r="M483" s="10">
        <f t="shared" si="445"/>
        <v>178</v>
      </c>
      <c r="N483" s="10">
        <v>8</v>
      </c>
      <c r="O483" s="11">
        <v>80</v>
      </c>
      <c r="P483" s="11">
        <v>170</v>
      </c>
      <c r="Q483" s="11">
        <v>125</v>
      </c>
      <c r="R483" s="11">
        <v>22</v>
      </c>
      <c r="S483" s="11">
        <v>40</v>
      </c>
      <c r="T483" s="11">
        <v>25</v>
      </c>
      <c r="U483" s="11">
        <v>0</v>
      </c>
      <c r="V483" s="11">
        <v>0</v>
      </c>
      <c r="W483" s="11">
        <v>0</v>
      </c>
      <c r="X483" s="11">
        <v>35</v>
      </c>
      <c r="Y483" s="11">
        <v>35</v>
      </c>
      <c r="Z483" s="11">
        <v>25</v>
      </c>
      <c r="AA483" s="11">
        <v>0</v>
      </c>
      <c r="AB483" s="11">
        <v>0</v>
      </c>
      <c r="AC483" s="11">
        <v>0</v>
      </c>
      <c r="AD483" s="11">
        <v>4</v>
      </c>
      <c r="AE483" s="11">
        <v>4</v>
      </c>
      <c r="AF483" s="11">
        <v>3</v>
      </c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</row>
    <row r="484" spans="1:59">
      <c r="A484" s="50">
        <v>610</v>
      </c>
      <c r="B484" s="70" t="s">
        <v>566</v>
      </c>
      <c r="C484" s="70">
        <v>1</v>
      </c>
      <c r="D484" s="12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99" t="s">
        <v>1002</v>
      </c>
      <c r="P484" s="100"/>
      <c r="Q484" s="101"/>
      <c r="R484" s="99" t="s">
        <v>1003</v>
      </c>
      <c r="S484" s="100"/>
      <c r="T484" s="101"/>
      <c r="U484" s="99" t="s">
        <v>890</v>
      </c>
      <c r="V484" s="100"/>
      <c r="W484" s="101"/>
      <c r="X484" s="99" t="s">
        <v>1004</v>
      </c>
      <c r="Y484" s="100"/>
      <c r="Z484" s="101"/>
      <c r="AA484" s="99" t="s">
        <v>1005</v>
      </c>
      <c r="AB484" s="100"/>
      <c r="AC484" s="101"/>
      <c r="AD484" s="99" t="s">
        <v>1006</v>
      </c>
      <c r="AE484" s="100"/>
      <c r="AF484" s="101"/>
      <c r="AG484" s="99" t="s">
        <v>1007</v>
      </c>
      <c r="AH484" s="100"/>
      <c r="AI484" s="101"/>
      <c r="AJ484" s="99" t="s">
        <v>1008</v>
      </c>
      <c r="AK484" s="100"/>
      <c r="AL484" s="101"/>
      <c r="AM484" s="99" t="s">
        <v>1009</v>
      </c>
      <c r="AN484" s="100"/>
      <c r="AO484" s="101"/>
      <c r="AP484" s="99" t="s">
        <v>1010</v>
      </c>
      <c r="AQ484" s="100"/>
      <c r="AR484" s="101"/>
      <c r="AS484" s="99" t="s">
        <v>1007</v>
      </c>
      <c r="AT484" s="100"/>
      <c r="AU484" s="101"/>
      <c r="AV484" s="99"/>
      <c r="AW484" s="100"/>
      <c r="AX484" s="101"/>
      <c r="AY484" s="99"/>
      <c r="AZ484" s="100"/>
      <c r="BA484" s="101"/>
      <c r="BB484" s="99"/>
      <c r="BC484" s="100"/>
      <c r="BD484" s="101"/>
      <c r="BE484" s="99"/>
      <c r="BF484" s="100"/>
      <c r="BG484" s="101"/>
    </row>
    <row r="485" spans="1:59">
      <c r="A485" s="51"/>
      <c r="B485" s="71"/>
      <c r="C485" s="71"/>
      <c r="D485" s="12" t="s">
        <v>886</v>
      </c>
      <c r="E485" s="10">
        <v>224</v>
      </c>
      <c r="F485" s="10">
        <v>224</v>
      </c>
      <c r="G485" s="10">
        <v>225</v>
      </c>
      <c r="H485" s="10"/>
      <c r="I485" s="10"/>
      <c r="J485" s="10"/>
      <c r="K485" s="10">
        <f t="shared" ref="K485:K486" si="446">O485+R485+U485+X485+AA485+AD485+AG485+AJ485+AM485+AP485+AS485+AV485+AY485+BB485+BE485</f>
        <v>240</v>
      </c>
      <c r="L485" s="10">
        <f t="shared" ref="L485:L486" si="447">P485+S485+V485+Y485+AB485+AE485+AH485+AK485+AN485+AQ485+AT485+AW485+AZ485+BC485+BF485</f>
        <v>221</v>
      </c>
      <c r="M485" s="10">
        <f t="shared" ref="M485:M486" si="448">Q485+T485+W485+Z485+AC485+AF485+AI485+AL485+AO485+AR485+AU485+AX485+BA485+BD485+BG485</f>
        <v>234</v>
      </c>
      <c r="N485" s="10">
        <v>36</v>
      </c>
      <c r="O485" s="11">
        <v>15</v>
      </c>
      <c r="P485" s="11">
        <v>15</v>
      </c>
      <c r="Q485" s="11">
        <v>15</v>
      </c>
      <c r="R485" s="11">
        <v>35</v>
      </c>
      <c r="S485" s="11">
        <v>35</v>
      </c>
      <c r="T485" s="11">
        <v>52</v>
      </c>
      <c r="U485" s="11">
        <v>2</v>
      </c>
      <c r="V485" s="11">
        <v>2</v>
      </c>
      <c r="W485" s="11">
        <v>2</v>
      </c>
      <c r="X485" s="11">
        <v>45</v>
      </c>
      <c r="Y485" s="11">
        <v>35</v>
      </c>
      <c r="Z485" s="11">
        <v>20</v>
      </c>
      <c r="AA485" s="11">
        <v>10</v>
      </c>
      <c r="AB485" s="11">
        <v>2</v>
      </c>
      <c r="AC485" s="11">
        <v>5</v>
      </c>
      <c r="AD485" s="11">
        <v>45</v>
      </c>
      <c r="AE485" s="11">
        <v>40</v>
      </c>
      <c r="AF485" s="11">
        <v>50</v>
      </c>
      <c r="AG485" s="11">
        <v>3</v>
      </c>
      <c r="AH485" s="11">
        <v>2</v>
      </c>
      <c r="AI485" s="11">
        <v>2</v>
      </c>
      <c r="AJ485" s="11">
        <v>40</v>
      </c>
      <c r="AK485" s="11">
        <v>40</v>
      </c>
      <c r="AL485" s="11">
        <v>48</v>
      </c>
      <c r="AM485" s="11">
        <v>45</v>
      </c>
      <c r="AN485" s="11">
        <v>50</v>
      </c>
      <c r="AO485" s="11">
        <v>40</v>
      </c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</row>
    <row r="486" spans="1:59">
      <c r="A486" s="52"/>
      <c r="B486" s="72"/>
      <c r="C486" s="72"/>
      <c r="D486" s="12" t="s">
        <v>887</v>
      </c>
      <c r="E486" s="10">
        <v>227</v>
      </c>
      <c r="F486" s="10">
        <v>227</v>
      </c>
      <c r="G486" s="10">
        <v>224</v>
      </c>
      <c r="H486" s="10"/>
      <c r="I486" s="10"/>
      <c r="J486" s="10"/>
      <c r="K486" s="10">
        <f t="shared" si="446"/>
        <v>77</v>
      </c>
      <c r="L486" s="10">
        <f t="shared" si="447"/>
        <v>80</v>
      </c>
      <c r="M486" s="10">
        <f t="shared" si="448"/>
        <v>130</v>
      </c>
      <c r="N486" s="10">
        <v>12</v>
      </c>
      <c r="O486" s="11">
        <v>27</v>
      </c>
      <c r="P486" s="11">
        <v>25</v>
      </c>
      <c r="Q486" s="11">
        <v>30</v>
      </c>
      <c r="R486" s="11">
        <v>0</v>
      </c>
      <c r="S486" s="11">
        <v>0</v>
      </c>
      <c r="T486" s="11">
        <v>0</v>
      </c>
      <c r="U486" s="13"/>
      <c r="V486" s="13"/>
      <c r="W486" s="13"/>
      <c r="X486" s="11">
        <v>10</v>
      </c>
      <c r="Y486" s="11">
        <v>20</v>
      </c>
      <c r="Z486" s="11">
        <v>15</v>
      </c>
      <c r="AA486" s="11">
        <v>0</v>
      </c>
      <c r="AB486" s="11">
        <v>0</v>
      </c>
      <c r="AC486" s="11">
        <v>0</v>
      </c>
      <c r="AD486" s="11">
        <v>0</v>
      </c>
      <c r="AE486" s="11">
        <v>0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  <c r="AM486" s="11">
        <v>0</v>
      </c>
      <c r="AN486" s="11">
        <v>0</v>
      </c>
      <c r="AO486" s="11">
        <v>0</v>
      </c>
      <c r="AP486" s="11">
        <v>0</v>
      </c>
      <c r="AQ486" s="11">
        <v>0</v>
      </c>
      <c r="AR486" s="11">
        <v>15</v>
      </c>
      <c r="AS486" s="11">
        <v>40</v>
      </c>
      <c r="AT486" s="11">
        <v>35</v>
      </c>
      <c r="AU486" s="11">
        <v>70</v>
      </c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</row>
    <row r="487" spans="1:59">
      <c r="A487" s="50">
        <v>611</v>
      </c>
      <c r="B487" s="70" t="s">
        <v>567</v>
      </c>
      <c r="C487" s="70">
        <v>1</v>
      </c>
      <c r="D487" s="12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99" t="s">
        <v>1018</v>
      </c>
      <c r="P487" s="100"/>
      <c r="Q487" s="101"/>
      <c r="R487" s="99" t="s">
        <v>1019</v>
      </c>
      <c r="S487" s="100"/>
      <c r="T487" s="101"/>
      <c r="U487" s="99" t="s">
        <v>1020</v>
      </c>
      <c r="V487" s="100"/>
      <c r="W487" s="101"/>
      <c r="X487" s="99" t="s">
        <v>1021</v>
      </c>
      <c r="Y487" s="100"/>
      <c r="Z487" s="101"/>
      <c r="AA487" s="99" t="s">
        <v>2275</v>
      </c>
      <c r="AB487" s="100"/>
      <c r="AC487" s="101"/>
      <c r="AD487" s="99" t="s">
        <v>1024</v>
      </c>
      <c r="AE487" s="100"/>
      <c r="AF487" s="101"/>
      <c r="AG487" s="99" t="s">
        <v>2274</v>
      </c>
      <c r="AH487" s="100"/>
      <c r="AI487" s="101"/>
      <c r="AJ487" s="99" t="s">
        <v>1023</v>
      </c>
      <c r="AK487" s="100"/>
      <c r="AL487" s="101"/>
      <c r="AM487" s="99"/>
      <c r="AN487" s="100"/>
      <c r="AO487" s="101"/>
      <c r="AP487" s="99"/>
      <c r="AQ487" s="100"/>
      <c r="AR487" s="101"/>
      <c r="AS487" s="99"/>
      <c r="AT487" s="100"/>
      <c r="AU487" s="101"/>
      <c r="AV487" s="99"/>
      <c r="AW487" s="100"/>
      <c r="AX487" s="101"/>
      <c r="AY487" s="99"/>
      <c r="AZ487" s="100"/>
      <c r="BA487" s="101"/>
      <c r="BB487" s="99"/>
      <c r="BC487" s="100"/>
      <c r="BD487" s="101"/>
      <c r="BE487" s="99"/>
      <c r="BF487" s="100"/>
      <c r="BG487" s="101"/>
    </row>
    <row r="488" spans="1:59">
      <c r="A488" s="51"/>
      <c r="B488" s="71"/>
      <c r="C488" s="71"/>
      <c r="D488" s="12" t="s">
        <v>886</v>
      </c>
      <c r="E488" s="10">
        <v>236</v>
      </c>
      <c r="F488" s="10">
        <v>235</v>
      </c>
      <c r="G488" s="10">
        <v>236</v>
      </c>
      <c r="H488" s="10"/>
      <c r="I488" s="10"/>
      <c r="J488" s="10"/>
      <c r="K488" s="10">
        <f t="shared" ref="K488:K489" si="449">O488+R488+U488+X488+AA488+AD488+AG488+AJ488+AM488+AP488+AS488+AV488+AY488+BB488+BE488</f>
        <v>57</v>
      </c>
      <c r="L488" s="10">
        <f t="shared" ref="L488:L489" si="450">P488+S488+V488+Y488+AB488+AE488+AH488+AK488+AN488+AQ488+AT488+AW488+AZ488+BC488+BF488</f>
        <v>57</v>
      </c>
      <c r="M488" s="10">
        <f t="shared" ref="M488:M489" si="451">Q488+T488+W488+Z488+AC488+AF488+AI488+AL488+AO488+AR488+AU488+AX488+BA488+BD488+BG488</f>
        <v>59</v>
      </c>
      <c r="N488" s="10">
        <v>15</v>
      </c>
      <c r="O488" s="11">
        <v>22</v>
      </c>
      <c r="P488" s="11">
        <v>30</v>
      </c>
      <c r="Q488" s="11">
        <v>35</v>
      </c>
      <c r="R488" s="11">
        <v>1</v>
      </c>
      <c r="S488" s="11">
        <v>2</v>
      </c>
      <c r="T488" s="11">
        <v>2</v>
      </c>
      <c r="U488" s="11">
        <v>7</v>
      </c>
      <c r="V488" s="11">
        <v>5</v>
      </c>
      <c r="W488" s="11">
        <v>2</v>
      </c>
      <c r="X488" s="13">
        <v>7</v>
      </c>
      <c r="Y488" s="13">
        <v>10</v>
      </c>
      <c r="Z488" s="13">
        <v>15</v>
      </c>
      <c r="AA488" s="11"/>
      <c r="AB488" s="11"/>
      <c r="AC488" s="11"/>
      <c r="AD488" s="13"/>
      <c r="AE488" s="13"/>
      <c r="AF488" s="13"/>
      <c r="AG488" s="11">
        <v>20</v>
      </c>
      <c r="AH488" s="11">
        <v>10</v>
      </c>
      <c r="AI488" s="11">
        <v>5</v>
      </c>
      <c r="AJ488" s="11"/>
      <c r="AK488" s="11"/>
      <c r="AL488" s="11"/>
      <c r="AM488" s="11"/>
      <c r="AN488" s="11"/>
      <c r="AO488" s="11"/>
      <c r="AP488" s="13"/>
      <c r="AQ488" s="13"/>
      <c r="AR488" s="13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</row>
    <row r="489" spans="1:59">
      <c r="A489" s="52"/>
      <c r="B489" s="72"/>
      <c r="C489" s="72"/>
      <c r="D489" s="12" t="s">
        <v>887</v>
      </c>
      <c r="E489" s="10">
        <v>224</v>
      </c>
      <c r="F489" s="10">
        <v>225</v>
      </c>
      <c r="G489" s="10">
        <v>230</v>
      </c>
      <c r="H489" s="10"/>
      <c r="I489" s="10"/>
      <c r="J489" s="10"/>
      <c r="K489" s="10">
        <f t="shared" si="449"/>
        <v>145</v>
      </c>
      <c r="L489" s="10">
        <f t="shared" si="450"/>
        <v>100</v>
      </c>
      <c r="M489" s="10">
        <f t="shared" si="451"/>
        <v>100</v>
      </c>
      <c r="N489" s="10">
        <v>22</v>
      </c>
      <c r="O489" s="11">
        <v>40</v>
      </c>
      <c r="P489" s="11">
        <v>30</v>
      </c>
      <c r="Q489" s="11">
        <v>10</v>
      </c>
      <c r="R489" s="11">
        <v>5</v>
      </c>
      <c r="S489" s="11">
        <v>10</v>
      </c>
      <c r="T489" s="11">
        <v>25</v>
      </c>
      <c r="U489" s="11">
        <v>5</v>
      </c>
      <c r="V489" s="11">
        <v>5</v>
      </c>
      <c r="W489" s="11">
        <v>5</v>
      </c>
      <c r="X489" s="11"/>
      <c r="Y489" s="11"/>
      <c r="Z489" s="11"/>
      <c r="AA489" s="11">
        <v>40</v>
      </c>
      <c r="AB489" s="11">
        <v>20</v>
      </c>
      <c r="AC489" s="11">
        <v>20</v>
      </c>
      <c r="AD489" s="11">
        <v>25</v>
      </c>
      <c r="AE489" s="11">
        <v>25</v>
      </c>
      <c r="AF489" s="11">
        <v>30</v>
      </c>
      <c r="AG489" s="11">
        <v>30</v>
      </c>
      <c r="AH489" s="11">
        <v>10</v>
      </c>
      <c r="AI489" s="11">
        <v>10</v>
      </c>
      <c r="AJ489" s="13">
        <v>0</v>
      </c>
      <c r="AK489" s="13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</row>
    <row r="490" spans="1:59">
      <c r="A490" s="50">
        <v>612</v>
      </c>
      <c r="B490" s="70" t="s">
        <v>568</v>
      </c>
      <c r="C490" s="70">
        <v>1</v>
      </c>
      <c r="D490" s="12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99" t="s">
        <v>1063</v>
      </c>
      <c r="P490" s="100"/>
      <c r="Q490" s="101"/>
      <c r="R490" s="99" t="s">
        <v>1069</v>
      </c>
      <c r="S490" s="100"/>
      <c r="T490" s="101"/>
      <c r="U490" s="99" t="s">
        <v>1064</v>
      </c>
      <c r="V490" s="100"/>
      <c r="W490" s="101"/>
      <c r="X490" s="99" t="s">
        <v>1065</v>
      </c>
      <c r="Y490" s="100"/>
      <c r="Z490" s="101"/>
      <c r="AA490" s="99" t="s">
        <v>1066</v>
      </c>
      <c r="AB490" s="100"/>
      <c r="AC490" s="101"/>
      <c r="AD490" s="99" t="s">
        <v>890</v>
      </c>
      <c r="AE490" s="100"/>
      <c r="AF490" s="101"/>
      <c r="AG490" s="99" t="s">
        <v>1067</v>
      </c>
      <c r="AH490" s="100"/>
      <c r="AI490" s="101"/>
      <c r="AJ490" s="99" t="s">
        <v>1068</v>
      </c>
      <c r="AK490" s="100"/>
      <c r="AL490" s="101"/>
      <c r="AM490" s="99"/>
      <c r="AN490" s="100"/>
      <c r="AO490" s="101"/>
      <c r="AP490" s="99"/>
      <c r="AQ490" s="100"/>
      <c r="AR490" s="101"/>
      <c r="AS490" s="99"/>
      <c r="AT490" s="100"/>
      <c r="AU490" s="101"/>
      <c r="AV490" s="99"/>
      <c r="AW490" s="100"/>
      <c r="AX490" s="101"/>
      <c r="AY490" s="99"/>
      <c r="AZ490" s="100"/>
      <c r="BA490" s="101"/>
      <c r="BB490" s="99"/>
      <c r="BC490" s="100"/>
      <c r="BD490" s="101"/>
      <c r="BE490" s="99"/>
      <c r="BF490" s="100"/>
      <c r="BG490" s="101"/>
    </row>
    <row r="491" spans="1:59">
      <c r="A491" s="51"/>
      <c r="B491" s="71"/>
      <c r="C491" s="71"/>
      <c r="D491" s="12" t="s">
        <v>886</v>
      </c>
      <c r="E491" s="10">
        <v>236</v>
      </c>
      <c r="F491" s="10">
        <v>223</v>
      </c>
      <c r="G491" s="10">
        <v>231</v>
      </c>
      <c r="H491" s="10"/>
      <c r="I491" s="10"/>
      <c r="J491" s="10"/>
      <c r="K491" s="10">
        <f t="shared" ref="K491:K492" si="452">O491+R491+U491+X491+AA491+AD491+AG491+AJ491+AM491+AP491+AS491+AV491+AY491+BB491+BE491</f>
        <v>164</v>
      </c>
      <c r="L491" s="10">
        <f t="shared" ref="L491:L492" si="453">P491+S491+V491+Y491+AB491+AE491+AH491+AK491+AN491+AQ491+AT491+AW491+AZ491+BC491+BF491</f>
        <v>202</v>
      </c>
      <c r="M491" s="10">
        <f t="shared" ref="M491:M492" si="454">Q491+T491+W491+Z491+AC491+AF491+AI491+AL491+AO491+AR491+AU491+AX491+BA491+BD491+BG491</f>
        <v>211</v>
      </c>
      <c r="N491" s="10">
        <v>16</v>
      </c>
      <c r="O491" s="11">
        <v>25</v>
      </c>
      <c r="P491" s="11">
        <v>45</v>
      </c>
      <c r="Q491" s="11">
        <v>45</v>
      </c>
      <c r="R491" s="11">
        <v>70</v>
      </c>
      <c r="S491" s="11">
        <v>70</v>
      </c>
      <c r="T491" s="11">
        <v>70</v>
      </c>
      <c r="U491" s="11">
        <v>40</v>
      </c>
      <c r="V491" s="11">
        <v>30</v>
      </c>
      <c r="W491" s="11">
        <v>40</v>
      </c>
      <c r="X491" s="11">
        <v>20</v>
      </c>
      <c r="Y491" s="11">
        <v>30</v>
      </c>
      <c r="Z491" s="11">
        <v>30</v>
      </c>
      <c r="AA491" s="11">
        <v>6</v>
      </c>
      <c r="AB491" s="11">
        <v>12</v>
      </c>
      <c r="AC491" s="11">
        <v>16</v>
      </c>
      <c r="AD491" s="11">
        <v>2</v>
      </c>
      <c r="AE491" s="11">
        <v>15</v>
      </c>
      <c r="AF491" s="11">
        <v>10</v>
      </c>
      <c r="AG491" s="11">
        <v>1</v>
      </c>
      <c r="AH491" s="11">
        <v>0</v>
      </c>
      <c r="AI491" s="11">
        <v>0</v>
      </c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</row>
    <row r="492" spans="1:59">
      <c r="A492" s="52"/>
      <c r="B492" s="72"/>
      <c r="C492" s="72"/>
      <c r="D492" s="12" t="s">
        <v>887</v>
      </c>
      <c r="E492" s="10">
        <v>235</v>
      </c>
      <c r="F492" s="10">
        <v>227</v>
      </c>
      <c r="G492" s="10">
        <v>233</v>
      </c>
      <c r="H492" s="10"/>
      <c r="I492" s="10"/>
      <c r="J492" s="10"/>
      <c r="K492" s="10">
        <f t="shared" si="452"/>
        <v>56</v>
      </c>
      <c r="L492" s="10">
        <f t="shared" si="453"/>
        <v>93</v>
      </c>
      <c r="M492" s="10">
        <f t="shared" si="454"/>
        <v>87</v>
      </c>
      <c r="N492" s="10">
        <v>10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2</v>
      </c>
      <c r="Y492" s="11">
        <v>2</v>
      </c>
      <c r="Z492" s="11">
        <v>2</v>
      </c>
      <c r="AA492" s="11">
        <v>0</v>
      </c>
      <c r="AB492" s="11">
        <v>20</v>
      </c>
      <c r="AC492" s="11">
        <v>10</v>
      </c>
      <c r="AD492" s="11"/>
      <c r="AE492" s="11"/>
      <c r="AF492" s="11"/>
      <c r="AG492" s="11">
        <v>45</v>
      </c>
      <c r="AH492" s="11">
        <v>62</v>
      </c>
      <c r="AI492" s="11">
        <v>70</v>
      </c>
      <c r="AJ492" s="11">
        <v>9</v>
      </c>
      <c r="AK492" s="11">
        <v>9</v>
      </c>
      <c r="AL492" s="11">
        <v>5</v>
      </c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</row>
    <row r="493" spans="1:59">
      <c r="A493" s="50">
        <v>613</v>
      </c>
      <c r="B493" s="70" t="s">
        <v>569</v>
      </c>
      <c r="C493" s="70">
        <v>1</v>
      </c>
      <c r="D493" s="12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99" t="s">
        <v>1070</v>
      </c>
      <c r="P493" s="100"/>
      <c r="Q493" s="101"/>
      <c r="R493" s="99" t="s">
        <v>1071</v>
      </c>
      <c r="S493" s="100"/>
      <c r="T493" s="101"/>
      <c r="U493" s="99" t="s">
        <v>1072</v>
      </c>
      <c r="V493" s="100"/>
      <c r="W493" s="101"/>
      <c r="X493" s="99" t="s">
        <v>1073</v>
      </c>
      <c r="Y493" s="100"/>
      <c r="Z493" s="101"/>
      <c r="AA493" s="99" t="s">
        <v>1074</v>
      </c>
      <c r="AB493" s="100"/>
      <c r="AC493" s="101"/>
      <c r="AD493" s="99" t="s">
        <v>1071</v>
      </c>
      <c r="AE493" s="100"/>
      <c r="AF493" s="101"/>
      <c r="AG493" s="99" t="s">
        <v>1075</v>
      </c>
      <c r="AH493" s="100"/>
      <c r="AI493" s="101"/>
      <c r="AJ493" s="99" t="s">
        <v>1076</v>
      </c>
      <c r="AK493" s="100"/>
      <c r="AL493" s="101"/>
      <c r="AM493" s="99" t="s">
        <v>1077</v>
      </c>
      <c r="AN493" s="100"/>
      <c r="AO493" s="101"/>
      <c r="AP493" s="99" t="s">
        <v>1021</v>
      </c>
      <c r="AQ493" s="100"/>
      <c r="AR493" s="101"/>
      <c r="AS493" s="99" t="s">
        <v>981</v>
      </c>
      <c r="AT493" s="100"/>
      <c r="AU493" s="101"/>
      <c r="AV493" s="99"/>
      <c r="AW493" s="100"/>
      <c r="AX493" s="101"/>
      <c r="AY493" s="99"/>
      <c r="AZ493" s="100"/>
      <c r="BA493" s="101"/>
      <c r="BB493" s="99"/>
      <c r="BC493" s="100"/>
      <c r="BD493" s="101"/>
      <c r="BE493" s="99"/>
      <c r="BF493" s="100"/>
      <c r="BG493" s="101"/>
    </row>
    <row r="494" spans="1:59">
      <c r="A494" s="51"/>
      <c r="B494" s="71"/>
      <c r="C494" s="71"/>
      <c r="D494" s="12" t="s">
        <v>886</v>
      </c>
      <c r="E494" s="10">
        <v>239</v>
      </c>
      <c r="F494" s="10">
        <v>235</v>
      </c>
      <c r="G494" s="10">
        <v>238</v>
      </c>
      <c r="H494" s="10"/>
      <c r="I494" s="10"/>
      <c r="J494" s="10"/>
      <c r="K494" s="10">
        <f t="shared" ref="K494:K495" si="455">O494+R494+U494+X494+AA494+AD494+AG494+AJ494+AM494+AP494+AS494+AV494+AY494+BB494+BE494</f>
        <v>106</v>
      </c>
      <c r="L494" s="10">
        <f t="shared" ref="L494:L495" si="456">P494+S494+V494+Y494+AB494+AE494+AH494+AK494+AN494+AQ494+AT494+AW494+AZ494+BC494+BF494</f>
        <v>103</v>
      </c>
      <c r="M494" s="10">
        <f t="shared" ref="M494:M495" si="457">Q494+T494+W494+Z494+AC494+AF494+AI494+AL494+AO494+AR494+AU494+AX494+BA494+BD494+BG494</f>
        <v>152</v>
      </c>
      <c r="N494" s="10">
        <v>7</v>
      </c>
      <c r="O494" s="11">
        <v>0</v>
      </c>
      <c r="P494" s="11">
        <v>0</v>
      </c>
      <c r="Q494" s="11">
        <v>0</v>
      </c>
      <c r="R494" s="11">
        <v>5</v>
      </c>
      <c r="S494" s="11">
        <v>2</v>
      </c>
      <c r="T494" s="11">
        <v>2</v>
      </c>
      <c r="U494" s="11">
        <v>25</v>
      </c>
      <c r="V494" s="11">
        <v>15</v>
      </c>
      <c r="W494" s="11">
        <v>25</v>
      </c>
      <c r="X494" s="11">
        <v>1</v>
      </c>
      <c r="Y494" s="11">
        <v>0</v>
      </c>
      <c r="Z494" s="11">
        <v>0</v>
      </c>
      <c r="AA494" s="11">
        <v>22</v>
      </c>
      <c r="AB494" s="11">
        <v>25</v>
      </c>
      <c r="AC494" s="11">
        <v>20</v>
      </c>
      <c r="AD494" s="11">
        <v>5</v>
      </c>
      <c r="AE494" s="11">
        <v>5</v>
      </c>
      <c r="AF494" s="11">
        <v>10</v>
      </c>
      <c r="AG494" s="11">
        <v>8</v>
      </c>
      <c r="AH494" s="11">
        <v>12</v>
      </c>
      <c r="AI494" s="11">
        <v>20</v>
      </c>
      <c r="AJ494" s="11">
        <v>12</v>
      </c>
      <c r="AK494" s="11">
        <v>12</v>
      </c>
      <c r="AL494" s="11">
        <v>15</v>
      </c>
      <c r="AM494" s="11">
        <v>28</v>
      </c>
      <c r="AN494" s="11">
        <v>32</v>
      </c>
      <c r="AO494" s="11">
        <v>60</v>
      </c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</row>
    <row r="495" spans="1:59">
      <c r="A495" s="52"/>
      <c r="B495" s="72"/>
      <c r="C495" s="72"/>
      <c r="D495" s="12" t="s">
        <v>887</v>
      </c>
      <c r="E495" s="10">
        <v>235</v>
      </c>
      <c r="F495" s="10">
        <v>232</v>
      </c>
      <c r="G495" s="10">
        <v>231</v>
      </c>
      <c r="H495" s="10"/>
      <c r="I495" s="10"/>
      <c r="J495" s="10"/>
      <c r="K495" s="10">
        <f t="shared" si="455"/>
        <v>174</v>
      </c>
      <c r="L495" s="10">
        <f t="shared" si="456"/>
        <v>160</v>
      </c>
      <c r="M495" s="10">
        <f t="shared" si="457"/>
        <v>181</v>
      </c>
      <c r="N495" s="10">
        <v>9</v>
      </c>
      <c r="O495" s="11">
        <v>30</v>
      </c>
      <c r="P495" s="11">
        <v>40</v>
      </c>
      <c r="Q495" s="11">
        <v>25</v>
      </c>
      <c r="R495" s="11">
        <v>15</v>
      </c>
      <c r="S495" s="11">
        <v>5</v>
      </c>
      <c r="T495" s="11">
        <v>2</v>
      </c>
      <c r="U495" s="11">
        <v>5</v>
      </c>
      <c r="V495" s="11">
        <v>5</v>
      </c>
      <c r="W495" s="11">
        <v>2</v>
      </c>
      <c r="X495" s="11">
        <v>20</v>
      </c>
      <c r="Y495" s="11">
        <v>20</v>
      </c>
      <c r="Z495" s="11">
        <v>20</v>
      </c>
      <c r="AA495" s="11">
        <v>20</v>
      </c>
      <c r="AB495" s="11">
        <v>10</v>
      </c>
      <c r="AC495" s="11">
        <v>2</v>
      </c>
      <c r="AD495" s="11">
        <v>20</v>
      </c>
      <c r="AE495" s="11">
        <v>12</v>
      </c>
      <c r="AF495" s="11">
        <v>20</v>
      </c>
      <c r="AG495" s="11"/>
      <c r="AH495" s="11"/>
      <c r="AI495" s="11"/>
      <c r="AJ495" s="11">
        <v>10</v>
      </c>
      <c r="AK495" s="11">
        <v>10</v>
      </c>
      <c r="AL495" s="11">
        <v>10</v>
      </c>
      <c r="AM495" s="11">
        <v>18</v>
      </c>
      <c r="AN495" s="11">
        <v>25</v>
      </c>
      <c r="AO495" s="11">
        <v>30</v>
      </c>
      <c r="AP495" s="11">
        <v>6</v>
      </c>
      <c r="AQ495" s="11">
        <v>8</v>
      </c>
      <c r="AR495" s="11">
        <v>10</v>
      </c>
      <c r="AS495" s="11">
        <v>30</v>
      </c>
      <c r="AT495" s="11">
        <v>25</v>
      </c>
      <c r="AU495" s="11">
        <v>60</v>
      </c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</row>
    <row r="496" spans="1:59">
      <c r="A496" s="50">
        <v>614</v>
      </c>
      <c r="B496" s="70" t="s">
        <v>570</v>
      </c>
      <c r="C496" s="70">
        <v>1</v>
      </c>
      <c r="D496" s="12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99" t="s">
        <v>1648</v>
      </c>
      <c r="P496" s="100"/>
      <c r="Q496" s="101"/>
      <c r="R496" s="99" t="s">
        <v>1649</v>
      </c>
      <c r="S496" s="100"/>
      <c r="T496" s="101"/>
      <c r="U496" s="99" t="s">
        <v>1653</v>
      </c>
      <c r="V496" s="100"/>
      <c r="W496" s="101"/>
      <c r="X496" s="99" t="s">
        <v>1650</v>
      </c>
      <c r="Y496" s="100"/>
      <c r="Z496" s="101"/>
      <c r="AA496" s="99" t="s">
        <v>1651</v>
      </c>
      <c r="AB496" s="100"/>
      <c r="AC496" s="101"/>
      <c r="AD496" s="99" t="s">
        <v>2273</v>
      </c>
      <c r="AE496" s="100"/>
      <c r="AF496" s="101"/>
      <c r="AG496" s="99" t="s">
        <v>1652</v>
      </c>
      <c r="AH496" s="100"/>
      <c r="AI496" s="101"/>
      <c r="AJ496" s="99" t="s">
        <v>2273</v>
      </c>
      <c r="AK496" s="100"/>
      <c r="AL496" s="101"/>
      <c r="AM496" s="99"/>
      <c r="AN496" s="100"/>
      <c r="AO496" s="101"/>
      <c r="AP496" s="99"/>
      <c r="AQ496" s="100"/>
      <c r="AR496" s="101"/>
      <c r="AS496" s="99"/>
      <c r="AT496" s="100"/>
      <c r="AU496" s="101"/>
      <c r="AV496" s="99"/>
      <c r="AW496" s="100"/>
      <c r="AX496" s="101"/>
      <c r="AY496" s="99"/>
      <c r="AZ496" s="100"/>
      <c r="BA496" s="101"/>
      <c r="BB496" s="99"/>
      <c r="BC496" s="100"/>
      <c r="BD496" s="101"/>
      <c r="BE496" s="99"/>
      <c r="BF496" s="100"/>
      <c r="BG496" s="101"/>
    </row>
    <row r="497" spans="1:59">
      <c r="A497" s="51"/>
      <c r="B497" s="71"/>
      <c r="C497" s="71"/>
      <c r="D497" s="12" t="s">
        <v>886</v>
      </c>
      <c r="E497" s="10">
        <v>235</v>
      </c>
      <c r="F497" s="10">
        <v>236</v>
      </c>
      <c r="G497" s="10">
        <v>236</v>
      </c>
      <c r="H497" s="10"/>
      <c r="I497" s="10"/>
      <c r="J497" s="10"/>
      <c r="K497" s="10">
        <f t="shared" ref="K497:K498" si="458">O497+R497+U497+X497+AA497+AD497+AG497+AJ497+AM497+AP497+AS497+AV497+AY497+BB497+BE497</f>
        <v>122</v>
      </c>
      <c r="L497" s="10">
        <f t="shared" ref="L497:L498" si="459">P497+S497+V497+Y497+AB497+AE497+AH497+AK497+AN497+AQ497+AT497+AW497+AZ497+BC497+BF497</f>
        <v>190</v>
      </c>
      <c r="M497" s="10">
        <f t="shared" ref="M497:M498" si="460">Q497+T497+W497+Z497+AC497+AF497+AI497+AL497+AO497+AR497+AU497+AX497+BA497+BD497+BG497</f>
        <v>143</v>
      </c>
      <c r="N497" s="10">
        <v>32</v>
      </c>
      <c r="O497" s="11">
        <v>5</v>
      </c>
      <c r="P497" s="11">
        <v>40</v>
      </c>
      <c r="Q497" s="11">
        <v>12</v>
      </c>
      <c r="R497" s="11">
        <v>44</v>
      </c>
      <c r="S497" s="11">
        <v>60</v>
      </c>
      <c r="T497" s="11">
        <v>32</v>
      </c>
      <c r="U497" s="11">
        <v>9</v>
      </c>
      <c r="V497" s="11">
        <v>10</v>
      </c>
      <c r="W497" s="11">
        <v>10</v>
      </c>
      <c r="X497" s="11">
        <v>15</v>
      </c>
      <c r="Y497" s="11">
        <v>6</v>
      </c>
      <c r="Z497" s="11">
        <v>3</v>
      </c>
      <c r="AA497" s="11">
        <v>12</v>
      </c>
      <c r="AB497" s="11">
        <v>10</v>
      </c>
      <c r="AC497" s="11">
        <v>30</v>
      </c>
      <c r="AD497" s="11">
        <v>18</v>
      </c>
      <c r="AE497" s="11">
        <v>37</v>
      </c>
      <c r="AF497" s="11">
        <v>12</v>
      </c>
      <c r="AG497" s="11">
        <v>10</v>
      </c>
      <c r="AH497" s="11">
        <v>15</v>
      </c>
      <c r="AI497" s="11">
        <v>28</v>
      </c>
      <c r="AJ497" s="11">
        <v>9</v>
      </c>
      <c r="AK497" s="11">
        <v>12</v>
      </c>
      <c r="AL497" s="11">
        <v>16</v>
      </c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</row>
    <row r="498" spans="1:59">
      <c r="A498" s="52"/>
      <c r="B498" s="72"/>
      <c r="C498" s="72"/>
      <c r="D498" s="12" t="s">
        <v>887</v>
      </c>
      <c r="E498" s="10">
        <v>224</v>
      </c>
      <c r="F498" s="10">
        <v>225</v>
      </c>
      <c r="G498" s="10">
        <v>225</v>
      </c>
      <c r="H498" s="10"/>
      <c r="I498" s="10"/>
      <c r="J498" s="10"/>
      <c r="K498" s="10">
        <f t="shared" si="458"/>
        <v>43</v>
      </c>
      <c r="L498" s="10">
        <f t="shared" si="459"/>
        <v>32</v>
      </c>
      <c r="M498" s="10">
        <f t="shared" si="460"/>
        <v>47</v>
      </c>
      <c r="N498" s="10">
        <v>13</v>
      </c>
      <c r="O498" s="11"/>
      <c r="P498" s="11"/>
      <c r="Q498" s="11"/>
      <c r="R498" s="11">
        <v>3</v>
      </c>
      <c r="S498" s="11">
        <v>2</v>
      </c>
      <c r="T498" s="11">
        <v>2</v>
      </c>
      <c r="U498" s="11">
        <v>0</v>
      </c>
      <c r="V498" s="11">
        <v>0</v>
      </c>
      <c r="W498" s="11">
        <v>0</v>
      </c>
      <c r="X498" s="11">
        <v>15</v>
      </c>
      <c r="Y498" s="11">
        <v>10</v>
      </c>
      <c r="Z498" s="11">
        <v>5</v>
      </c>
      <c r="AA498" s="11">
        <v>0</v>
      </c>
      <c r="AB498" s="11">
        <v>0</v>
      </c>
      <c r="AC498" s="11">
        <v>0</v>
      </c>
      <c r="AD498" s="11">
        <v>0</v>
      </c>
      <c r="AE498" s="11">
        <v>0</v>
      </c>
      <c r="AF498" s="11">
        <v>0</v>
      </c>
      <c r="AG498" s="11">
        <v>25</v>
      </c>
      <c r="AH498" s="11">
        <v>20</v>
      </c>
      <c r="AI498" s="11">
        <v>40</v>
      </c>
      <c r="AJ498" s="11">
        <v>0</v>
      </c>
      <c r="AK498" s="11">
        <v>0</v>
      </c>
      <c r="AL498" s="11">
        <v>0</v>
      </c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</row>
    <row r="499" spans="1:59" ht="12.75" customHeight="1">
      <c r="A499" s="50">
        <v>615</v>
      </c>
      <c r="B499" s="70" t="s">
        <v>571</v>
      </c>
      <c r="C499" s="70">
        <v>1</v>
      </c>
      <c r="D499" s="12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99" t="s">
        <v>1642</v>
      </c>
      <c r="P499" s="100"/>
      <c r="Q499" s="101"/>
      <c r="R499" s="99" t="s">
        <v>1643</v>
      </c>
      <c r="S499" s="100"/>
      <c r="T499" s="101"/>
      <c r="U499" s="99" t="s">
        <v>907</v>
      </c>
      <c r="V499" s="100"/>
      <c r="W499" s="101"/>
      <c r="X499" s="99" t="s">
        <v>1644</v>
      </c>
      <c r="Y499" s="100"/>
      <c r="Z499" s="101"/>
      <c r="AA499" s="99" t="s">
        <v>1645</v>
      </c>
      <c r="AB499" s="100"/>
      <c r="AC499" s="101"/>
      <c r="AD499" s="99" t="s">
        <v>1646</v>
      </c>
      <c r="AE499" s="100"/>
      <c r="AF499" s="101"/>
      <c r="AG499" s="99" t="s">
        <v>1028</v>
      </c>
      <c r="AH499" s="100"/>
      <c r="AI499" s="101"/>
      <c r="AJ499" s="99" t="s">
        <v>1647</v>
      </c>
      <c r="AK499" s="100"/>
      <c r="AL499" s="101"/>
      <c r="AM499" s="99"/>
      <c r="AN499" s="100"/>
      <c r="AO499" s="101"/>
      <c r="AP499" s="99"/>
      <c r="AQ499" s="100"/>
      <c r="AR499" s="101"/>
      <c r="AS499" s="99"/>
      <c r="AT499" s="100"/>
      <c r="AU499" s="101"/>
      <c r="AV499" s="99"/>
      <c r="AW499" s="100"/>
      <c r="AX499" s="101"/>
      <c r="AY499" s="99"/>
      <c r="AZ499" s="100"/>
      <c r="BA499" s="101"/>
      <c r="BB499" s="99"/>
      <c r="BC499" s="100"/>
      <c r="BD499" s="101"/>
      <c r="BE499" s="99"/>
      <c r="BF499" s="100"/>
      <c r="BG499" s="101"/>
    </row>
    <row r="500" spans="1:59">
      <c r="A500" s="51"/>
      <c r="B500" s="71"/>
      <c r="C500" s="71"/>
      <c r="D500" s="12" t="s">
        <v>886</v>
      </c>
      <c r="E500" s="10">
        <v>227</v>
      </c>
      <c r="F500" s="10">
        <v>229</v>
      </c>
      <c r="G500" s="10">
        <v>229</v>
      </c>
      <c r="H500" s="10"/>
      <c r="I500" s="10"/>
      <c r="J500" s="10"/>
      <c r="K500" s="10">
        <f t="shared" ref="K500:K501" si="461">O500+R500+U500+X500+AA500+AD500+AG500+AJ500+AM500+AP500+AS500+AV500+AY500+BB500+BE500</f>
        <v>63</v>
      </c>
      <c r="L500" s="10">
        <f t="shared" ref="L500:L501" si="462">P500+S500+V500+Y500+AB500+AE500+AH500+AK500+AN500+AQ500+AT500+AW500+AZ500+BC500+BF500</f>
        <v>55</v>
      </c>
      <c r="M500" s="10">
        <f t="shared" ref="M500:M501" si="463">Q500+T500+W500+Z500+AC500+AF500+AI500+AL500+AO500+AR500+AU500+AX500+BA500+BD500+BG500</f>
        <v>62</v>
      </c>
      <c r="N500" s="10">
        <v>8</v>
      </c>
      <c r="O500" s="11">
        <v>18</v>
      </c>
      <c r="P500" s="11">
        <v>25</v>
      </c>
      <c r="Q500" s="11">
        <v>25</v>
      </c>
      <c r="R500" s="11">
        <v>0</v>
      </c>
      <c r="S500" s="11">
        <v>0</v>
      </c>
      <c r="T500" s="11">
        <v>0</v>
      </c>
      <c r="U500" s="11">
        <v>5</v>
      </c>
      <c r="V500" s="11">
        <v>2</v>
      </c>
      <c r="W500" s="11">
        <v>2</v>
      </c>
      <c r="X500" s="11">
        <v>40</v>
      </c>
      <c r="Y500" s="11">
        <v>28</v>
      </c>
      <c r="Z500" s="11">
        <v>35</v>
      </c>
      <c r="AA500" s="11">
        <v>0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11">
        <v>0</v>
      </c>
      <c r="AH500" s="11">
        <v>0</v>
      </c>
      <c r="AI500" s="11">
        <v>0</v>
      </c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</row>
    <row r="501" spans="1:59">
      <c r="A501" s="52"/>
      <c r="B501" s="72"/>
      <c r="C501" s="72"/>
      <c r="D501" s="12" t="s">
        <v>887</v>
      </c>
      <c r="E501" s="10">
        <v>228</v>
      </c>
      <c r="F501" s="10">
        <v>228</v>
      </c>
      <c r="G501" s="10">
        <v>228</v>
      </c>
      <c r="H501" s="10"/>
      <c r="I501" s="10"/>
      <c r="J501" s="10"/>
      <c r="K501" s="10">
        <f t="shared" si="461"/>
        <v>72</v>
      </c>
      <c r="L501" s="10">
        <f t="shared" si="462"/>
        <v>90</v>
      </c>
      <c r="M501" s="10">
        <f t="shared" si="463"/>
        <v>87</v>
      </c>
      <c r="N501" s="10">
        <v>8</v>
      </c>
      <c r="O501" s="11">
        <v>4</v>
      </c>
      <c r="P501" s="11">
        <v>2</v>
      </c>
      <c r="Q501" s="11">
        <v>2</v>
      </c>
      <c r="R501" s="11">
        <v>15</v>
      </c>
      <c r="S501" s="11">
        <v>10</v>
      </c>
      <c r="T501" s="11">
        <v>20</v>
      </c>
      <c r="U501" s="11">
        <v>26</v>
      </c>
      <c r="V501" s="11">
        <v>42</v>
      </c>
      <c r="W501" s="11">
        <v>40</v>
      </c>
      <c r="X501" s="11"/>
      <c r="Y501" s="11"/>
      <c r="Z501" s="11"/>
      <c r="AA501" s="11"/>
      <c r="AB501" s="11"/>
      <c r="AC501" s="11"/>
      <c r="AD501" s="11">
        <v>25</v>
      </c>
      <c r="AE501" s="11">
        <v>36</v>
      </c>
      <c r="AF501" s="11">
        <v>25</v>
      </c>
      <c r="AG501" s="11"/>
      <c r="AH501" s="11"/>
      <c r="AI501" s="11"/>
      <c r="AJ501" s="11">
        <v>2</v>
      </c>
      <c r="AK501" s="11">
        <v>0</v>
      </c>
      <c r="AL501" s="11">
        <v>0</v>
      </c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</row>
    <row r="502" spans="1:59">
      <c r="A502" s="50">
        <v>616</v>
      </c>
      <c r="B502" s="70" t="s">
        <v>572</v>
      </c>
      <c r="C502" s="70">
        <v>1</v>
      </c>
      <c r="D502" s="12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99" t="s">
        <v>1633</v>
      </c>
      <c r="P502" s="100"/>
      <c r="Q502" s="101"/>
      <c r="R502" s="99" t="s">
        <v>1634</v>
      </c>
      <c r="S502" s="100"/>
      <c r="T502" s="101"/>
      <c r="U502" s="99" t="s">
        <v>890</v>
      </c>
      <c r="V502" s="100"/>
      <c r="W502" s="101"/>
      <c r="X502" s="99" t="s">
        <v>1635</v>
      </c>
      <c r="Y502" s="100"/>
      <c r="Z502" s="101"/>
      <c r="AA502" s="99" t="s">
        <v>1636</v>
      </c>
      <c r="AB502" s="100"/>
      <c r="AC502" s="101"/>
      <c r="AD502" s="99" t="s">
        <v>1637</v>
      </c>
      <c r="AE502" s="100"/>
      <c r="AF502" s="101"/>
      <c r="AG502" s="99" t="s">
        <v>907</v>
      </c>
      <c r="AH502" s="100"/>
      <c r="AI502" s="101"/>
      <c r="AJ502" s="99" t="s">
        <v>1638</v>
      </c>
      <c r="AK502" s="100"/>
      <c r="AL502" s="101"/>
      <c r="AM502" s="99" t="s">
        <v>1639</v>
      </c>
      <c r="AN502" s="100"/>
      <c r="AO502" s="101"/>
      <c r="AP502" s="99" t="s">
        <v>1640</v>
      </c>
      <c r="AQ502" s="100"/>
      <c r="AR502" s="101"/>
      <c r="AS502" s="99" t="s">
        <v>1641</v>
      </c>
      <c r="AT502" s="100"/>
      <c r="AU502" s="101"/>
      <c r="AV502" s="99" t="s">
        <v>2099</v>
      </c>
      <c r="AW502" s="100"/>
      <c r="AX502" s="101"/>
      <c r="AY502" s="99" t="s">
        <v>2100</v>
      </c>
      <c r="AZ502" s="100"/>
      <c r="BA502" s="101"/>
      <c r="BB502" s="99"/>
      <c r="BC502" s="100"/>
      <c r="BD502" s="101"/>
      <c r="BE502" s="99"/>
      <c r="BF502" s="100"/>
      <c r="BG502" s="101"/>
    </row>
    <row r="503" spans="1:59">
      <c r="A503" s="51"/>
      <c r="B503" s="71"/>
      <c r="C503" s="71"/>
      <c r="D503" s="12" t="s">
        <v>886</v>
      </c>
      <c r="E503" s="10">
        <v>237</v>
      </c>
      <c r="F503" s="10">
        <v>237</v>
      </c>
      <c r="G503" s="10">
        <v>236</v>
      </c>
      <c r="H503" s="10"/>
      <c r="I503" s="10"/>
      <c r="J503" s="10"/>
      <c r="K503" s="10">
        <f t="shared" ref="K503:K504" si="464">O503+R503+U503+X503+AA503+AD503+AG503+AJ503+AM503+AP503+AS503+AV503+AY503+BB503+BE503</f>
        <v>219</v>
      </c>
      <c r="L503" s="10">
        <f t="shared" ref="L503:L504" si="465">P503+S503+V503+Y503+AB503+AE503+AH503+AK503+AN503+AQ503+AT503+AW503+AZ503+BC503+BF503</f>
        <v>227</v>
      </c>
      <c r="M503" s="10">
        <f t="shared" ref="M503:M504" si="466">Q503+T503+W503+Z503+AC503+AF503+AI503+AL503+AO503+AR503+AU503+AX503+BA503+BD503+BG503</f>
        <v>242</v>
      </c>
      <c r="N503" s="10">
        <v>41</v>
      </c>
      <c r="O503" s="11">
        <v>32</v>
      </c>
      <c r="P503" s="11">
        <v>25</v>
      </c>
      <c r="Q503" s="11">
        <v>37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27</v>
      </c>
      <c r="Y503" s="11">
        <v>27</v>
      </c>
      <c r="Z503" s="11">
        <v>37</v>
      </c>
      <c r="AA503" s="11">
        <v>19</v>
      </c>
      <c r="AB503" s="11">
        <v>24</v>
      </c>
      <c r="AC503" s="11">
        <v>17</v>
      </c>
      <c r="AD503" s="11">
        <v>0</v>
      </c>
      <c r="AE503" s="11">
        <v>0</v>
      </c>
      <c r="AF503" s="11">
        <v>6</v>
      </c>
      <c r="AG503" s="11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1</v>
      </c>
      <c r="AN503" s="11">
        <v>5</v>
      </c>
      <c r="AO503" s="11">
        <v>7</v>
      </c>
      <c r="AP503" s="11">
        <v>0</v>
      </c>
      <c r="AQ503" s="11">
        <v>6</v>
      </c>
      <c r="AR503" s="11">
        <v>0</v>
      </c>
      <c r="AS503" s="11">
        <v>140</v>
      </c>
      <c r="AT503" s="11">
        <v>140</v>
      </c>
      <c r="AU503" s="11">
        <v>138</v>
      </c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</row>
    <row r="504" spans="1:59">
      <c r="A504" s="52"/>
      <c r="B504" s="72"/>
      <c r="C504" s="72"/>
      <c r="D504" s="12" t="s">
        <v>887</v>
      </c>
      <c r="E504" s="10">
        <v>228</v>
      </c>
      <c r="F504" s="10">
        <v>229</v>
      </c>
      <c r="G504" s="10">
        <v>227</v>
      </c>
      <c r="H504" s="10"/>
      <c r="I504" s="10"/>
      <c r="J504" s="10"/>
      <c r="K504" s="10">
        <f t="shared" si="464"/>
        <v>55</v>
      </c>
      <c r="L504" s="10">
        <f t="shared" si="465"/>
        <v>34</v>
      </c>
      <c r="M504" s="10">
        <f t="shared" si="466"/>
        <v>33</v>
      </c>
      <c r="N504" s="10">
        <v>12</v>
      </c>
      <c r="O504" s="11">
        <v>0</v>
      </c>
      <c r="P504" s="11">
        <v>0</v>
      </c>
      <c r="Q504" s="11">
        <v>0</v>
      </c>
      <c r="R504" s="11">
        <v>24</v>
      </c>
      <c r="S504" s="11">
        <v>15</v>
      </c>
      <c r="T504" s="11">
        <v>15</v>
      </c>
      <c r="U504" s="11">
        <v>9</v>
      </c>
      <c r="V504" s="11">
        <v>9</v>
      </c>
      <c r="W504" s="11">
        <v>9</v>
      </c>
      <c r="X504" s="11"/>
      <c r="Y504" s="11"/>
      <c r="Z504" s="11"/>
      <c r="AA504" s="11">
        <v>8</v>
      </c>
      <c r="AB504" s="11">
        <v>10</v>
      </c>
      <c r="AC504" s="11">
        <v>6</v>
      </c>
      <c r="AD504" s="11"/>
      <c r="AE504" s="11"/>
      <c r="AF504" s="11"/>
      <c r="AG504" s="11">
        <v>5</v>
      </c>
      <c r="AH504" s="11">
        <v>0</v>
      </c>
      <c r="AI504" s="11">
        <v>0</v>
      </c>
      <c r="AJ504" s="11"/>
      <c r="AK504" s="11"/>
      <c r="AL504" s="11"/>
      <c r="AM504" s="11">
        <v>0</v>
      </c>
      <c r="AN504" s="11">
        <v>0</v>
      </c>
      <c r="AO504" s="11">
        <v>0</v>
      </c>
      <c r="AP504" s="11"/>
      <c r="AQ504" s="11"/>
      <c r="AR504" s="11"/>
      <c r="AS504" s="11">
        <v>0</v>
      </c>
      <c r="AT504" s="11">
        <v>0</v>
      </c>
      <c r="AU504" s="11">
        <v>0</v>
      </c>
      <c r="AV504" s="11">
        <v>7</v>
      </c>
      <c r="AW504" s="11">
        <v>0</v>
      </c>
      <c r="AX504" s="11">
        <v>0</v>
      </c>
      <c r="AY504" s="11">
        <v>2</v>
      </c>
      <c r="AZ504" s="11">
        <v>0</v>
      </c>
      <c r="BA504" s="11">
        <v>3</v>
      </c>
      <c r="BB504" s="11"/>
      <c r="BC504" s="11"/>
      <c r="BD504" s="11"/>
      <c r="BE504" s="11"/>
      <c r="BF504" s="11"/>
      <c r="BG504" s="11"/>
    </row>
    <row r="505" spans="1:59">
      <c r="A505" s="50">
        <v>617</v>
      </c>
      <c r="B505" s="70" t="s">
        <v>573</v>
      </c>
      <c r="C505" s="70">
        <v>1</v>
      </c>
      <c r="D505" s="12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99" t="s">
        <v>1658</v>
      </c>
      <c r="P505" s="100"/>
      <c r="Q505" s="101"/>
      <c r="R505" s="99" t="s">
        <v>1659</v>
      </c>
      <c r="S505" s="100"/>
      <c r="T505" s="101"/>
      <c r="U505" s="99" t="s">
        <v>1660</v>
      </c>
      <c r="V505" s="100"/>
      <c r="W505" s="101"/>
      <c r="X505" s="99" t="s">
        <v>1661</v>
      </c>
      <c r="Y505" s="100"/>
      <c r="Z505" s="101"/>
      <c r="AA505" s="99" t="s">
        <v>1662</v>
      </c>
      <c r="AB505" s="100"/>
      <c r="AC505" s="101"/>
      <c r="AD505" s="99" t="s">
        <v>1028</v>
      </c>
      <c r="AE505" s="100"/>
      <c r="AF505" s="101"/>
      <c r="AG505" s="99" t="s">
        <v>890</v>
      </c>
      <c r="AH505" s="100"/>
      <c r="AI505" s="101"/>
      <c r="AJ505" s="99" t="s">
        <v>1663</v>
      </c>
      <c r="AK505" s="100"/>
      <c r="AL505" s="101"/>
      <c r="AM505" s="99" t="s">
        <v>1393</v>
      </c>
      <c r="AN505" s="100"/>
      <c r="AO505" s="101"/>
      <c r="AP505" s="99" t="s">
        <v>998</v>
      </c>
      <c r="AQ505" s="100"/>
      <c r="AR505" s="101"/>
      <c r="AS505" s="99"/>
      <c r="AT505" s="100"/>
      <c r="AU505" s="101"/>
      <c r="AV505" s="99"/>
      <c r="AW505" s="100"/>
      <c r="AX505" s="101"/>
      <c r="AY505" s="99"/>
      <c r="AZ505" s="100"/>
      <c r="BA505" s="101"/>
      <c r="BB505" s="99"/>
      <c r="BC505" s="100"/>
      <c r="BD505" s="101"/>
      <c r="BE505" s="99"/>
      <c r="BF505" s="100"/>
      <c r="BG505" s="101"/>
    </row>
    <row r="506" spans="1:59">
      <c r="A506" s="51"/>
      <c r="B506" s="71"/>
      <c r="C506" s="71"/>
      <c r="D506" s="12" t="s">
        <v>886</v>
      </c>
      <c r="E506" s="10">
        <v>228</v>
      </c>
      <c r="F506" s="10">
        <v>229</v>
      </c>
      <c r="G506" s="10">
        <v>228</v>
      </c>
      <c r="H506" s="10"/>
      <c r="I506" s="10"/>
      <c r="J506" s="10"/>
      <c r="K506" s="10">
        <f t="shared" ref="K506:K507" si="467">O506+R506+U506+X506+AA506+AD506+AG506+AJ506+AM506+AP506+AS506+AV506+AY506+BB506+BE506</f>
        <v>226</v>
      </c>
      <c r="L506" s="10">
        <f t="shared" ref="L506:L507" si="468">P506+S506+V506+Y506+AB506+AE506+AH506+AK506+AN506+AQ506+AT506+AW506+AZ506+BC506+BF506</f>
        <v>170</v>
      </c>
      <c r="M506" s="10">
        <f t="shared" ref="M506:M507" si="469">Q506+T506+W506+Z506+AC506+AF506+AI506+AL506+AO506+AR506+AU506+AX506+BA506+BD506+BG506</f>
        <v>185</v>
      </c>
      <c r="N506" s="10">
        <v>32</v>
      </c>
      <c r="O506" s="11">
        <v>60</v>
      </c>
      <c r="P506" s="11">
        <v>42</v>
      </c>
      <c r="Q506" s="11">
        <v>26</v>
      </c>
      <c r="R506" s="11">
        <v>26</v>
      </c>
      <c r="S506" s="11">
        <v>26</v>
      </c>
      <c r="T506" s="11">
        <v>25</v>
      </c>
      <c r="U506" s="11">
        <v>1</v>
      </c>
      <c r="V506" s="11">
        <v>6</v>
      </c>
      <c r="W506" s="11">
        <v>6</v>
      </c>
      <c r="X506" s="11">
        <v>46</v>
      </c>
      <c r="Y506" s="11">
        <v>35</v>
      </c>
      <c r="Z506" s="11">
        <v>45</v>
      </c>
      <c r="AA506" s="11">
        <v>35</v>
      </c>
      <c r="AB506" s="11">
        <v>20</v>
      </c>
      <c r="AC506" s="11">
        <v>26</v>
      </c>
      <c r="AD506" s="11">
        <v>30</v>
      </c>
      <c r="AE506" s="11">
        <v>20</v>
      </c>
      <c r="AF506" s="11">
        <v>30</v>
      </c>
      <c r="AG506" s="11">
        <v>25</v>
      </c>
      <c r="AH506" s="11">
        <v>15</v>
      </c>
      <c r="AI506" s="11">
        <v>25</v>
      </c>
      <c r="AJ506" s="11">
        <v>3</v>
      </c>
      <c r="AK506" s="11">
        <v>6</v>
      </c>
      <c r="AL506" s="11">
        <v>2</v>
      </c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</row>
    <row r="507" spans="1:59">
      <c r="A507" s="52"/>
      <c r="B507" s="72"/>
      <c r="C507" s="72"/>
      <c r="D507" s="12" t="s">
        <v>887</v>
      </c>
      <c r="E507" s="10">
        <v>226</v>
      </c>
      <c r="F507" s="10">
        <v>226</v>
      </c>
      <c r="G507" s="10">
        <v>226</v>
      </c>
      <c r="H507" s="10"/>
      <c r="I507" s="10"/>
      <c r="J507" s="10"/>
      <c r="K507" s="10">
        <f t="shared" si="467"/>
        <v>48</v>
      </c>
      <c r="L507" s="10">
        <f t="shared" si="468"/>
        <v>72</v>
      </c>
      <c r="M507" s="10">
        <f t="shared" si="469"/>
        <v>66</v>
      </c>
      <c r="N507" s="10">
        <v>12</v>
      </c>
      <c r="O507" s="11">
        <v>0</v>
      </c>
      <c r="P507" s="11">
        <v>0</v>
      </c>
      <c r="Q507" s="11">
        <v>0</v>
      </c>
      <c r="R507" s="11">
        <v>21</v>
      </c>
      <c r="S507" s="11">
        <v>10</v>
      </c>
      <c r="T507" s="11">
        <v>5</v>
      </c>
      <c r="U507" s="11">
        <v>0</v>
      </c>
      <c r="V507" s="11">
        <v>0</v>
      </c>
      <c r="W507" s="11">
        <v>0</v>
      </c>
      <c r="X507" s="11">
        <v>2</v>
      </c>
      <c r="Y507" s="11">
        <v>10</v>
      </c>
      <c r="Z507" s="11">
        <v>6</v>
      </c>
      <c r="AA507" s="11">
        <v>0</v>
      </c>
      <c r="AB507" s="11">
        <v>0</v>
      </c>
      <c r="AC507" s="11">
        <v>0</v>
      </c>
      <c r="AD507" s="11"/>
      <c r="AE507" s="11"/>
      <c r="AF507" s="11"/>
      <c r="AG507" s="11">
        <v>6</v>
      </c>
      <c r="AH507" s="11">
        <v>30</v>
      </c>
      <c r="AI507" s="11">
        <v>30</v>
      </c>
      <c r="AJ507" s="11"/>
      <c r="AK507" s="11"/>
      <c r="AL507" s="11"/>
      <c r="AM507" s="11">
        <v>13</v>
      </c>
      <c r="AN507" s="11">
        <v>10</v>
      </c>
      <c r="AO507" s="11">
        <v>12</v>
      </c>
      <c r="AP507" s="11">
        <v>6</v>
      </c>
      <c r="AQ507" s="11">
        <v>12</v>
      </c>
      <c r="AR507" s="11">
        <v>13</v>
      </c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</row>
    <row r="508" spans="1:59">
      <c r="A508" s="50">
        <v>618</v>
      </c>
      <c r="B508" s="70" t="s">
        <v>574</v>
      </c>
      <c r="C508" s="70">
        <v>1</v>
      </c>
      <c r="D508" s="12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99" t="s">
        <v>1664</v>
      </c>
      <c r="P508" s="100"/>
      <c r="Q508" s="101"/>
      <c r="R508" s="99" t="s">
        <v>956</v>
      </c>
      <c r="S508" s="100"/>
      <c r="T508" s="101"/>
      <c r="U508" s="99" t="s">
        <v>1665</v>
      </c>
      <c r="V508" s="100"/>
      <c r="W508" s="101"/>
      <c r="X508" s="99" t="s">
        <v>2265</v>
      </c>
      <c r="Y508" s="100"/>
      <c r="Z508" s="101"/>
      <c r="AA508" s="99" t="s">
        <v>1666</v>
      </c>
      <c r="AB508" s="100"/>
      <c r="AC508" s="101"/>
      <c r="AD508" s="99" t="s">
        <v>1028</v>
      </c>
      <c r="AE508" s="100"/>
      <c r="AF508" s="101"/>
      <c r="AG508" s="99" t="s">
        <v>1667</v>
      </c>
      <c r="AH508" s="100"/>
      <c r="AI508" s="101"/>
      <c r="AJ508" s="99"/>
      <c r="AK508" s="100"/>
      <c r="AL508" s="101"/>
      <c r="AM508" s="99"/>
      <c r="AN508" s="100"/>
      <c r="AO508" s="101"/>
      <c r="AP508" s="99"/>
      <c r="AQ508" s="100"/>
      <c r="AR508" s="101"/>
      <c r="AS508" s="99"/>
      <c r="AT508" s="100"/>
      <c r="AU508" s="101"/>
      <c r="AV508" s="99"/>
      <c r="AW508" s="100"/>
      <c r="AX508" s="101"/>
      <c r="AY508" s="99"/>
      <c r="AZ508" s="100"/>
      <c r="BA508" s="101"/>
      <c r="BB508" s="99"/>
      <c r="BC508" s="100"/>
      <c r="BD508" s="101"/>
      <c r="BE508" s="99"/>
      <c r="BF508" s="100"/>
      <c r="BG508" s="101"/>
    </row>
    <row r="509" spans="1:59">
      <c r="A509" s="51"/>
      <c r="B509" s="71"/>
      <c r="C509" s="71"/>
      <c r="D509" s="12" t="s">
        <v>886</v>
      </c>
      <c r="E509" s="10">
        <v>231</v>
      </c>
      <c r="F509" s="10">
        <v>229</v>
      </c>
      <c r="G509" s="10">
        <v>230</v>
      </c>
      <c r="H509" s="10"/>
      <c r="I509" s="10"/>
      <c r="J509" s="10"/>
      <c r="K509" s="10">
        <f t="shared" ref="K509:K510" si="470">O509+R509+U509+X509+AA509+AD509+AG509+AJ509+AM509+AP509+AS509+AV509+AY509+BB509+BE509</f>
        <v>113</v>
      </c>
      <c r="L509" s="10">
        <f t="shared" ref="L509:L510" si="471">P509+S509+V509+Y509+AB509+AE509+AH509+AK509+AN509+AQ509+AT509+AW509+AZ509+BC509+BF509</f>
        <v>154</v>
      </c>
      <c r="M509" s="10">
        <f t="shared" ref="M509:M510" si="472">Q509+T509+W509+Z509+AC509+AF509+AI509+AL509+AO509+AR509+AU509+AX509+BA509+BD509+BG509</f>
        <v>144</v>
      </c>
      <c r="N509" s="10">
        <v>23</v>
      </c>
      <c r="O509" s="11">
        <v>27</v>
      </c>
      <c r="P509" s="11">
        <v>46</v>
      </c>
      <c r="Q509" s="11">
        <v>33</v>
      </c>
      <c r="R509" s="11">
        <v>3</v>
      </c>
      <c r="S509" s="11">
        <v>12</v>
      </c>
      <c r="T509" s="11">
        <v>5</v>
      </c>
      <c r="U509" s="11">
        <v>15</v>
      </c>
      <c r="V509" s="11">
        <v>18</v>
      </c>
      <c r="W509" s="11">
        <v>18</v>
      </c>
      <c r="X509" s="11"/>
      <c r="Y509" s="11">
        <v>0</v>
      </c>
      <c r="Z509" s="11"/>
      <c r="AA509" s="11">
        <v>20</v>
      </c>
      <c r="AB509" s="11">
        <v>23</v>
      </c>
      <c r="AC509" s="11">
        <v>30</v>
      </c>
      <c r="AD509" s="11"/>
      <c r="AE509" s="11">
        <v>0</v>
      </c>
      <c r="AF509" s="11"/>
      <c r="AG509" s="11">
        <v>48</v>
      </c>
      <c r="AH509" s="11">
        <v>55</v>
      </c>
      <c r="AI509" s="11">
        <v>58</v>
      </c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</row>
    <row r="510" spans="1:59">
      <c r="A510" s="52"/>
      <c r="B510" s="72"/>
      <c r="C510" s="72"/>
      <c r="D510" s="12" t="s">
        <v>887</v>
      </c>
      <c r="E510" s="10">
        <v>232</v>
      </c>
      <c r="F510" s="10">
        <v>232</v>
      </c>
      <c r="G510" s="10">
        <v>232</v>
      </c>
      <c r="H510" s="10"/>
      <c r="I510" s="10"/>
      <c r="J510" s="10"/>
      <c r="K510" s="10">
        <f t="shared" si="470"/>
        <v>0</v>
      </c>
      <c r="L510" s="10">
        <f t="shared" si="471"/>
        <v>0</v>
      </c>
      <c r="M510" s="10">
        <f t="shared" si="472"/>
        <v>0</v>
      </c>
      <c r="N510" s="10">
        <v>2</v>
      </c>
      <c r="O510" s="11">
        <v>0</v>
      </c>
      <c r="P510" s="11">
        <v>0</v>
      </c>
      <c r="Q510" s="11">
        <v>0</v>
      </c>
      <c r="R510" s="11"/>
      <c r="S510" s="11"/>
      <c r="T510" s="11"/>
      <c r="U510" s="11">
        <v>0</v>
      </c>
      <c r="V510" s="11">
        <v>0</v>
      </c>
      <c r="W510" s="11">
        <v>0</v>
      </c>
      <c r="X510" s="11"/>
      <c r="Y510" s="11"/>
      <c r="Z510" s="11"/>
      <c r="AA510" s="11">
        <v>0</v>
      </c>
      <c r="AB510" s="11">
        <v>0</v>
      </c>
      <c r="AC510" s="11">
        <v>0</v>
      </c>
      <c r="AD510" s="11"/>
      <c r="AE510" s="11"/>
      <c r="AF510" s="11"/>
      <c r="AG510" s="11">
        <v>0</v>
      </c>
      <c r="AH510" s="11">
        <v>0</v>
      </c>
      <c r="AI510" s="11">
        <v>0</v>
      </c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</row>
    <row r="511" spans="1:59">
      <c r="A511" s="50">
        <v>619</v>
      </c>
      <c r="B511" s="70" t="s">
        <v>575</v>
      </c>
      <c r="C511" s="70">
        <v>1</v>
      </c>
      <c r="D511" s="12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99" t="s">
        <v>932</v>
      </c>
      <c r="P511" s="100"/>
      <c r="Q511" s="101"/>
      <c r="R511" s="99" t="s">
        <v>998</v>
      </c>
      <c r="S511" s="100"/>
      <c r="T511" s="101"/>
      <c r="U511" s="99" t="s">
        <v>2266</v>
      </c>
      <c r="V511" s="100"/>
      <c r="W511" s="101"/>
      <c r="X511" s="99" t="s">
        <v>890</v>
      </c>
      <c r="Y511" s="100"/>
      <c r="Z511" s="101"/>
      <c r="AA511" s="99" t="s">
        <v>1186</v>
      </c>
      <c r="AB511" s="100"/>
      <c r="AC511" s="101"/>
      <c r="AD511" s="99" t="s">
        <v>1668</v>
      </c>
      <c r="AE511" s="100"/>
      <c r="AF511" s="101"/>
      <c r="AG511" s="99" t="s">
        <v>1669</v>
      </c>
      <c r="AH511" s="100"/>
      <c r="AI511" s="101"/>
      <c r="AJ511" s="99" t="s">
        <v>1670</v>
      </c>
      <c r="AK511" s="100"/>
      <c r="AL511" s="101"/>
      <c r="AM511" s="99" t="s">
        <v>1671</v>
      </c>
      <c r="AN511" s="100"/>
      <c r="AO511" s="101"/>
      <c r="AP511" s="99" t="s">
        <v>936</v>
      </c>
      <c r="AQ511" s="100"/>
      <c r="AR511" s="101"/>
      <c r="AS511" s="99" t="s">
        <v>1028</v>
      </c>
      <c r="AT511" s="100"/>
      <c r="AU511" s="101"/>
      <c r="AV511" s="99"/>
      <c r="AW511" s="100"/>
      <c r="AX511" s="101"/>
      <c r="AY511" s="99"/>
      <c r="AZ511" s="100"/>
      <c r="BA511" s="101"/>
      <c r="BB511" s="99"/>
      <c r="BC511" s="100"/>
      <c r="BD511" s="101"/>
      <c r="BE511" s="99"/>
      <c r="BF511" s="100"/>
      <c r="BG511" s="101"/>
    </row>
    <row r="512" spans="1:59">
      <c r="A512" s="51"/>
      <c r="B512" s="71"/>
      <c r="C512" s="71"/>
      <c r="D512" s="12" t="s">
        <v>886</v>
      </c>
      <c r="E512" s="10">
        <v>237</v>
      </c>
      <c r="F512" s="10">
        <v>237</v>
      </c>
      <c r="G512" s="10">
        <v>235</v>
      </c>
      <c r="H512" s="10"/>
      <c r="I512" s="10"/>
      <c r="J512" s="10"/>
      <c r="K512" s="10">
        <f t="shared" ref="K512:K513" si="473">O512+R512+U512+X512+AA512+AD512+AG512+AJ512+AM512+AP512+AS512+AV512+AY512+BB512+BE512</f>
        <v>95</v>
      </c>
      <c r="L512" s="10">
        <f t="shared" ref="L512:L513" si="474">P512+S512+V512+Y512+AB512+AE512+AH512+AK512+AN512+AQ512+AT512+AW512+AZ512+BC512+BF512</f>
        <v>110</v>
      </c>
      <c r="M512" s="10">
        <f t="shared" ref="M512:M513" si="475">Q512+T512+W512+Z512+AC512+AF512+AI512+AL512+AO512+AR512+AU512+AX512+BA512+BD512+BG512</f>
        <v>88</v>
      </c>
      <c r="N512" s="10">
        <v>14</v>
      </c>
      <c r="O512" s="11">
        <v>22</v>
      </c>
      <c r="P512" s="11">
        <v>5</v>
      </c>
      <c r="Q512" s="11">
        <v>15</v>
      </c>
      <c r="R512" s="11">
        <v>0</v>
      </c>
      <c r="S512" s="11">
        <v>0</v>
      </c>
      <c r="T512" s="11">
        <v>0</v>
      </c>
      <c r="U512" s="11">
        <v>5</v>
      </c>
      <c r="V512" s="11">
        <v>4</v>
      </c>
      <c r="W512" s="11">
        <v>2</v>
      </c>
      <c r="X512" s="11"/>
      <c r="Y512" s="11">
        <v>29</v>
      </c>
      <c r="Z512" s="11"/>
      <c r="AA512" s="11">
        <v>7</v>
      </c>
      <c r="AB512" s="11">
        <v>10</v>
      </c>
      <c r="AC512" s="11">
        <v>5</v>
      </c>
      <c r="AD512" s="11">
        <v>2</v>
      </c>
      <c r="AE512" s="11">
        <v>8</v>
      </c>
      <c r="AF512" s="11">
        <v>7</v>
      </c>
      <c r="AG512" s="11">
        <v>4</v>
      </c>
      <c r="AH512" s="11">
        <v>6</v>
      </c>
      <c r="AI512" s="11">
        <v>5</v>
      </c>
      <c r="AJ512" s="11">
        <v>15</v>
      </c>
      <c r="AK512" s="11">
        <v>8</v>
      </c>
      <c r="AL512" s="11">
        <v>8</v>
      </c>
      <c r="AM512" s="11">
        <v>40</v>
      </c>
      <c r="AN512" s="11">
        <v>40</v>
      </c>
      <c r="AO512" s="11">
        <v>46</v>
      </c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</row>
    <row r="513" spans="1:59">
      <c r="A513" s="52"/>
      <c r="B513" s="72"/>
      <c r="C513" s="72"/>
      <c r="D513" s="12" t="s">
        <v>887</v>
      </c>
      <c r="E513" s="10">
        <v>237</v>
      </c>
      <c r="F513" s="10">
        <v>237</v>
      </c>
      <c r="G513" s="10">
        <v>235</v>
      </c>
      <c r="H513" s="10"/>
      <c r="I513" s="10"/>
      <c r="J513" s="10"/>
      <c r="K513" s="10">
        <f t="shared" si="473"/>
        <v>144</v>
      </c>
      <c r="L513" s="10">
        <f t="shared" si="474"/>
        <v>183</v>
      </c>
      <c r="M513" s="10">
        <f t="shared" si="475"/>
        <v>215</v>
      </c>
      <c r="N513" s="10">
        <v>23</v>
      </c>
      <c r="O513" s="11">
        <v>40</v>
      </c>
      <c r="P513" s="11">
        <v>45</v>
      </c>
      <c r="Q513" s="11">
        <v>64</v>
      </c>
      <c r="R513" s="13"/>
      <c r="S513" s="11"/>
      <c r="T513" s="11"/>
      <c r="U513" s="11">
        <v>0</v>
      </c>
      <c r="V513" s="11">
        <v>0</v>
      </c>
      <c r="W513" s="11">
        <v>0</v>
      </c>
      <c r="X513" s="11"/>
      <c r="Y513" s="11"/>
      <c r="Z513" s="11"/>
      <c r="AA513" s="11"/>
      <c r="AB513" s="11"/>
      <c r="AC513" s="11"/>
      <c r="AD513" s="11">
        <v>10</v>
      </c>
      <c r="AE513" s="11">
        <v>10</v>
      </c>
      <c r="AF513" s="11">
        <v>10</v>
      </c>
      <c r="AG513" s="11">
        <v>7</v>
      </c>
      <c r="AH513" s="11">
        <v>20</v>
      </c>
      <c r="AI513" s="11">
        <v>22</v>
      </c>
      <c r="AJ513" s="11"/>
      <c r="AK513" s="11"/>
      <c r="AL513" s="11"/>
      <c r="AM513" s="11">
        <v>6</v>
      </c>
      <c r="AN513" s="11">
        <v>25</v>
      </c>
      <c r="AO513" s="11">
        <v>12</v>
      </c>
      <c r="AP513" s="11"/>
      <c r="AQ513" s="11">
        <v>1</v>
      </c>
      <c r="AR513" s="11"/>
      <c r="AS513" s="11">
        <v>81</v>
      </c>
      <c r="AT513" s="11">
        <v>82</v>
      </c>
      <c r="AU513" s="11">
        <v>107</v>
      </c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</row>
    <row r="514" spans="1:59">
      <c r="A514" s="50">
        <v>620</v>
      </c>
      <c r="B514" s="70" t="s">
        <v>576</v>
      </c>
      <c r="C514" s="70">
        <v>1</v>
      </c>
      <c r="D514" s="12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99" t="s">
        <v>1672</v>
      </c>
      <c r="P514" s="100"/>
      <c r="Q514" s="101"/>
      <c r="R514" s="99" t="s">
        <v>1028</v>
      </c>
      <c r="S514" s="100"/>
      <c r="T514" s="101"/>
      <c r="U514" s="99" t="s">
        <v>1673</v>
      </c>
      <c r="V514" s="100"/>
      <c r="W514" s="101"/>
      <c r="X514" s="99" t="s">
        <v>1674</v>
      </c>
      <c r="Y514" s="100"/>
      <c r="Z514" s="101"/>
      <c r="AA514" s="99" t="s">
        <v>1291</v>
      </c>
      <c r="AB514" s="100"/>
      <c r="AC514" s="101"/>
      <c r="AD514" s="99" t="s">
        <v>1675</v>
      </c>
      <c r="AE514" s="100"/>
      <c r="AF514" s="101"/>
      <c r="AG514" s="99" t="s">
        <v>1028</v>
      </c>
      <c r="AH514" s="100"/>
      <c r="AI514" s="101"/>
      <c r="AJ514" s="99" t="s">
        <v>890</v>
      </c>
      <c r="AK514" s="100"/>
      <c r="AL514" s="101"/>
      <c r="AM514" s="99" t="s">
        <v>1675</v>
      </c>
      <c r="AN514" s="100"/>
      <c r="AO514" s="101"/>
      <c r="AP514" s="99"/>
      <c r="AQ514" s="100"/>
      <c r="AR514" s="101"/>
      <c r="AS514" s="99"/>
      <c r="AT514" s="100"/>
      <c r="AU514" s="101"/>
      <c r="AV514" s="99"/>
      <c r="AW514" s="100"/>
      <c r="AX514" s="101"/>
      <c r="AY514" s="99"/>
      <c r="AZ514" s="100"/>
      <c r="BA514" s="101"/>
      <c r="BB514" s="99"/>
      <c r="BC514" s="100"/>
      <c r="BD514" s="101"/>
      <c r="BE514" s="99"/>
      <c r="BF514" s="100"/>
      <c r="BG514" s="101"/>
    </row>
    <row r="515" spans="1:59">
      <c r="A515" s="51"/>
      <c r="B515" s="71"/>
      <c r="C515" s="71"/>
      <c r="D515" s="12" t="s">
        <v>886</v>
      </c>
      <c r="E515" s="10">
        <v>228</v>
      </c>
      <c r="F515" s="10">
        <v>228</v>
      </c>
      <c r="G515" s="10">
        <v>228</v>
      </c>
      <c r="H515" s="10"/>
      <c r="I515" s="10"/>
      <c r="J515" s="10"/>
      <c r="K515" s="10">
        <f t="shared" ref="K515:K516" si="476">O515+R515+U515+X515+AA515+AD515+AG515+AJ515+AM515+AP515+AS515+AV515+AY515+BB515+BE515</f>
        <v>1</v>
      </c>
      <c r="L515" s="10">
        <f t="shared" ref="L515:L516" si="477">P515+S515+V515+Y515+AB515+AE515+AH515+AK515+AN515+AQ515+AT515+AW515+AZ515+BC515+BF515</f>
        <v>0</v>
      </c>
      <c r="M515" s="10">
        <f t="shared" ref="M515:M516" si="478">Q515+T515+W515+Z515+AC515+AF515+AI515+AL515+AO515+AR515+AU515+AX515+BA515+BD515+BG515</f>
        <v>11</v>
      </c>
      <c r="N515" s="10">
        <v>6</v>
      </c>
      <c r="O515" s="11">
        <v>0</v>
      </c>
      <c r="P515" s="11">
        <v>0</v>
      </c>
      <c r="Q515" s="11">
        <v>1</v>
      </c>
      <c r="R515" s="11">
        <v>1</v>
      </c>
      <c r="S515" s="11">
        <v>0</v>
      </c>
      <c r="T515" s="11">
        <v>0</v>
      </c>
      <c r="U515" s="11">
        <v>0</v>
      </c>
      <c r="V515" s="11">
        <v>0</v>
      </c>
      <c r="W515" s="11">
        <v>2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8</v>
      </c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</row>
    <row r="516" spans="1:59">
      <c r="A516" s="52"/>
      <c r="B516" s="72"/>
      <c r="C516" s="72"/>
      <c r="D516" s="12" t="s">
        <v>887</v>
      </c>
      <c r="E516" s="10">
        <v>229</v>
      </c>
      <c r="F516" s="10">
        <v>228</v>
      </c>
      <c r="G516" s="10">
        <v>225</v>
      </c>
      <c r="H516" s="10"/>
      <c r="I516" s="10"/>
      <c r="J516" s="10"/>
      <c r="K516" s="10">
        <f t="shared" si="476"/>
        <v>197</v>
      </c>
      <c r="L516" s="10">
        <f t="shared" si="477"/>
        <v>228</v>
      </c>
      <c r="M516" s="10">
        <f t="shared" si="478"/>
        <v>216</v>
      </c>
      <c r="N516" s="10">
        <v>19</v>
      </c>
      <c r="O516" s="11">
        <v>35</v>
      </c>
      <c r="P516" s="11">
        <v>40</v>
      </c>
      <c r="Q516" s="11">
        <v>30</v>
      </c>
      <c r="R516" s="11">
        <v>8</v>
      </c>
      <c r="S516" s="11">
        <v>30</v>
      </c>
      <c r="T516" s="11">
        <v>10</v>
      </c>
      <c r="U516" s="11">
        <v>40</v>
      </c>
      <c r="V516" s="11">
        <v>70</v>
      </c>
      <c r="W516" s="11">
        <v>35</v>
      </c>
      <c r="X516" s="11">
        <v>33</v>
      </c>
      <c r="Y516" s="11">
        <v>42</v>
      </c>
      <c r="Z516" s="11">
        <v>45</v>
      </c>
      <c r="AA516" s="11">
        <v>15</v>
      </c>
      <c r="AB516" s="11">
        <v>10</v>
      </c>
      <c r="AC516" s="11">
        <v>32</v>
      </c>
      <c r="AD516" s="11">
        <v>35</v>
      </c>
      <c r="AE516" s="11">
        <v>25</v>
      </c>
      <c r="AF516" s="11">
        <v>40</v>
      </c>
      <c r="AG516" s="11">
        <v>26</v>
      </c>
      <c r="AH516" s="11">
        <v>5</v>
      </c>
      <c r="AI516" s="11">
        <v>3</v>
      </c>
      <c r="AJ516" s="11">
        <v>3</v>
      </c>
      <c r="AK516" s="11">
        <v>4</v>
      </c>
      <c r="AL516" s="11">
        <v>20</v>
      </c>
      <c r="AM516" s="11">
        <v>2</v>
      </c>
      <c r="AN516" s="11">
        <v>2</v>
      </c>
      <c r="AO516" s="11">
        <v>1</v>
      </c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</row>
    <row r="517" spans="1:59">
      <c r="A517" s="50">
        <v>621</v>
      </c>
      <c r="B517" s="70" t="s">
        <v>577</v>
      </c>
      <c r="C517" s="70">
        <v>1</v>
      </c>
      <c r="D517" s="12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99" t="s">
        <v>1656</v>
      </c>
      <c r="P517" s="100"/>
      <c r="Q517" s="101"/>
      <c r="R517" s="99" t="s">
        <v>2267</v>
      </c>
      <c r="S517" s="100"/>
      <c r="T517" s="101"/>
      <c r="U517" s="99" t="s">
        <v>961</v>
      </c>
      <c r="V517" s="100"/>
      <c r="W517" s="101"/>
      <c r="X517" s="99" t="s">
        <v>936</v>
      </c>
      <c r="Y517" s="100"/>
      <c r="Z517" s="101"/>
      <c r="AA517" s="99" t="s">
        <v>907</v>
      </c>
      <c r="AB517" s="100"/>
      <c r="AC517" s="101"/>
      <c r="AD517" s="99" t="s">
        <v>1657</v>
      </c>
      <c r="AE517" s="100"/>
      <c r="AF517" s="101"/>
      <c r="AG517" s="99"/>
      <c r="AH517" s="100"/>
      <c r="AI517" s="101"/>
      <c r="AJ517" s="99"/>
      <c r="AK517" s="100"/>
      <c r="AL517" s="101"/>
      <c r="AM517" s="99"/>
      <c r="AN517" s="100"/>
      <c r="AO517" s="101"/>
      <c r="AP517" s="99"/>
      <c r="AQ517" s="100"/>
      <c r="AR517" s="101"/>
      <c r="AS517" s="99"/>
      <c r="AT517" s="100"/>
      <c r="AU517" s="101"/>
      <c r="AV517" s="99"/>
      <c r="AW517" s="100"/>
      <c r="AX517" s="101"/>
      <c r="AY517" s="99"/>
      <c r="AZ517" s="100"/>
      <c r="BA517" s="101"/>
      <c r="BB517" s="99"/>
      <c r="BC517" s="100"/>
      <c r="BD517" s="101"/>
      <c r="BE517" s="99"/>
      <c r="BF517" s="100"/>
      <c r="BG517" s="101"/>
    </row>
    <row r="518" spans="1:59">
      <c r="A518" s="51"/>
      <c r="B518" s="71"/>
      <c r="C518" s="71"/>
      <c r="D518" s="12" t="s">
        <v>886</v>
      </c>
      <c r="E518" s="10">
        <v>238</v>
      </c>
      <c r="F518" s="10">
        <v>238</v>
      </c>
      <c r="G518" s="10">
        <v>239</v>
      </c>
      <c r="H518" s="10"/>
      <c r="I518" s="10"/>
      <c r="J518" s="10"/>
      <c r="K518" s="10">
        <f t="shared" ref="K518:K519" si="479">O518+R518+U518+X518+AA518+AD518+AG518+AJ518+AM518+AP518+AS518+AV518+AY518+BB518+BE518</f>
        <v>108</v>
      </c>
      <c r="L518" s="10">
        <f t="shared" ref="L518:L519" si="480">P518+S518+V518+Y518+AB518+AE518+AH518+AK518+AN518+AQ518+AT518+AW518+AZ518+BC518+BF518</f>
        <v>67</v>
      </c>
      <c r="M518" s="10">
        <f t="shared" ref="M518:M519" si="481">Q518+T518+W518+Z518+AC518+AF518+AI518+AL518+AO518+AR518+AU518+AX518+BA518+BD518+BG518</f>
        <v>48</v>
      </c>
      <c r="N518" s="10">
        <v>22</v>
      </c>
      <c r="O518" s="11">
        <v>58</v>
      </c>
      <c r="P518" s="11">
        <v>42</v>
      </c>
      <c r="Q518" s="11">
        <v>32</v>
      </c>
      <c r="R518" s="11">
        <v>50</v>
      </c>
      <c r="S518" s="11">
        <v>25</v>
      </c>
      <c r="T518" s="11">
        <v>16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0</v>
      </c>
      <c r="AC518" s="11">
        <v>0</v>
      </c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</row>
    <row r="519" spans="1:59">
      <c r="A519" s="52"/>
      <c r="B519" s="72"/>
      <c r="C519" s="72"/>
      <c r="D519" s="12" t="s">
        <v>887</v>
      </c>
      <c r="E519" s="10">
        <v>239</v>
      </c>
      <c r="F519" s="10">
        <v>239</v>
      </c>
      <c r="G519" s="10">
        <v>240</v>
      </c>
      <c r="H519" s="10"/>
      <c r="I519" s="10"/>
      <c r="J519" s="10"/>
      <c r="K519" s="10">
        <f t="shared" si="479"/>
        <v>65</v>
      </c>
      <c r="L519" s="10">
        <f t="shared" si="480"/>
        <v>67</v>
      </c>
      <c r="M519" s="10">
        <f t="shared" si="481"/>
        <v>64</v>
      </c>
      <c r="N519" s="10">
        <v>1</v>
      </c>
      <c r="O519" s="11">
        <v>3</v>
      </c>
      <c r="P519" s="11">
        <v>2</v>
      </c>
      <c r="Q519" s="11">
        <v>2</v>
      </c>
      <c r="R519" s="11"/>
      <c r="S519" s="11"/>
      <c r="T519" s="11"/>
      <c r="U519" s="11"/>
      <c r="V519" s="11"/>
      <c r="W519" s="11"/>
      <c r="X519" s="11"/>
      <c r="Y519" s="11"/>
      <c r="Z519" s="11"/>
      <c r="AA519" s="11">
        <v>42</v>
      </c>
      <c r="AB519" s="11">
        <v>45</v>
      </c>
      <c r="AC519" s="11">
        <v>42</v>
      </c>
      <c r="AD519" s="11">
        <v>20</v>
      </c>
      <c r="AE519" s="11">
        <v>20</v>
      </c>
      <c r="AF519" s="11">
        <v>20</v>
      </c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</row>
    <row r="520" spans="1:59">
      <c r="A520" s="50">
        <v>622</v>
      </c>
      <c r="B520" s="105" t="s">
        <v>554</v>
      </c>
      <c r="C520" s="102">
        <v>1</v>
      </c>
      <c r="D520" s="12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99" t="s">
        <v>1654</v>
      </c>
      <c r="P520" s="100"/>
      <c r="Q520" s="101"/>
      <c r="R520" s="99" t="s">
        <v>1654</v>
      </c>
      <c r="S520" s="100"/>
      <c r="T520" s="101"/>
      <c r="U520" s="99" t="s">
        <v>1655</v>
      </c>
      <c r="V520" s="100"/>
      <c r="W520" s="101"/>
      <c r="X520" s="99" t="s">
        <v>1655</v>
      </c>
      <c r="Y520" s="100"/>
      <c r="Z520" s="101"/>
      <c r="AA520" s="99" t="s">
        <v>998</v>
      </c>
      <c r="AB520" s="100"/>
      <c r="AC520" s="101"/>
      <c r="AD520" s="99"/>
      <c r="AE520" s="100"/>
      <c r="AF520" s="101"/>
      <c r="AG520" s="99"/>
      <c r="AH520" s="100"/>
      <c r="AI520" s="101"/>
      <c r="AJ520" s="99"/>
      <c r="AK520" s="100"/>
      <c r="AL520" s="101"/>
      <c r="AM520" s="99"/>
      <c r="AN520" s="100"/>
      <c r="AO520" s="101"/>
      <c r="AP520" s="99"/>
      <c r="AQ520" s="100"/>
      <c r="AR520" s="101"/>
      <c r="AS520" s="99"/>
      <c r="AT520" s="100"/>
      <c r="AU520" s="101"/>
      <c r="AV520" s="99"/>
      <c r="AW520" s="100"/>
      <c r="AX520" s="101"/>
      <c r="AY520" s="99"/>
      <c r="AZ520" s="100"/>
      <c r="BA520" s="101"/>
      <c r="BB520" s="99"/>
      <c r="BC520" s="100"/>
      <c r="BD520" s="101"/>
      <c r="BE520" s="99"/>
      <c r="BF520" s="100"/>
      <c r="BG520" s="101"/>
    </row>
    <row r="521" spans="1:59">
      <c r="A521" s="51"/>
      <c r="B521" s="106"/>
      <c r="C521" s="103"/>
      <c r="D521" s="12" t="s">
        <v>886</v>
      </c>
      <c r="E521" s="10">
        <v>226</v>
      </c>
      <c r="F521" s="10">
        <v>226</v>
      </c>
      <c r="G521" s="10">
        <v>226</v>
      </c>
      <c r="H521" s="10"/>
      <c r="I521" s="10"/>
      <c r="J521" s="10"/>
      <c r="K521" s="10">
        <f t="shared" ref="K521:K522" si="482">O521+R521+U521+X521+AA521+AD521+AG521+AJ521+AM521+AP521+AS521+AV521+AY521+BB521+BE521</f>
        <v>185</v>
      </c>
      <c r="L521" s="10">
        <f t="shared" ref="L521:L522" si="483">P521+S521+V521+Y521+AB521+AE521+AH521+AK521+AN521+AQ521+AT521+AW521+AZ521+BC521+BF521</f>
        <v>144</v>
      </c>
      <c r="M521" s="10">
        <f t="shared" ref="M521:M522" si="484">Q521+T521+W521+Z521+AC521+AF521+AI521+AL521+AO521+AR521+AU521+AX521+BA521+BD521+BG521</f>
        <v>139</v>
      </c>
      <c r="N521" s="10">
        <v>18</v>
      </c>
      <c r="O521" s="11">
        <v>80</v>
      </c>
      <c r="P521" s="11">
        <v>56</v>
      </c>
      <c r="Q521" s="11">
        <v>56</v>
      </c>
      <c r="R521" s="11">
        <v>15</v>
      </c>
      <c r="S521" s="11">
        <v>8</v>
      </c>
      <c r="T521" s="11">
        <v>23</v>
      </c>
      <c r="U521" s="11">
        <v>65</v>
      </c>
      <c r="V521" s="11">
        <v>60</v>
      </c>
      <c r="W521" s="11">
        <v>35</v>
      </c>
      <c r="X521" s="11">
        <v>25</v>
      </c>
      <c r="Y521" s="11">
        <v>20</v>
      </c>
      <c r="Z521" s="11">
        <v>25</v>
      </c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</row>
    <row r="522" spans="1:59">
      <c r="A522" s="52"/>
      <c r="B522" s="107"/>
      <c r="C522" s="104"/>
      <c r="D522" s="12" t="s">
        <v>887</v>
      </c>
      <c r="E522" s="10">
        <v>226</v>
      </c>
      <c r="F522" s="10">
        <v>227</v>
      </c>
      <c r="G522" s="10">
        <v>227</v>
      </c>
      <c r="H522" s="10"/>
      <c r="I522" s="10"/>
      <c r="J522" s="10"/>
      <c r="K522" s="10">
        <f t="shared" si="482"/>
        <v>73</v>
      </c>
      <c r="L522" s="10">
        <f t="shared" si="483"/>
        <v>100</v>
      </c>
      <c r="M522" s="10">
        <f t="shared" si="484"/>
        <v>70</v>
      </c>
      <c r="N522" s="10">
        <v>15</v>
      </c>
      <c r="O522" s="11">
        <v>0</v>
      </c>
      <c r="P522" s="11">
        <v>0</v>
      </c>
      <c r="Q522" s="11">
        <v>0</v>
      </c>
      <c r="R522" s="11">
        <v>15</v>
      </c>
      <c r="S522" s="11">
        <v>25</v>
      </c>
      <c r="T522" s="11">
        <v>15</v>
      </c>
      <c r="U522" s="11">
        <v>40</v>
      </c>
      <c r="V522" s="11">
        <v>45</v>
      </c>
      <c r="W522" s="11">
        <v>40</v>
      </c>
      <c r="X522" s="11">
        <v>15</v>
      </c>
      <c r="Y522" s="11">
        <v>28</v>
      </c>
      <c r="Z522" s="11">
        <v>15</v>
      </c>
      <c r="AA522" s="11">
        <v>3</v>
      </c>
      <c r="AB522" s="11">
        <v>2</v>
      </c>
      <c r="AC522" s="11">
        <v>0</v>
      </c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</row>
    <row r="523" spans="1:59">
      <c r="A523" s="50">
        <v>623</v>
      </c>
      <c r="B523" s="70" t="s">
        <v>590</v>
      </c>
      <c r="C523" s="70">
        <v>1</v>
      </c>
      <c r="D523" s="12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99" t="s">
        <v>1890</v>
      </c>
      <c r="P523" s="100"/>
      <c r="Q523" s="101"/>
      <c r="R523" s="99" t="s">
        <v>1891</v>
      </c>
      <c r="S523" s="100"/>
      <c r="T523" s="101"/>
      <c r="U523" s="99" t="s">
        <v>1892</v>
      </c>
      <c r="V523" s="100"/>
      <c r="W523" s="101"/>
      <c r="X523" s="99" t="s">
        <v>2101</v>
      </c>
      <c r="Y523" s="100"/>
      <c r="Z523" s="101"/>
      <c r="AA523" s="99"/>
      <c r="AB523" s="100"/>
      <c r="AC523" s="101"/>
      <c r="AD523" s="99"/>
      <c r="AE523" s="100"/>
      <c r="AF523" s="101"/>
      <c r="AG523" s="99"/>
      <c r="AH523" s="100"/>
      <c r="AI523" s="101"/>
      <c r="AJ523" s="99"/>
      <c r="AK523" s="100"/>
      <c r="AL523" s="101"/>
      <c r="AM523" s="99"/>
      <c r="AN523" s="100"/>
      <c r="AO523" s="101"/>
      <c r="AP523" s="99"/>
      <c r="AQ523" s="100"/>
      <c r="AR523" s="101"/>
      <c r="AS523" s="99"/>
      <c r="AT523" s="100"/>
      <c r="AU523" s="101"/>
      <c r="AV523" s="99"/>
      <c r="AW523" s="100"/>
      <c r="AX523" s="101"/>
      <c r="AY523" s="99"/>
      <c r="AZ523" s="100"/>
      <c r="BA523" s="101"/>
      <c r="BB523" s="99"/>
      <c r="BC523" s="100"/>
      <c r="BD523" s="101"/>
      <c r="BE523" s="99"/>
      <c r="BF523" s="100"/>
      <c r="BG523" s="101"/>
    </row>
    <row r="524" spans="1:59">
      <c r="A524" s="51"/>
      <c r="B524" s="71"/>
      <c r="C524" s="71"/>
      <c r="D524" s="12" t="s">
        <v>886</v>
      </c>
      <c r="E524" s="10">
        <v>238</v>
      </c>
      <c r="F524" s="10">
        <v>238</v>
      </c>
      <c r="G524" s="10">
        <v>237</v>
      </c>
      <c r="H524" s="10"/>
      <c r="I524" s="10"/>
      <c r="J524" s="10"/>
      <c r="K524" s="10">
        <f t="shared" ref="K524:K525" si="485">O524+R524+U524+X524+AA524+AD524+AG524+AJ524+AM524+AP524+AS524+AV524+AY524+BB524+BE524</f>
        <v>84</v>
      </c>
      <c r="L524" s="10">
        <f t="shared" ref="L524:L525" si="486">P524+S524+V524+Y524+AB524+AE524+AH524+AK524+AN524+AQ524+AT524+AW524+AZ524+BC524+BF524</f>
        <v>114</v>
      </c>
      <c r="M524" s="10">
        <f t="shared" ref="M524:M525" si="487">Q524+T524+W524+Z524+AC524+AF524+AI524+AL524+AO524+AR524+AU524+AX524+BA524+BD524+BG524</f>
        <v>77</v>
      </c>
      <c r="N524" s="10">
        <v>1</v>
      </c>
      <c r="O524" s="11">
        <v>9</v>
      </c>
      <c r="P524" s="11">
        <v>60</v>
      </c>
      <c r="Q524" s="11">
        <v>25</v>
      </c>
      <c r="R524" s="11">
        <v>46</v>
      </c>
      <c r="S524" s="11">
        <v>28</v>
      </c>
      <c r="T524" s="11">
        <v>33</v>
      </c>
      <c r="U524" s="11">
        <v>29</v>
      </c>
      <c r="V524" s="11">
        <v>26</v>
      </c>
      <c r="W524" s="11">
        <v>19</v>
      </c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</row>
    <row r="525" spans="1:59">
      <c r="A525" s="52"/>
      <c r="B525" s="72"/>
      <c r="C525" s="72"/>
      <c r="D525" s="12" t="s">
        <v>887</v>
      </c>
      <c r="E525" s="10">
        <v>238</v>
      </c>
      <c r="F525" s="10">
        <v>237</v>
      </c>
      <c r="G525" s="10">
        <v>234</v>
      </c>
      <c r="H525" s="10"/>
      <c r="I525" s="10"/>
      <c r="J525" s="10"/>
      <c r="K525" s="10">
        <f t="shared" si="485"/>
        <v>74</v>
      </c>
      <c r="L525" s="10">
        <f t="shared" si="486"/>
        <v>86</v>
      </c>
      <c r="M525" s="10">
        <f t="shared" si="487"/>
        <v>74</v>
      </c>
      <c r="N525" s="10">
        <v>5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74</v>
      </c>
      <c r="V525" s="11">
        <v>86</v>
      </c>
      <c r="W525" s="11">
        <v>74</v>
      </c>
      <c r="X525" s="11">
        <v>0</v>
      </c>
      <c r="Y525" s="11">
        <v>0</v>
      </c>
      <c r="Z525" s="11">
        <v>0</v>
      </c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</row>
    <row r="526" spans="1:59">
      <c r="A526" s="50">
        <v>624</v>
      </c>
      <c r="B526" s="70" t="s">
        <v>441</v>
      </c>
      <c r="C526" s="70">
        <v>1</v>
      </c>
      <c r="D526" s="12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99" t="s">
        <v>1883</v>
      </c>
      <c r="P526" s="100"/>
      <c r="Q526" s="101"/>
      <c r="R526" s="99" t="s">
        <v>1884</v>
      </c>
      <c r="S526" s="100"/>
      <c r="T526" s="101"/>
      <c r="U526" s="99" t="s">
        <v>890</v>
      </c>
      <c r="V526" s="100"/>
      <c r="W526" s="101"/>
      <c r="X526" s="99" t="s">
        <v>1885</v>
      </c>
      <c r="Y526" s="100"/>
      <c r="Z526" s="101"/>
      <c r="AA526" s="99" t="s">
        <v>1886</v>
      </c>
      <c r="AB526" s="100"/>
      <c r="AC526" s="101"/>
      <c r="AD526" s="99" t="s">
        <v>1887</v>
      </c>
      <c r="AE526" s="100"/>
      <c r="AF526" s="101"/>
      <c r="AG526" s="99" t="s">
        <v>1888</v>
      </c>
      <c r="AH526" s="100"/>
      <c r="AI526" s="101"/>
      <c r="AJ526" s="99" t="s">
        <v>1889</v>
      </c>
      <c r="AK526" s="100"/>
      <c r="AL526" s="101"/>
      <c r="AM526" s="99" t="s">
        <v>1365</v>
      </c>
      <c r="AN526" s="100"/>
      <c r="AO526" s="101"/>
      <c r="AP526" s="99" t="s">
        <v>979</v>
      </c>
      <c r="AQ526" s="100"/>
      <c r="AR526" s="101"/>
      <c r="AS526" s="99"/>
      <c r="AT526" s="100"/>
      <c r="AU526" s="101"/>
      <c r="AV526" s="99"/>
      <c r="AW526" s="100"/>
      <c r="AX526" s="101"/>
      <c r="AY526" s="99"/>
      <c r="AZ526" s="100"/>
      <c r="BA526" s="101"/>
      <c r="BB526" s="99"/>
      <c r="BC526" s="100"/>
      <c r="BD526" s="101"/>
      <c r="BE526" s="99"/>
      <c r="BF526" s="100"/>
      <c r="BG526" s="101"/>
    </row>
    <row r="527" spans="1:59">
      <c r="A527" s="51"/>
      <c r="B527" s="71"/>
      <c r="C527" s="71"/>
      <c r="D527" s="12" t="s">
        <v>886</v>
      </c>
      <c r="E527" s="10">
        <v>232</v>
      </c>
      <c r="F527" s="10">
        <v>233</v>
      </c>
      <c r="G527" s="10">
        <v>230</v>
      </c>
      <c r="H527" s="10"/>
      <c r="I527" s="10"/>
      <c r="J527" s="10"/>
      <c r="K527" s="10">
        <f t="shared" ref="K527:K528" si="488">O527+R527+U527+X527+AA527+AD527+AG527+AJ527+AM527+AP527+AS527+AV527+AY527+BB527+BE527</f>
        <v>66</v>
      </c>
      <c r="L527" s="10">
        <f t="shared" ref="L527:L528" si="489">P527+S527+V527+Y527+AB527+AE527+AH527+AK527+AN527+AQ527+AT527+AW527+AZ527+BC527+BF527</f>
        <v>63</v>
      </c>
      <c r="M527" s="10">
        <f t="shared" ref="M527:M528" si="490">Q527+T527+W527+Z527+AC527+AF527+AI527+AL527+AO527+AR527+AU527+AX527+BA527+BD527+BG527</f>
        <v>92</v>
      </c>
      <c r="N527" s="10">
        <v>31</v>
      </c>
      <c r="O527" s="11">
        <v>0</v>
      </c>
      <c r="P527" s="11">
        <v>1</v>
      </c>
      <c r="Q527" s="11">
        <v>4</v>
      </c>
      <c r="R527" s="11">
        <v>37</v>
      </c>
      <c r="S527" s="11">
        <v>30</v>
      </c>
      <c r="T527" s="11">
        <v>38</v>
      </c>
      <c r="U527" s="11">
        <v>0</v>
      </c>
      <c r="V527" s="11">
        <v>0</v>
      </c>
      <c r="W527" s="11">
        <v>0</v>
      </c>
      <c r="X527" s="11">
        <v>1</v>
      </c>
      <c r="Y527" s="11">
        <v>0</v>
      </c>
      <c r="Z527" s="11">
        <v>3</v>
      </c>
      <c r="AA527" s="11">
        <v>0</v>
      </c>
      <c r="AB527" s="11">
        <v>0</v>
      </c>
      <c r="AC527" s="11">
        <v>0</v>
      </c>
      <c r="AD527" s="11">
        <v>6</v>
      </c>
      <c r="AE527" s="11">
        <v>5</v>
      </c>
      <c r="AF527" s="11">
        <v>16</v>
      </c>
      <c r="AG527" s="11">
        <v>22</v>
      </c>
      <c r="AH527" s="11">
        <v>27</v>
      </c>
      <c r="AI527" s="11">
        <v>31</v>
      </c>
      <c r="AJ527" s="11">
        <v>0</v>
      </c>
      <c r="AK527" s="11">
        <v>0</v>
      </c>
      <c r="AL527" s="11">
        <v>0</v>
      </c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</row>
    <row r="528" spans="1:59">
      <c r="A528" s="52"/>
      <c r="B528" s="72"/>
      <c r="C528" s="72"/>
      <c r="D528" s="12" t="s">
        <v>887</v>
      </c>
      <c r="E528" s="10">
        <v>225</v>
      </c>
      <c r="F528" s="10">
        <v>219</v>
      </c>
      <c r="G528" s="10">
        <v>218</v>
      </c>
      <c r="H528" s="10"/>
      <c r="I528" s="10"/>
      <c r="J528" s="10"/>
      <c r="K528" s="10">
        <f t="shared" si="488"/>
        <v>63</v>
      </c>
      <c r="L528" s="10">
        <f t="shared" si="489"/>
        <v>87</v>
      </c>
      <c r="M528" s="10">
        <f t="shared" si="490"/>
        <v>130</v>
      </c>
      <c r="N528" s="10">
        <v>34</v>
      </c>
      <c r="O528" s="11"/>
      <c r="P528" s="11"/>
      <c r="Q528" s="11"/>
      <c r="R528" s="11">
        <v>6</v>
      </c>
      <c r="S528" s="11">
        <v>7</v>
      </c>
      <c r="T528" s="11">
        <v>8</v>
      </c>
      <c r="U528" s="11"/>
      <c r="V528" s="11"/>
      <c r="W528" s="11"/>
      <c r="X528" s="11"/>
      <c r="Y528" s="11"/>
      <c r="Z528" s="11"/>
      <c r="AA528" s="11">
        <v>13</v>
      </c>
      <c r="AB528" s="11">
        <v>28</v>
      </c>
      <c r="AC528" s="11">
        <v>30</v>
      </c>
      <c r="AD528" s="11">
        <v>21</v>
      </c>
      <c r="AE528" s="11">
        <v>20</v>
      </c>
      <c r="AF528" s="11">
        <v>14</v>
      </c>
      <c r="AG528" s="11">
        <v>1</v>
      </c>
      <c r="AH528" s="11">
        <v>1</v>
      </c>
      <c r="AI528" s="11">
        <v>1</v>
      </c>
      <c r="AJ528" s="11">
        <v>22</v>
      </c>
      <c r="AK528" s="11">
        <v>28</v>
      </c>
      <c r="AL528" s="11">
        <v>76</v>
      </c>
      <c r="AM528" s="11">
        <v>0</v>
      </c>
      <c r="AN528" s="11">
        <v>1</v>
      </c>
      <c r="AO528" s="11">
        <v>1</v>
      </c>
      <c r="AP528" s="11">
        <v>0</v>
      </c>
      <c r="AQ528" s="11">
        <v>2</v>
      </c>
      <c r="AR528" s="11">
        <v>0</v>
      </c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</row>
    <row r="529" spans="1:59">
      <c r="A529" s="50">
        <v>625</v>
      </c>
      <c r="B529" s="70" t="s">
        <v>442</v>
      </c>
      <c r="C529" s="70">
        <v>1</v>
      </c>
      <c r="D529" s="12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99" t="s">
        <v>1110</v>
      </c>
      <c r="P529" s="100"/>
      <c r="Q529" s="101"/>
      <c r="R529" s="99" t="s">
        <v>1115</v>
      </c>
      <c r="S529" s="100"/>
      <c r="T529" s="101"/>
      <c r="U529" s="99" t="s">
        <v>909</v>
      </c>
      <c r="V529" s="100"/>
      <c r="W529" s="101"/>
      <c r="X529" s="99" t="s">
        <v>1111</v>
      </c>
      <c r="Y529" s="100"/>
      <c r="Z529" s="101"/>
      <c r="AA529" s="99" t="s">
        <v>1112</v>
      </c>
      <c r="AB529" s="100"/>
      <c r="AC529" s="101"/>
      <c r="AD529" s="99" t="s">
        <v>1114</v>
      </c>
      <c r="AE529" s="100"/>
      <c r="AF529" s="101"/>
      <c r="AG529" s="99" t="s">
        <v>1113</v>
      </c>
      <c r="AH529" s="100"/>
      <c r="AI529" s="101"/>
      <c r="AJ529" s="99"/>
      <c r="AK529" s="100"/>
      <c r="AL529" s="101"/>
      <c r="AM529" s="99"/>
      <c r="AN529" s="100"/>
      <c r="AO529" s="101"/>
      <c r="AP529" s="99"/>
      <c r="AQ529" s="100"/>
      <c r="AR529" s="101"/>
      <c r="AS529" s="99"/>
      <c r="AT529" s="100"/>
      <c r="AU529" s="101"/>
      <c r="AV529" s="99"/>
      <c r="AW529" s="100"/>
      <c r="AX529" s="101"/>
      <c r="AY529" s="99"/>
      <c r="AZ529" s="100"/>
      <c r="BA529" s="101"/>
      <c r="BB529" s="99"/>
      <c r="BC529" s="100"/>
      <c r="BD529" s="101"/>
      <c r="BE529" s="99"/>
      <c r="BF529" s="100"/>
      <c r="BG529" s="101"/>
    </row>
    <row r="530" spans="1:59">
      <c r="A530" s="51"/>
      <c r="B530" s="71"/>
      <c r="C530" s="71"/>
      <c r="D530" s="12" t="s">
        <v>886</v>
      </c>
      <c r="E530" s="10">
        <v>234</v>
      </c>
      <c r="F530" s="10">
        <v>234</v>
      </c>
      <c r="G530" s="10">
        <v>233</v>
      </c>
      <c r="H530" s="10"/>
      <c r="I530" s="10"/>
      <c r="J530" s="10"/>
      <c r="K530" s="10">
        <f t="shared" ref="K530:K531" si="491">O530+R530+U530+X530+AA530+AD530+AG530+AJ530+AM530+AP530+AS530+AV530+AY530+BB530+BE530</f>
        <v>110</v>
      </c>
      <c r="L530" s="10">
        <f>P530+S530+V530+Y530+AB530+AE530+AH530+AK530+AN530+AQ530+AT530+AW530+AZ530+BC530+BF530</f>
        <v>89</v>
      </c>
      <c r="M530" s="10">
        <f t="shared" ref="M530:M531" si="492">Q530+T530+W530+Z530+AC530+AF530+AI530+AL530+AO530+AR530+AU530+AX530+BA530+BD530+BG530</f>
        <v>104</v>
      </c>
      <c r="N530" s="10">
        <v>23</v>
      </c>
      <c r="O530" s="11">
        <v>19</v>
      </c>
      <c r="P530" s="11">
        <v>11</v>
      </c>
      <c r="Q530" s="11">
        <v>15</v>
      </c>
      <c r="R530" s="11">
        <v>51</v>
      </c>
      <c r="S530" s="11">
        <v>20</v>
      </c>
      <c r="T530" s="11">
        <v>12</v>
      </c>
      <c r="U530" s="11">
        <v>6</v>
      </c>
      <c r="V530" s="11">
        <v>0</v>
      </c>
      <c r="W530" s="11">
        <v>8</v>
      </c>
      <c r="X530" s="11">
        <v>7</v>
      </c>
      <c r="Y530" s="11">
        <v>15</v>
      </c>
      <c r="Z530" s="11">
        <v>29</v>
      </c>
      <c r="AA530" s="11">
        <v>27</v>
      </c>
      <c r="AB530" s="11">
        <v>43</v>
      </c>
      <c r="AC530" s="11">
        <v>40</v>
      </c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</row>
    <row r="531" spans="1:59">
      <c r="A531" s="52"/>
      <c r="B531" s="72"/>
      <c r="C531" s="72"/>
      <c r="D531" s="12" t="s">
        <v>887</v>
      </c>
      <c r="E531" s="10">
        <v>233</v>
      </c>
      <c r="F531" s="10">
        <v>234</v>
      </c>
      <c r="G531" s="10">
        <v>234</v>
      </c>
      <c r="H531" s="10"/>
      <c r="I531" s="10"/>
      <c r="J531" s="10"/>
      <c r="K531" s="10">
        <f t="shared" si="491"/>
        <v>12</v>
      </c>
      <c r="L531" s="10">
        <f>P531+S531+V531+Y531+AB531+AE531+AH531+AK531+AN531+AQ531+AT531+AW531+AZ531+BC531+BF531</f>
        <v>25</v>
      </c>
      <c r="M531" s="10">
        <f t="shared" si="492"/>
        <v>29</v>
      </c>
      <c r="N531" s="10">
        <v>1</v>
      </c>
      <c r="O531" s="11">
        <v>3</v>
      </c>
      <c r="P531" s="11">
        <v>2</v>
      </c>
      <c r="Q531" s="11">
        <v>1</v>
      </c>
      <c r="R531" s="11">
        <v>0</v>
      </c>
      <c r="S531" s="11">
        <v>0</v>
      </c>
      <c r="T531" s="11">
        <v>0</v>
      </c>
      <c r="U531" s="11">
        <v>0</v>
      </c>
      <c r="V531" s="11">
        <v>3</v>
      </c>
      <c r="W531" s="11">
        <v>5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9</v>
      </c>
      <c r="AH531" s="11">
        <v>20</v>
      </c>
      <c r="AI531" s="11">
        <v>23</v>
      </c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</row>
    <row r="532" spans="1:59">
      <c r="A532" s="50">
        <v>626</v>
      </c>
      <c r="B532" s="70" t="s">
        <v>443</v>
      </c>
      <c r="C532" s="70">
        <v>1</v>
      </c>
      <c r="D532" s="12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99" t="s">
        <v>1100</v>
      </c>
      <c r="P532" s="100"/>
      <c r="Q532" s="101"/>
      <c r="R532" s="99" t="s">
        <v>1101</v>
      </c>
      <c r="S532" s="100"/>
      <c r="T532" s="101"/>
      <c r="U532" s="99" t="s">
        <v>1102</v>
      </c>
      <c r="V532" s="100"/>
      <c r="W532" s="101"/>
      <c r="X532" s="99" t="s">
        <v>1103</v>
      </c>
      <c r="Y532" s="100"/>
      <c r="Z532" s="101"/>
      <c r="AA532" s="99" t="s">
        <v>1104</v>
      </c>
      <c r="AB532" s="100"/>
      <c r="AC532" s="101"/>
      <c r="AD532" s="99" t="s">
        <v>1100</v>
      </c>
      <c r="AE532" s="100"/>
      <c r="AF532" s="101"/>
      <c r="AG532" s="99" t="s">
        <v>1107</v>
      </c>
      <c r="AH532" s="100"/>
      <c r="AI532" s="101"/>
      <c r="AJ532" s="99" t="s">
        <v>1028</v>
      </c>
      <c r="AK532" s="100"/>
      <c r="AL532" s="101"/>
      <c r="AM532" s="99" t="s">
        <v>1105</v>
      </c>
      <c r="AN532" s="100"/>
      <c r="AO532" s="101"/>
      <c r="AP532" s="99" t="s">
        <v>1106</v>
      </c>
      <c r="AQ532" s="100"/>
      <c r="AR532" s="101"/>
      <c r="AS532" s="99" t="s">
        <v>1108</v>
      </c>
      <c r="AT532" s="100"/>
      <c r="AU532" s="101"/>
      <c r="AV532" s="99" t="s">
        <v>1109</v>
      </c>
      <c r="AW532" s="100"/>
      <c r="AX532" s="101"/>
      <c r="AY532" s="99" t="s">
        <v>1106</v>
      </c>
      <c r="AZ532" s="100"/>
      <c r="BA532" s="101"/>
      <c r="BB532" s="99" t="s">
        <v>1106</v>
      </c>
      <c r="BC532" s="100"/>
      <c r="BD532" s="101"/>
      <c r="BE532" s="99"/>
      <c r="BF532" s="100"/>
      <c r="BG532" s="101"/>
    </row>
    <row r="533" spans="1:59">
      <c r="A533" s="51"/>
      <c r="B533" s="71"/>
      <c r="C533" s="71"/>
      <c r="D533" s="12" t="s">
        <v>886</v>
      </c>
      <c r="E533" s="10">
        <v>233</v>
      </c>
      <c r="F533" s="10">
        <v>230</v>
      </c>
      <c r="G533" s="10">
        <v>231</v>
      </c>
      <c r="H533" s="10"/>
      <c r="I533" s="10"/>
      <c r="J533" s="10"/>
      <c r="K533" s="10">
        <f t="shared" ref="K533:K534" si="493">O533+R533+U533+X533+AA533+AD533+AG533+AJ533+AM533+AP533+AS533+AV533+AY533+BB533+BE533</f>
        <v>0</v>
      </c>
      <c r="L533" s="10">
        <f t="shared" ref="L533:L534" si="494">P533+S533+V533+Y533+AB533+AE533+AH533+AK533+AN533+AQ533+AT533+AW533+AZ533+BC533+BF533</f>
        <v>0</v>
      </c>
      <c r="M533" s="10">
        <f t="shared" ref="M533:M534" si="495">Q533+T533+W533+Z533+AC533+AF533+AI533+AL533+AO533+AR533+AU533+AX533+BA533+BD533+BG533</f>
        <v>0</v>
      </c>
      <c r="N533" s="10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</row>
    <row r="534" spans="1:59">
      <c r="A534" s="52"/>
      <c r="B534" s="72"/>
      <c r="C534" s="72"/>
      <c r="D534" s="12" t="s">
        <v>887</v>
      </c>
      <c r="E534" s="10">
        <v>233</v>
      </c>
      <c r="F534" s="10">
        <v>231</v>
      </c>
      <c r="G534" s="10">
        <v>233</v>
      </c>
      <c r="H534" s="10"/>
      <c r="I534" s="10"/>
      <c r="J534" s="10"/>
      <c r="K534" s="10">
        <f t="shared" si="493"/>
        <v>0</v>
      </c>
      <c r="L534" s="10">
        <f t="shared" si="494"/>
        <v>0</v>
      </c>
      <c r="M534" s="10">
        <f t="shared" si="495"/>
        <v>0</v>
      </c>
      <c r="N534" s="10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</row>
    <row r="535" spans="1:59">
      <c r="A535" s="50">
        <v>627</v>
      </c>
      <c r="B535" s="70" t="s">
        <v>444</v>
      </c>
      <c r="C535" s="70">
        <v>1</v>
      </c>
      <c r="D535" s="12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99" t="s">
        <v>890</v>
      </c>
      <c r="P535" s="100"/>
      <c r="Q535" s="101"/>
      <c r="R535" s="99" t="s">
        <v>961</v>
      </c>
      <c r="S535" s="100"/>
      <c r="T535" s="101"/>
      <c r="U535" s="99" t="s">
        <v>1093</v>
      </c>
      <c r="V535" s="100"/>
      <c r="W535" s="101"/>
      <c r="X535" s="99" t="s">
        <v>1094</v>
      </c>
      <c r="Y535" s="100"/>
      <c r="Z535" s="101"/>
      <c r="AA535" s="99" t="s">
        <v>1095</v>
      </c>
      <c r="AB535" s="100"/>
      <c r="AC535" s="101"/>
      <c r="AD535" s="99" t="s">
        <v>1096</v>
      </c>
      <c r="AE535" s="100"/>
      <c r="AF535" s="101"/>
      <c r="AG535" s="99" t="s">
        <v>1097</v>
      </c>
      <c r="AH535" s="100"/>
      <c r="AI535" s="101"/>
      <c r="AJ535" s="99" t="s">
        <v>1098</v>
      </c>
      <c r="AK535" s="100"/>
      <c r="AL535" s="101"/>
      <c r="AM535" s="99" t="s">
        <v>1099</v>
      </c>
      <c r="AN535" s="100"/>
      <c r="AO535" s="101"/>
      <c r="AP535" s="99" t="s">
        <v>1094</v>
      </c>
      <c r="AQ535" s="100"/>
      <c r="AR535" s="101"/>
      <c r="AS535" s="99"/>
      <c r="AT535" s="100"/>
      <c r="AU535" s="101"/>
      <c r="AV535" s="99"/>
      <c r="AW535" s="100"/>
      <c r="AX535" s="101"/>
      <c r="AY535" s="99"/>
      <c r="AZ535" s="100"/>
      <c r="BA535" s="101"/>
      <c r="BB535" s="99"/>
      <c r="BC535" s="100"/>
      <c r="BD535" s="101"/>
      <c r="BE535" s="99"/>
      <c r="BF535" s="100"/>
      <c r="BG535" s="101"/>
    </row>
    <row r="536" spans="1:59">
      <c r="A536" s="51"/>
      <c r="B536" s="71"/>
      <c r="C536" s="71"/>
      <c r="D536" s="12" t="s">
        <v>886</v>
      </c>
      <c r="E536" s="10">
        <v>232</v>
      </c>
      <c r="F536" s="10">
        <v>234</v>
      </c>
      <c r="G536" s="10">
        <v>232</v>
      </c>
      <c r="H536" s="10"/>
      <c r="I536" s="10"/>
      <c r="J536" s="10"/>
      <c r="K536" s="10">
        <v>70</v>
      </c>
      <c r="L536" s="10">
        <f>P536+S536+V536+Y536+AB536+AE536+AH536+AK536+AN536+AQ536+AT536+AW536+AZ536+BC536+BF536</f>
        <v>62</v>
      </c>
      <c r="M536" s="10">
        <v>67</v>
      </c>
      <c r="N536" s="10">
        <v>9</v>
      </c>
      <c r="O536" s="11">
        <v>23</v>
      </c>
      <c r="P536" s="11">
        <v>42</v>
      </c>
      <c r="Q536" s="11">
        <v>24</v>
      </c>
      <c r="R536" s="11">
        <v>36</v>
      </c>
      <c r="S536" s="11">
        <v>14</v>
      </c>
      <c r="T536" s="11">
        <v>40</v>
      </c>
      <c r="U536" s="11">
        <v>6</v>
      </c>
      <c r="V536" s="11">
        <v>4</v>
      </c>
      <c r="W536" s="11">
        <v>2</v>
      </c>
      <c r="X536" s="11">
        <v>5</v>
      </c>
      <c r="Y536" s="11">
        <v>2</v>
      </c>
      <c r="Z536" s="11">
        <v>1</v>
      </c>
      <c r="AA536" s="11">
        <v>0</v>
      </c>
      <c r="AB536" s="11">
        <v>0</v>
      </c>
      <c r="AC536" s="11">
        <v>0</v>
      </c>
      <c r="AD536" s="11">
        <v>0</v>
      </c>
      <c r="AE536" s="11">
        <v>0</v>
      </c>
      <c r="AF536" s="11">
        <v>0</v>
      </c>
      <c r="AG536" s="11">
        <v>0</v>
      </c>
      <c r="AH536" s="11">
        <v>0</v>
      </c>
      <c r="AI536" s="11">
        <v>0</v>
      </c>
      <c r="AJ536" s="11">
        <v>0</v>
      </c>
      <c r="AK536" s="11">
        <v>0</v>
      </c>
      <c r="AL536" s="11">
        <v>0</v>
      </c>
      <c r="AM536" s="11">
        <v>0</v>
      </c>
      <c r="AN536" s="11">
        <v>0</v>
      </c>
      <c r="AO536" s="11">
        <v>0</v>
      </c>
      <c r="AP536" s="11">
        <v>0</v>
      </c>
      <c r="AQ536" s="11">
        <v>0</v>
      </c>
      <c r="AR536" s="11">
        <v>0</v>
      </c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</row>
    <row r="537" spans="1:59">
      <c r="A537" s="52"/>
      <c r="B537" s="72"/>
      <c r="C537" s="72"/>
      <c r="D537" s="12" t="s">
        <v>887</v>
      </c>
      <c r="E537" s="10">
        <v>232</v>
      </c>
      <c r="F537" s="10">
        <v>232</v>
      </c>
      <c r="G537" s="10">
        <v>233</v>
      </c>
      <c r="H537" s="10"/>
      <c r="I537" s="10"/>
      <c r="J537" s="10"/>
      <c r="K537" s="10">
        <v>237</v>
      </c>
      <c r="L537" s="10">
        <v>226</v>
      </c>
      <c r="M537" s="10">
        <v>174</v>
      </c>
      <c r="N537" s="10">
        <v>30</v>
      </c>
      <c r="O537" s="11">
        <v>4</v>
      </c>
      <c r="P537" s="11">
        <v>3</v>
      </c>
      <c r="Q537" s="11">
        <v>5</v>
      </c>
      <c r="R537" s="11"/>
      <c r="S537" s="11"/>
      <c r="T537" s="11"/>
      <c r="U537" s="11">
        <v>56</v>
      </c>
      <c r="V537" s="11">
        <v>57</v>
      </c>
      <c r="W537" s="11">
        <v>60</v>
      </c>
      <c r="X537" s="11">
        <v>30</v>
      </c>
      <c r="Y537" s="11">
        <v>26</v>
      </c>
      <c r="Z537" s="11">
        <v>15</v>
      </c>
      <c r="AA537" s="11">
        <v>13</v>
      </c>
      <c r="AB537" s="11">
        <v>22</v>
      </c>
      <c r="AC537" s="11">
        <v>18</v>
      </c>
      <c r="AD537" s="11">
        <v>4</v>
      </c>
      <c r="AE537" s="11">
        <v>3</v>
      </c>
      <c r="AF537" s="11">
        <v>5</v>
      </c>
      <c r="AG537" s="11">
        <v>61</v>
      </c>
      <c r="AH537" s="11">
        <v>12</v>
      </c>
      <c r="AI537" s="11">
        <v>15</v>
      </c>
      <c r="AJ537" s="11">
        <v>36</v>
      </c>
      <c r="AK537" s="11">
        <v>40</v>
      </c>
      <c r="AL537" s="11">
        <v>36</v>
      </c>
      <c r="AM537" s="11">
        <v>0</v>
      </c>
      <c r="AN537" s="11">
        <v>0</v>
      </c>
      <c r="AO537" s="11">
        <v>0</v>
      </c>
      <c r="AP537" s="11">
        <v>37</v>
      </c>
      <c r="AQ537" s="11">
        <v>66</v>
      </c>
      <c r="AR537" s="11">
        <v>25</v>
      </c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</row>
    <row r="538" spans="1:59">
      <c r="A538" s="50">
        <v>628</v>
      </c>
      <c r="B538" s="70" t="s">
        <v>445</v>
      </c>
      <c r="C538" s="70">
        <v>1</v>
      </c>
      <c r="D538" s="12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99" t="s">
        <v>896</v>
      </c>
      <c r="P538" s="100"/>
      <c r="Q538" s="101"/>
      <c r="R538" s="99" t="s">
        <v>1092</v>
      </c>
      <c r="S538" s="100"/>
      <c r="T538" s="101"/>
      <c r="U538" s="99"/>
      <c r="V538" s="100"/>
      <c r="W538" s="101"/>
      <c r="X538" s="99"/>
      <c r="Y538" s="100"/>
      <c r="Z538" s="101"/>
      <c r="AA538" s="99"/>
      <c r="AB538" s="100"/>
      <c r="AC538" s="101"/>
      <c r="AD538" s="99"/>
      <c r="AE538" s="100"/>
      <c r="AF538" s="101"/>
      <c r="AG538" s="99"/>
      <c r="AH538" s="100"/>
      <c r="AI538" s="101"/>
      <c r="AJ538" s="99"/>
      <c r="AK538" s="100"/>
      <c r="AL538" s="101"/>
      <c r="AM538" s="99"/>
      <c r="AN538" s="100"/>
      <c r="AO538" s="101"/>
      <c r="AP538" s="99"/>
      <c r="AQ538" s="100"/>
      <c r="AR538" s="101"/>
      <c r="AS538" s="99"/>
      <c r="AT538" s="100"/>
      <c r="AU538" s="101"/>
      <c r="AV538" s="99"/>
      <c r="AW538" s="100"/>
      <c r="AX538" s="101"/>
      <c r="AY538" s="99"/>
      <c r="AZ538" s="100"/>
      <c r="BA538" s="101"/>
      <c r="BB538" s="99"/>
      <c r="BC538" s="100"/>
      <c r="BD538" s="101"/>
      <c r="BE538" s="99"/>
      <c r="BF538" s="100"/>
      <c r="BG538" s="101"/>
    </row>
    <row r="539" spans="1:59">
      <c r="A539" s="51"/>
      <c r="B539" s="71"/>
      <c r="C539" s="71"/>
      <c r="D539" s="12" t="s">
        <v>886</v>
      </c>
      <c r="E539" s="10">
        <v>225</v>
      </c>
      <c r="F539" s="10">
        <v>223</v>
      </c>
      <c r="G539" s="10">
        <v>223</v>
      </c>
      <c r="H539" s="10"/>
      <c r="I539" s="10"/>
      <c r="J539" s="10"/>
      <c r="K539" s="10">
        <f t="shared" ref="K539:K540" si="496">O539+R539+U539+X539+AA539+AD539+AG539+AJ539+AM539+AP539+AS539+AV539+AY539+BB539+BE539</f>
        <v>96</v>
      </c>
      <c r="L539" s="10">
        <f t="shared" ref="L539:L540" si="497">P539+S539+V539+Y539+AB539+AE539+AH539+AK539+AN539+AQ539+AT539+AW539+AZ539+BC539+BF539</f>
        <v>115</v>
      </c>
      <c r="M539" s="10">
        <f t="shared" ref="M539:M540" si="498">Q539+T539+W539+Z539+AC539+AF539+AI539+AL539+AO539+AR539+AU539+AX539+BA539+BD539+BG539</f>
        <v>100</v>
      </c>
      <c r="N539" s="10">
        <v>14</v>
      </c>
      <c r="O539" s="11">
        <v>22</v>
      </c>
      <c r="P539" s="11">
        <v>31</v>
      </c>
      <c r="Q539" s="11">
        <v>40</v>
      </c>
      <c r="R539" s="11">
        <v>74</v>
      </c>
      <c r="S539" s="11">
        <v>84</v>
      </c>
      <c r="T539" s="11">
        <v>60</v>
      </c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</row>
    <row r="540" spans="1:59">
      <c r="A540" s="52"/>
      <c r="B540" s="72"/>
      <c r="C540" s="72"/>
      <c r="D540" s="12" t="s">
        <v>887</v>
      </c>
      <c r="E540" s="10">
        <v>223</v>
      </c>
      <c r="F540" s="10">
        <v>224</v>
      </c>
      <c r="G540" s="10">
        <v>224</v>
      </c>
      <c r="H540" s="10"/>
      <c r="I540" s="10"/>
      <c r="J540" s="10"/>
      <c r="K540" s="10">
        <f t="shared" si="496"/>
        <v>0</v>
      </c>
      <c r="L540" s="10">
        <f t="shared" si="497"/>
        <v>0</v>
      </c>
      <c r="M540" s="10">
        <f t="shared" si="498"/>
        <v>0</v>
      </c>
      <c r="N540" s="10">
        <v>1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</row>
    <row r="541" spans="1:59">
      <c r="A541" s="50">
        <v>629</v>
      </c>
      <c r="B541" s="70" t="s">
        <v>446</v>
      </c>
      <c r="C541" s="70">
        <v>1</v>
      </c>
      <c r="D541" s="12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99" t="s">
        <v>1087</v>
      </c>
      <c r="P541" s="100"/>
      <c r="Q541" s="101"/>
      <c r="R541" s="99" t="s">
        <v>1088</v>
      </c>
      <c r="S541" s="100"/>
      <c r="T541" s="101"/>
      <c r="U541" s="99" t="s">
        <v>1089</v>
      </c>
      <c r="V541" s="100"/>
      <c r="W541" s="101"/>
      <c r="X541" s="99" t="s">
        <v>1090</v>
      </c>
      <c r="Y541" s="100"/>
      <c r="Z541" s="101"/>
      <c r="AA541" s="99" t="s">
        <v>1091</v>
      </c>
      <c r="AB541" s="100"/>
      <c r="AC541" s="101"/>
      <c r="AD541" s="99" t="s">
        <v>1089</v>
      </c>
      <c r="AE541" s="100"/>
      <c r="AF541" s="101"/>
      <c r="AG541" s="99" t="s">
        <v>961</v>
      </c>
      <c r="AH541" s="100"/>
      <c r="AI541" s="101"/>
      <c r="AJ541" s="99" t="s">
        <v>1679</v>
      </c>
      <c r="AK541" s="100"/>
      <c r="AL541" s="101"/>
      <c r="AM541" s="99" t="s">
        <v>1025</v>
      </c>
      <c r="AN541" s="100"/>
      <c r="AO541" s="101"/>
      <c r="AP541" s="99" t="s">
        <v>1028</v>
      </c>
      <c r="AQ541" s="100"/>
      <c r="AR541" s="101"/>
      <c r="AS541" s="99"/>
      <c r="AT541" s="100"/>
      <c r="AU541" s="101"/>
      <c r="AV541" s="99"/>
      <c r="AW541" s="100"/>
      <c r="AX541" s="101"/>
      <c r="AY541" s="99"/>
      <c r="AZ541" s="100"/>
      <c r="BA541" s="101"/>
      <c r="BB541" s="99"/>
      <c r="BC541" s="100"/>
      <c r="BD541" s="101"/>
      <c r="BE541" s="99"/>
      <c r="BF541" s="100"/>
      <c r="BG541" s="101"/>
    </row>
    <row r="542" spans="1:59">
      <c r="A542" s="51"/>
      <c r="B542" s="71"/>
      <c r="C542" s="71"/>
      <c r="D542" s="12" t="s">
        <v>886</v>
      </c>
      <c r="E542" s="10">
        <v>223</v>
      </c>
      <c r="F542" s="10">
        <v>224</v>
      </c>
      <c r="G542" s="10">
        <v>224</v>
      </c>
      <c r="H542" s="10"/>
      <c r="I542" s="10"/>
      <c r="J542" s="10"/>
      <c r="K542" s="10">
        <f t="shared" ref="K542:K543" si="499">O542+R542+U542+X542+AA542+AD542+AG542+AJ542+AM542+AP542+AS542+AV542+AY542+BB542+BE542</f>
        <v>114</v>
      </c>
      <c r="L542" s="10">
        <f t="shared" ref="L542:L543" si="500">P542+S542+V542+Y542+AB542+AE542+AH542+AK542+AN542+AQ542+AT542+AW542+AZ542+BC542+BF542</f>
        <v>84</v>
      </c>
      <c r="M542" s="10">
        <f t="shared" ref="M542:M543" si="501">Q542+T542+W542+Z542+AC542+AF542+AI542+AL542+AO542+AR542+AU542+AX542+BA542+BD542+BG542</f>
        <v>85</v>
      </c>
      <c r="N542" s="10">
        <v>24</v>
      </c>
      <c r="O542" s="11">
        <v>6</v>
      </c>
      <c r="P542" s="11">
        <v>7</v>
      </c>
      <c r="Q542" s="11">
        <v>8</v>
      </c>
      <c r="R542" s="11"/>
      <c r="S542" s="11"/>
      <c r="T542" s="11"/>
      <c r="U542" s="11">
        <v>14</v>
      </c>
      <c r="V542" s="11">
        <v>12</v>
      </c>
      <c r="W542" s="11">
        <v>13</v>
      </c>
      <c r="X542" s="11">
        <v>18</v>
      </c>
      <c r="Y542" s="11">
        <v>12</v>
      </c>
      <c r="Z542" s="11">
        <v>26</v>
      </c>
      <c r="AA542" s="11">
        <v>14</v>
      </c>
      <c r="AB542" s="11">
        <v>16</v>
      </c>
      <c r="AC542" s="11">
        <v>13</v>
      </c>
      <c r="AD542" s="11">
        <v>28</v>
      </c>
      <c r="AE542" s="11">
        <v>27</v>
      </c>
      <c r="AF542" s="11">
        <v>22</v>
      </c>
      <c r="AG542" s="11">
        <v>4</v>
      </c>
      <c r="AH542" s="11">
        <v>2</v>
      </c>
      <c r="AI542" s="11">
        <v>0</v>
      </c>
      <c r="AJ542" s="11"/>
      <c r="AK542" s="11"/>
      <c r="AL542" s="11"/>
      <c r="AM542" s="11"/>
      <c r="AN542" s="11"/>
      <c r="AO542" s="11"/>
      <c r="AP542" s="11">
        <v>30</v>
      </c>
      <c r="AQ542" s="11">
        <v>8</v>
      </c>
      <c r="AR542" s="11">
        <v>3</v>
      </c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</row>
    <row r="543" spans="1:59">
      <c r="A543" s="52"/>
      <c r="B543" s="72"/>
      <c r="C543" s="72"/>
      <c r="D543" s="12" t="s">
        <v>887</v>
      </c>
      <c r="E543" s="10">
        <v>227</v>
      </c>
      <c r="F543" s="10">
        <v>228</v>
      </c>
      <c r="G543" s="10">
        <v>227</v>
      </c>
      <c r="H543" s="10"/>
      <c r="I543" s="10"/>
      <c r="J543" s="10"/>
      <c r="K543" s="10">
        <f t="shared" si="499"/>
        <v>141</v>
      </c>
      <c r="L543" s="10">
        <f t="shared" si="500"/>
        <v>143</v>
      </c>
      <c r="M543" s="10">
        <f t="shared" si="501"/>
        <v>132</v>
      </c>
      <c r="N543" s="10">
        <v>25</v>
      </c>
      <c r="O543" s="11">
        <v>50</v>
      </c>
      <c r="P543" s="11">
        <v>40</v>
      </c>
      <c r="Q543" s="11">
        <v>25</v>
      </c>
      <c r="R543" s="11">
        <v>7</v>
      </c>
      <c r="S543" s="11">
        <v>5</v>
      </c>
      <c r="T543" s="11">
        <v>12</v>
      </c>
      <c r="U543" s="11">
        <v>21</v>
      </c>
      <c r="V543" s="11">
        <v>18</v>
      </c>
      <c r="W543" s="11">
        <v>30</v>
      </c>
      <c r="X543" s="11">
        <v>12</v>
      </c>
      <c r="Y543" s="11">
        <v>14</v>
      </c>
      <c r="Z543" s="11">
        <v>20</v>
      </c>
      <c r="AA543" s="11"/>
      <c r="AB543" s="11"/>
      <c r="AC543" s="11"/>
      <c r="AD543" s="11">
        <v>2</v>
      </c>
      <c r="AE543" s="11">
        <v>3</v>
      </c>
      <c r="AF543" s="11">
        <v>2</v>
      </c>
      <c r="AG543" s="11"/>
      <c r="AH543" s="11"/>
      <c r="AI543" s="11"/>
      <c r="AJ543" s="11">
        <v>2</v>
      </c>
      <c r="AK543" s="11">
        <v>2</v>
      </c>
      <c r="AL543" s="11">
        <v>1</v>
      </c>
      <c r="AM543" s="11">
        <v>45</v>
      </c>
      <c r="AN543" s="11">
        <v>60</v>
      </c>
      <c r="AO543" s="11">
        <v>42</v>
      </c>
      <c r="AP543" s="11">
        <v>2</v>
      </c>
      <c r="AQ543" s="11">
        <v>1</v>
      </c>
      <c r="AR543" s="11">
        <v>0</v>
      </c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</row>
    <row r="544" spans="1:59">
      <c r="A544" s="50">
        <v>630</v>
      </c>
      <c r="B544" s="70" t="s">
        <v>447</v>
      </c>
      <c r="C544" s="70">
        <v>1</v>
      </c>
      <c r="D544" s="12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99" t="s">
        <v>1079</v>
      </c>
      <c r="P544" s="100"/>
      <c r="Q544" s="101"/>
      <c r="R544" s="99" t="s">
        <v>1080</v>
      </c>
      <c r="S544" s="100"/>
      <c r="T544" s="101"/>
      <c r="U544" s="99" t="s">
        <v>1081</v>
      </c>
      <c r="V544" s="100"/>
      <c r="W544" s="101"/>
      <c r="X544" s="99" t="s">
        <v>1081</v>
      </c>
      <c r="Y544" s="100"/>
      <c r="Z544" s="101"/>
      <c r="AA544" s="99" t="s">
        <v>1082</v>
      </c>
      <c r="AB544" s="100"/>
      <c r="AC544" s="101"/>
      <c r="AD544" s="99" t="s">
        <v>1083</v>
      </c>
      <c r="AE544" s="100"/>
      <c r="AF544" s="101"/>
      <c r="AG544" s="99" t="s">
        <v>1084</v>
      </c>
      <c r="AH544" s="100"/>
      <c r="AI544" s="101"/>
      <c r="AJ544" s="99" t="s">
        <v>1085</v>
      </c>
      <c r="AK544" s="100"/>
      <c r="AL544" s="101"/>
      <c r="AM544" s="99" t="s">
        <v>1086</v>
      </c>
      <c r="AN544" s="100"/>
      <c r="AO544" s="101"/>
      <c r="AP544" s="99" t="s">
        <v>998</v>
      </c>
      <c r="AQ544" s="100"/>
      <c r="AR544" s="101"/>
      <c r="AS544" s="99" t="s">
        <v>2263</v>
      </c>
      <c r="AT544" s="100"/>
      <c r="AU544" s="101"/>
      <c r="AV544" s="99"/>
      <c r="AW544" s="100"/>
      <c r="AX544" s="101"/>
      <c r="AY544" s="99"/>
      <c r="AZ544" s="100"/>
      <c r="BA544" s="101"/>
      <c r="BB544" s="99"/>
      <c r="BC544" s="100"/>
      <c r="BD544" s="101"/>
      <c r="BE544" s="99"/>
      <c r="BF544" s="100"/>
      <c r="BG544" s="101"/>
    </row>
    <row r="545" spans="1:59">
      <c r="A545" s="51"/>
      <c r="B545" s="71"/>
      <c r="C545" s="71"/>
      <c r="D545" s="12" t="s">
        <v>886</v>
      </c>
      <c r="E545" s="10">
        <v>235</v>
      </c>
      <c r="F545" s="10">
        <v>237</v>
      </c>
      <c r="G545" s="10">
        <v>230</v>
      </c>
      <c r="H545" s="10"/>
      <c r="I545" s="10"/>
      <c r="J545" s="10"/>
      <c r="K545" s="10">
        <f t="shared" ref="K545:K546" si="502">O545+R545+U545+X545+AA545+AD545+AG545+AJ545+AM545+AP545+AS545+AV545+AY545+BB545+BE545</f>
        <v>263</v>
      </c>
      <c r="L545" s="10">
        <f t="shared" ref="L545:L546" si="503">P545+S545+V545+Y545+AB545+AE545+AH545+AK545+AN545+AQ545+AT545+AW545+AZ545+BC545+BF545</f>
        <v>206</v>
      </c>
      <c r="M545" s="10">
        <f t="shared" ref="M545:M546" si="504">Q545+T545+W545+Z545+AC545+AF545+AI545+AL545+AO545+AR545+AU545+AX545+BA545+BD545+BG545</f>
        <v>191</v>
      </c>
      <c r="N545" s="10">
        <v>50</v>
      </c>
      <c r="O545" s="11">
        <v>35</v>
      </c>
      <c r="P545" s="11">
        <v>8</v>
      </c>
      <c r="Q545" s="11">
        <v>5</v>
      </c>
      <c r="R545" s="11">
        <v>18</v>
      </c>
      <c r="S545" s="11">
        <v>10</v>
      </c>
      <c r="T545" s="11">
        <v>15</v>
      </c>
      <c r="U545" s="11">
        <v>20</v>
      </c>
      <c r="V545" s="11">
        <v>25</v>
      </c>
      <c r="W545" s="11">
        <v>26</v>
      </c>
      <c r="X545" s="11">
        <v>25</v>
      </c>
      <c r="Y545" s="11">
        <v>13</v>
      </c>
      <c r="Z545" s="11">
        <v>20</v>
      </c>
      <c r="AA545" s="11">
        <v>140</v>
      </c>
      <c r="AB545" s="11">
        <v>60</v>
      </c>
      <c r="AC545" s="11">
        <v>90</v>
      </c>
      <c r="AD545" s="11">
        <v>12</v>
      </c>
      <c r="AE545" s="11">
        <v>22</v>
      </c>
      <c r="AF545" s="11">
        <v>12</v>
      </c>
      <c r="AG545" s="11">
        <v>10</v>
      </c>
      <c r="AH545" s="11">
        <v>60</v>
      </c>
      <c r="AI545" s="11">
        <v>20</v>
      </c>
      <c r="AJ545" s="11">
        <v>3</v>
      </c>
      <c r="AK545" s="11">
        <v>2</v>
      </c>
      <c r="AL545" s="11">
        <v>3</v>
      </c>
      <c r="AM545" s="11"/>
      <c r="AN545" s="11"/>
      <c r="AO545" s="11"/>
      <c r="AP545" s="11"/>
      <c r="AQ545" s="11"/>
      <c r="AR545" s="11"/>
      <c r="AS545" s="11"/>
      <c r="AT545" s="11">
        <v>6</v>
      </c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</row>
    <row r="546" spans="1:59">
      <c r="A546" s="52"/>
      <c r="B546" s="72"/>
      <c r="C546" s="72"/>
      <c r="D546" s="12" t="s">
        <v>887</v>
      </c>
      <c r="E546" s="10">
        <v>234</v>
      </c>
      <c r="F546" s="10">
        <v>235</v>
      </c>
      <c r="G546" s="10">
        <v>234</v>
      </c>
      <c r="H546" s="10"/>
      <c r="I546" s="10"/>
      <c r="J546" s="10"/>
      <c r="K546" s="10">
        <f t="shared" si="502"/>
        <v>35</v>
      </c>
      <c r="L546" s="10">
        <f t="shared" si="503"/>
        <v>27</v>
      </c>
      <c r="M546" s="10">
        <f t="shared" si="504"/>
        <v>28</v>
      </c>
      <c r="N546" s="10">
        <v>9</v>
      </c>
      <c r="O546" s="11"/>
      <c r="P546" s="11"/>
      <c r="Q546" s="11"/>
      <c r="R546" s="11"/>
      <c r="S546" s="11"/>
      <c r="T546" s="11"/>
      <c r="U546" s="11">
        <v>5</v>
      </c>
      <c r="V546" s="11">
        <v>2</v>
      </c>
      <c r="W546" s="11">
        <v>2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  <c r="AD546" s="11">
        <v>0</v>
      </c>
      <c r="AE546" s="11">
        <v>0</v>
      </c>
      <c r="AF546" s="11">
        <v>0</v>
      </c>
      <c r="AG546" s="11">
        <v>30</v>
      </c>
      <c r="AH546" s="11">
        <v>25</v>
      </c>
      <c r="AI546" s="11">
        <v>20</v>
      </c>
      <c r="AJ546" s="11">
        <v>0</v>
      </c>
      <c r="AK546" s="11">
        <v>0</v>
      </c>
      <c r="AL546" s="11">
        <v>0</v>
      </c>
      <c r="AM546" s="11">
        <v>0</v>
      </c>
      <c r="AN546" s="11">
        <v>0</v>
      </c>
      <c r="AO546" s="11">
        <v>6</v>
      </c>
      <c r="AP546" s="11">
        <v>0</v>
      </c>
      <c r="AQ546" s="11">
        <v>0</v>
      </c>
      <c r="AR546" s="11">
        <v>0</v>
      </c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</row>
    <row r="547" spans="1:59">
      <c r="A547" s="50">
        <v>631</v>
      </c>
      <c r="B547" s="70" t="s">
        <v>448</v>
      </c>
      <c r="C547" s="70">
        <v>1</v>
      </c>
      <c r="D547" s="12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99" t="s">
        <v>1116</v>
      </c>
      <c r="P547" s="100"/>
      <c r="Q547" s="101"/>
      <c r="R547" s="99" t="s">
        <v>1117</v>
      </c>
      <c r="S547" s="100"/>
      <c r="T547" s="101"/>
      <c r="U547" s="99" t="s">
        <v>1118</v>
      </c>
      <c r="V547" s="100"/>
      <c r="W547" s="101"/>
      <c r="X547" s="99" t="s">
        <v>1119</v>
      </c>
      <c r="Y547" s="100"/>
      <c r="Z547" s="101"/>
      <c r="AA547" s="99" t="s">
        <v>1120</v>
      </c>
      <c r="AB547" s="100"/>
      <c r="AC547" s="101"/>
      <c r="AD547" s="99" t="s">
        <v>1119</v>
      </c>
      <c r="AE547" s="100"/>
      <c r="AF547" s="101"/>
      <c r="AG547" s="99" t="s">
        <v>1121</v>
      </c>
      <c r="AH547" s="100"/>
      <c r="AI547" s="101"/>
      <c r="AJ547" s="99" t="s">
        <v>2264</v>
      </c>
      <c r="AK547" s="100"/>
      <c r="AL547" s="101"/>
      <c r="AM547" s="99"/>
      <c r="AN547" s="100"/>
      <c r="AO547" s="101"/>
      <c r="AP547" s="99"/>
      <c r="AQ547" s="100"/>
      <c r="AR547" s="101"/>
      <c r="AS547" s="99"/>
      <c r="AT547" s="100"/>
      <c r="AU547" s="101"/>
      <c r="AV547" s="99"/>
      <c r="AW547" s="100"/>
      <c r="AX547" s="101"/>
      <c r="AY547" s="99"/>
      <c r="AZ547" s="100"/>
      <c r="BA547" s="101"/>
      <c r="BB547" s="99"/>
      <c r="BC547" s="100"/>
      <c r="BD547" s="101"/>
      <c r="BE547" s="99"/>
      <c r="BF547" s="100"/>
      <c r="BG547" s="101"/>
    </row>
    <row r="548" spans="1:59">
      <c r="A548" s="51"/>
      <c r="B548" s="71"/>
      <c r="C548" s="71"/>
      <c r="D548" s="12" t="s">
        <v>886</v>
      </c>
      <c r="E548" s="10">
        <v>234</v>
      </c>
      <c r="F548" s="10">
        <v>234</v>
      </c>
      <c r="G548" s="10">
        <v>234</v>
      </c>
      <c r="H548" s="10"/>
      <c r="I548" s="10"/>
      <c r="J548" s="10"/>
      <c r="K548" s="10">
        <f t="shared" ref="K548:K549" si="505">O548+R548+U548+X548+AA548+AD548+AG548+AJ548+AM548+AP548+AS548+AV548+AY548+BB548+BE548</f>
        <v>8</v>
      </c>
      <c r="L548" s="10">
        <f t="shared" ref="L548:L549" si="506">P548+S548+V548+Y548+AB548+AE548+AH548+AK548+AN548+AQ548+AT548+AW548+AZ548+BC548+BF548</f>
        <v>13</v>
      </c>
      <c r="M548" s="10">
        <f t="shared" ref="M548:M549" si="507">Q548+T548+W548+Z548+AC548+AF548+AI548+AL548+AO548+AR548+AU548+AX548+BA548+BD548+BG548</f>
        <v>12</v>
      </c>
      <c r="N548" s="10">
        <v>6</v>
      </c>
      <c r="O548" s="11">
        <v>0</v>
      </c>
      <c r="P548" s="11">
        <v>2</v>
      </c>
      <c r="Q548" s="11">
        <v>2</v>
      </c>
      <c r="R548" s="11">
        <v>1</v>
      </c>
      <c r="S548" s="11">
        <v>5</v>
      </c>
      <c r="T548" s="11">
        <v>5</v>
      </c>
      <c r="U548" s="11">
        <v>0</v>
      </c>
      <c r="V548" s="11">
        <v>0</v>
      </c>
      <c r="W548" s="11">
        <v>0</v>
      </c>
      <c r="X548" s="11">
        <v>2</v>
      </c>
      <c r="Y548" s="11">
        <v>0</v>
      </c>
      <c r="Z548" s="11">
        <v>0</v>
      </c>
      <c r="AA548" s="11">
        <v>5</v>
      </c>
      <c r="AB548" s="11">
        <v>6</v>
      </c>
      <c r="AC548" s="11">
        <v>3</v>
      </c>
      <c r="AD548" s="11">
        <v>0</v>
      </c>
      <c r="AE548" s="11">
        <v>0</v>
      </c>
      <c r="AF548" s="11">
        <v>0</v>
      </c>
      <c r="AG548" s="11"/>
      <c r="AH548" s="11"/>
      <c r="AI548" s="11"/>
      <c r="AJ548" s="11"/>
      <c r="AK548" s="11"/>
      <c r="AL548" s="11">
        <v>2</v>
      </c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</row>
    <row r="549" spans="1:59">
      <c r="A549" s="52"/>
      <c r="B549" s="72"/>
      <c r="C549" s="72"/>
      <c r="D549" s="12" t="s">
        <v>887</v>
      </c>
      <c r="E549" s="10">
        <v>233</v>
      </c>
      <c r="F549" s="10">
        <v>235</v>
      </c>
      <c r="G549" s="10">
        <v>232</v>
      </c>
      <c r="H549" s="10"/>
      <c r="I549" s="10"/>
      <c r="J549" s="10"/>
      <c r="K549" s="10">
        <f t="shared" si="505"/>
        <v>172</v>
      </c>
      <c r="L549" s="10">
        <f t="shared" si="506"/>
        <v>131</v>
      </c>
      <c r="M549" s="10">
        <f t="shared" si="507"/>
        <v>179</v>
      </c>
      <c r="N549" s="10">
        <v>36</v>
      </c>
      <c r="O549" s="11">
        <v>22</v>
      </c>
      <c r="P549" s="11">
        <v>11</v>
      </c>
      <c r="Q549" s="11">
        <v>23</v>
      </c>
      <c r="R549" s="11">
        <v>10</v>
      </c>
      <c r="S549" s="11">
        <v>15</v>
      </c>
      <c r="T549" s="11">
        <v>30</v>
      </c>
      <c r="U549" s="11">
        <v>35</v>
      </c>
      <c r="V549" s="11">
        <v>12</v>
      </c>
      <c r="W549" s="11">
        <v>23</v>
      </c>
      <c r="X549" s="11">
        <v>16</v>
      </c>
      <c r="Y549" s="11">
        <v>26</v>
      </c>
      <c r="Z549" s="11">
        <v>38</v>
      </c>
      <c r="AA549" s="11">
        <v>47</v>
      </c>
      <c r="AB549" s="11">
        <v>42</v>
      </c>
      <c r="AC549" s="11">
        <v>43</v>
      </c>
      <c r="AD549" s="11">
        <v>36</v>
      </c>
      <c r="AE549" s="11">
        <v>17</v>
      </c>
      <c r="AF549" s="11">
        <v>10</v>
      </c>
      <c r="AG549" s="11">
        <v>6</v>
      </c>
      <c r="AH549" s="11">
        <v>8</v>
      </c>
      <c r="AI549" s="11">
        <v>12</v>
      </c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</row>
    <row r="550" spans="1:59">
      <c r="A550" s="50">
        <v>632</v>
      </c>
      <c r="B550" s="70" t="s">
        <v>694</v>
      </c>
      <c r="C550" s="70">
        <v>1</v>
      </c>
      <c r="D550" s="12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99" t="s">
        <v>998</v>
      </c>
      <c r="P550" s="100"/>
      <c r="Q550" s="101"/>
      <c r="R550" s="99" t="s">
        <v>1568</v>
      </c>
      <c r="S550" s="100"/>
      <c r="T550" s="101"/>
      <c r="U550" s="99" t="s">
        <v>1569</v>
      </c>
      <c r="V550" s="100"/>
      <c r="W550" s="101"/>
      <c r="X550" s="99" t="s">
        <v>1569</v>
      </c>
      <c r="Y550" s="100"/>
      <c r="Z550" s="101"/>
      <c r="AA550" s="99"/>
      <c r="AB550" s="100"/>
      <c r="AC550" s="101"/>
      <c r="AD550" s="99"/>
      <c r="AE550" s="100"/>
      <c r="AF550" s="101"/>
      <c r="AG550" s="99"/>
      <c r="AH550" s="100"/>
      <c r="AI550" s="101"/>
      <c r="AJ550" s="99"/>
      <c r="AK550" s="100"/>
      <c r="AL550" s="101"/>
      <c r="AM550" s="99"/>
      <c r="AN550" s="100"/>
      <c r="AO550" s="101"/>
      <c r="AP550" s="99"/>
      <c r="AQ550" s="100"/>
      <c r="AR550" s="101"/>
      <c r="AS550" s="99"/>
      <c r="AT550" s="100"/>
      <c r="AU550" s="101"/>
      <c r="AV550" s="99"/>
      <c r="AW550" s="100"/>
      <c r="AX550" s="101"/>
      <c r="AY550" s="99"/>
      <c r="AZ550" s="100"/>
      <c r="BA550" s="101"/>
      <c r="BB550" s="99"/>
      <c r="BC550" s="100"/>
      <c r="BD550" s="101"/>
      <c r="BE550" s="99"/>
      <c r="BF550" s="100"/>
      <c r="BG550" s="101"/>
    </row>
    <row r="551" spans="1:59">
      <c r="A551" s="51"/>
      <c r="B551" s="71"/>
      <c r="C551" s="71"/>
      <c r="D551" s="7" t="s">
        <v>1054</v>
      </c>
      <c r="E551" s="10">
        <v>239</v>
      </c>
      <c r="F551" s="10">
        <v>240</v>
      </c>
      <c r="G551" s="10">
        <v>238</v>
      </c>
      <c r="H551" s="10"/>
      <c r="I551" s="10"/>
      <c r="J551" s="10"/>
      <c r="K551" s="10">
        <f>O551+R551+U551+X551+AA551+AD551+AG551+AJ551+AM551+AP551+AS551+AV551+AY551+BB551+BE551</f>
        <v>31</v>
      </c>
      <c r="L551" s="10">
        <f t="shared" ref="L551:L552" si="508">P551+S551+V551+Y551+AB551+AE551+AH551+AK551+AN551+AQ551+AT551+AW551+AZ551+BC551+BF551</f>
        <v>44</v>
      </c>
      <c r="M551" s="10">
        <f t="shared" ref="M551:M552" si="509">Q551+T551+W551+Z551+AC551+AF551+AI551+AL551+AO551+AR551+AU551+AX551+BA551+BD551+BG551</f>
        <v>33</v>
      </c>
      <c r="N551" s="10">
        <v>2</v>
      </c>
      <c r="O551" s="11">
        <v>0</v>
      </c>
      <c r="P551" s="11">
        <v>0</v>
      </c>
      <c r="Q551" s="11">
        <v>0</v>
      </c>
      <c r="R551" s="11">
        <v>17</v>
      </c>
      <c r="S551" s="11">
        <v>34</v>
      </c>
      <c r="T551" s="11">
        <v>25</v>
      </c>
      <c r="U551" s="11">
        <v>4</v>
      </c>
      <c r="V551" s="11">
        <v>1</v>
      </c>
      <c r="W551" s="11">
        <v>0</v>
      </c>
      <c r="X551" s="11">
        <v>10</v>
      </c>
      <c r="Y551" s="11">
        <v>9</v>
      </c>
      <c r="Z551" s="11">
        <v>8</v>
      </c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</row>
    <row r="552" spans="1:59">
      <c r="A552" s="52"/>
      <c r="B552" s="72"/>
      <c r="C552" s="72"/>
      <c r="D552" s="12"/>
      <c r="E552" s="10"/>
      <c r="F552" s="10"/>
      <c r="G552" s="10"/>
      <c r="H552" s="10"/>
      <c r="I552" s="10"/>
      <c r="J552" s="10"/>
      <c r="K552" s="10">
        <f t="shared" ref="K552" si="510">O552+R552+U552+X552+AA552+AD552+AG552+AJ552+AM552+AP552+AS552+AV552+AY552+BB552+BE552</f>
        <v>0</v>
      </c>
      <c r="L552" s="10">
        <f t="shared" si="508"/>
        <v>0</v>
      </c>
      <c r="M552" s="10">
        <f t="shared" si="509"/>
        <v>0</v>
      </c>
      <c r="N552" s="10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</row>
    <row r="553" spans="1:59">
      <c r="A553" s="50">
        <v>633</v>
      </c>
      <c r="B553" s="70" t="s">
        <v>695</v>
      </c>
      <c r="C553" s="70">
        <v>1</v>
      </c>
      <c r="D553" s="12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99" t="s">
        <v>2016</v>
      </c>
      <c r="P553" s="100"/>
      <c r="Q553" s="101"/>
      <c r="R553" s="99" t="s">
        <v>1565</v>
      </c>
      <c r="S553" s="100"/>
      <c r="T553" s="101"/>
      <c r="U553" s="99" t="s">
        <v>1566</v>
      </c>
      <c r="V553" s="100"/>
      <c r="W553" s="101"/>
      <c r="X553" s="99" t="s">
        <v>1278</v>
      </c>
      <c r="Y553" s="100"/>
      <c r="Z553" s="101"/>
      <c r="AA553" s="99" t="s">
        <v>1567</v>
      </c>
      <c r="AB553" s="100"/>
      <c r="AC553" s="101"/>
      <c r="AD553" s="99"/>
      <c r="AE553" s="100"/>
      <c r="AF553" s="101"/>
      <c r="AG553" s="99"/>
      <c r="AH553" s="100"/>
      <c r="AI553" s="101"/>
      <c r="AJ553" s="99"/>
      <c r="AK553" s="100"/>
      <c r="AL553" s="101"/>
      <c r="AM553" s="99"/>
      <c r="AN553" s="100"/>
      <c r="AO553" s="101"/>
      <c r="AP553" s="99"/>
      <c r="AQ553" s="100"/>
      <c r="AR553" s="101"/>
      <c r="AS553" s="99"/>
      <c r="AT553" s="100"/>
      <c r="AU553" s="101"/>
      <c r="AV553" s="99"/>
      <c r="AW553" s="100"/>
      <c r="AX553" s="101"/>
      <c r="AY553" s="99"/>
      <c r="AZ553" s="100"/>
      <c r="BA553" s="101"/>
      <c r="BB553" s="99"/>
      <c r="BC553" s="100"/>
      <c r="BD553" s="101"/>
      <c r="BE553" s="99"/>
      <c r="BF553" s="100"/>
      <c r="BG553" s="101"/>
    </row>
    <row r="554" spans="1:59">
      <c r="A554" s="51"/>
      <c r="B554" s="71"/>
      <c r="C554" s="71"/>
      <c r="D554" s="12" t="s">
        <v>886</v>
      </c>
      <c r="E554" s="10">
        <v>232</v>
      </c>
      <c r="F554" s="10">
        <v>229</v>
      </c>
      <c r="G554" s="10">
        <v>231</v>
      </c>
      <c r="H554" s="10"/>
      <c r="I554" s="10"/>
      <c r="J554" s="10"/>
      <c r="K554" s="10">
        <f t="shared" ref="K554:K555" si="511">O554+R554+U554+X554+AA554+AD554+AG554+AJ554+AM554+AP554+AS554+AV554+AY554+BB554+BE554</f>
        <v>72</v>
      </c>
      <c r="L554" s="10">
        <f t="shared" ref="L554:L555" si="512">P554+S554+V554+Y554+AB554+AE554+AH554+AK554+AN554+AQ554+AT554+AW554+AZ554+BC554+BF554</f>
        <v>63</v>
      </c>
      <c r="M554" s="10">
        <f t="shared" ref="M554:M555" si="513">Q554+T554+W554+Z554+AC554+AF554+AI554+AL554+AO554+AR554+AU554+AX554+BA554+BD554+BG554</f>
        <v>57</v>
      </c>
      <c r="N554" s="10">
        <v>11</v>
      </c>
      <c r="O554" s="11"/>
      <c r="P554" s="11"/>
      <c r="Q554" s="11"/>
      <c r="R554" s="11">
        <v>44</v>
      </c>
      <c r="S554" s="11">
        <v>51</v>
      </c>
      <c r="T554" s="11">
        <v>44</v>
      </c>
      <c r="U554" s="11">
        <v>28</v>
      </c>
      <c r="V554" s="11">
        <v>12</v>
      </c>
      <c r="W554" s="11">
        <v>13</v>
      </c>
      <c r="X554" s="11">
        <v>0</v>
      </c>
      <c r="Y554" s="11">
        <v>0</v>
      </c>
      <c r="Z554" s="11">
        <v>0</v>
      </c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</row>
    <row r="555" spans="1:59">
      <c r="A555" s="52"/>
      <c r="B555" s="72"/>
      <c r="C555" s="72"/>
      <c r="D555" s="12" t="s">
        <v>887</v>
      </c>
      <c r="E555" s="10">
        <v>238</v>
      </c>
      <c r="F555" s="10">
        <v>238</v>
      </c>
      <c r="G555" s="10">
        <v>236</v>
      </c>
      <c r="H555" s="10"/>
      <c r="I555" s="10"/>
      <c r="J555" s="10"/>
      <c r="K555" s="10">
        <f t="shared" si="511"/>
        <v>32</v>
      </c>
      <c r="L555" s="10">
        <f t="shared" si="512"/>
        <v>43</v>
      </c>
      <c r="M555" s="10">
        <f t="shared" si="513"/>
        <v>68</v>
      </c>
      <c r="N555" s="10">
        <v>25</v>
      </c>
      <c r="O555" s="11">
        <v>15</v>
      </c>
      <c r="P555" s="11">
        <v>15</v>
      </c>
      <c r="Q555" s="11">
        <v>46</v>
      </c>
      <c r="R555" s="11"/>
      <c r="S555" s="11"/>
      <c r="T555" s="11"/>
      <c r="U555" s="11"/>
      <c r="V555" s="11"/>
      <c r="W555" s="11"/>
      <c r="X555" s="11"/>
      <c r="Y555" s="11"/>
      <c r="Z555" s="11"/>
      <c r="AA555" s="11">
        <v>17</v>
      </c>
      <c r="AB555" s="11">
        <v>28</v>
      </c>
      <c r="AC555" s="11">
        <v>22</v>
      </c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</row>
    <row r="556" spans="1:59">
      <c r="A556" s="50">
        <v>634</v>
      </c>
      <c r="B556" s="70" t="s">
        <v>696</v>
      </c>
      <c r="C556" s="70">
        <v>1</v>
      </c>
      <c r="D556" s="12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99" t="s">
        <v>1560</v>
      </c>
      <c r="P556" s="100"/>
      <c r="Q556" s="101"/>
      <c r="R556" s="99" t="s">
        <v>1561</v>
      </c>
      <c r="S556" s="100"/>
      <c r="T556" s="101"/>
      <c r="U556" s="99" t="s">
        <v>1562</v>
      </c>
      <c r="V556" s="100"/>
      <c r="W556" s="101"/>
      <c r="X556" s="99" t="s">
        <v>1563</v>
      </c>
      <c r="Y556" s="100"/>
      <c r="Z556" s="101"/>
      <c r="AA556" s="99" t="s">
        <v>1564</v>
      </c>
      <c r="AB556" s="100"/>
      <c r="AC556" s="101"/>
      <c r="AD556" s="99"/>
      <c r="AE556" s="100"/>
      <c r="AF556" s="101"/>
      <c r="AG556" s="99"/>
      <c r="AH556" s="100"/>
      <c r="AI556" s="101"/>
      <c r="AJ556" s="99"/>
      <c r="AK556" s="100"/>
      <c r="AL556" s="101"/>
      <c r="AM556" s="99"/>
      <c r="AN556" s="100"/>
      <c r="AO556" s="101"/>
      <c r="AP556" s="99"/>
      <c r="AQ556" s="100"/>
      <c r="AR556" s="101"/>
      <c r="AS556" s="99"/>
      <c r="AT556" s="100"/>
      <c r="AU556" s="101"/>
      <c r="AV556" s="99"/>
      <c r="AW556" s="100"/>
      <c r="AX556" s="101"/>
      <c r="AY556" s="99"/>
      <c r="AZ556" s="100"/>
      <c r="BA556" s="101"/>
      <c r="BB556" s="99"/>
      <c r="BC556" s="100"/>
      <c r="BD556" s="101"/>
      <c r="BE556" s="99"/>
      <c r="BF556" s="100"/>
      <c r="BG556" s="101"/>
    </row>
    <row r="557" spans="1:59">
      <c r="A557" s="51"/>
      <c r="B557" s="71"/>
      <c r="C557" s="71"/>
      <c r="D557" s="7" t="s">
        <v>1054</v>
      </c>
      <c r="E557" s="10">
        <v>233</v>
      </c>
      <c r="F557" s="10">
        <v>233</v>
      </c>
      <c r="G557" s="10">
        <v>233</v>
      </c>
      <c r="H557" s="10"/>
      <c r="I557" s="10"/>
      <c r="J557" s="10"/>
      <c r="K557" s="10">
        <f t="shared" ref="K557:K558" si="514">O557+R557+U557+X557+AA557+AD557+AG557+AJ557+AM557+AP557+AS557+AV557+AY557+BB557+BE557</f>
        <v>122</v>
      </c>
      <c r="L557" s="10">
        <f t="shared" ref="L557:L558" si="515">P557+S557+V557+Y557+AB557+AE557+AH557+AK557+AN557+AQ557+AT557+AW557+AZ557+BC557+BF557</f>
        <v>114</v>
      </c>
      <c r="M557" s="10">
        <f t="shared" ref="M557:M558" si="516">Q557+T557+W557+Z557+AC557+AF557+AI557+AL557+AO557+AR557+AU557+AX557+BA557+BD557+BG557</f>
        <v>135</v>
      </c>
      <c r="N557" s="10">
        <v>16</v>
      </c>
      <c r="O557" s="11">
        <v>15</v>
      </c>
      <c r="P557" s="11">
        <v>26</v>
      </c>
      <c r="Q557" s="11">
        <v>50</v>
      </c>
      <c r="R557" s="11">
        <v>26</v>
      </c>
      <c r="S557" s="11">
        <v>4</v>
      </c>
      <c r="T557" s="11">
        <v>4</v>
      </c>
      <c r="U557" s="11">
        <v>26</v>
      </c>
      <c r="V557" s="11">
        <v>10</v>
      </c>
      <c r="W557" s="11">
        <v>16</v>
      </c>
      <c r="X557" s="11">
        <v>8</v>
      </c>
      <c r="Y557" s="11">
        <v>16</v>
      </c>
      <c r="Z557" s="11">
        <v>32</v>
      </c>
      <c r="AA557" s="11">
        <v>47</v>
      </c>
      <c r="AB557" s="11">
        <v>58</v>
      </c>
      <c r="AC557" s="11">
        <v>33</v>
      </c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</row>
    <row r="558" spans="1:59">
      <c r="A558" s="52"/>
      <c r="B558" s="72"/>
      <c r="C558" s="72"/>
      <c r="D558" s="12"/>
      <c r="E558" s="10"/>
      <c r="F558" s="10"/>
      <c r="G558" s="10"/>
      <c r="H558" s="10"/>
      <c r="I558" s="10"/>
      <c r="J558" s="10"/>
      <c r="K558" s="10">
        <f t="shared" si="514"/>
        <v>0</v>
      </c>
      <c r="L558" s="10">
        <f t="shared" si="515"/>
        <v>0</v>
      </c>
      <c r="M558" s="10">
        <f t="shared" si="516"/>
        <v>0</v>
      </c>
      <c r="N558" s="10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</row>
    <row r="559" spans="1:59">
      <c r="A559" s="50">
        <v>637</v>
      </c>
      <c r="B559" s="70" t="s">
        <v>697</v>
      </c>
      <c r="C559" s="70">
        <v>1</v>
      </c>
      <c r="D559" s="12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99"/>
      <c r="P559" s="100"/>
      <c r="Q559" s="101"/>
      <c r="R559" s="99"/>
      <c r="S559" s="100"/>
      <c r="T559" s="101"/>
      <c r="U559" s="99"/>
      <c r="V559" s="100"/>
      <c r="W559" s="101"/>
      <c r="X559" s="99"/>
      <c r="Y559" s="100"/>
      <c r="Z559" s="101"/>
      <c r="AA559" s="99"/>
      <c r="AB559" s="100"/>
      <c r="AC559" s="101"/>
      <c r="AD559" s="99"/>
      <c r="AE559" s="100"/>
      <c r="AF559" s="101"/>
      <c r="AG559" s="99"/>
      <c r="AH559" s="100"/>
      <c r="AI559" s="101"/>
      <c r="AJ559" s="99"/>
      <c r="AK559" s="100"/>
      <c r="AL559" s="101"/>
      <c r="AM559" s="99"/>
      <c r="AN559" s="100"/>
      <c r="AO559" s="101"/>
      <c r="AP559" s="99"/>
      <c r="AQ559" s="100"/>
      <c r="AR559" s="101"/>
      <c r="AS559" s="99"/>
      <c r="AT559" s="100"/>
      <c r="AU559" s="101"/>
      <c r="AV559" s="99"/>
      <c r="AW559" s="100"/>
      <c r="AX559" s="101"/>
      <c r="AY559" s="99"/>
      <c r="AZ559" s="100"/>
      <c r="BA559" s="101"/>
      <c r="BB559" s="99"/>
      <c r="BC559" s="100"/>
      <c r="BD559" s="101"/>
      <c r="BE559" s="99"/>
      <c r="BF559" s="100"/>
      <c r="BG559" s="101"/>
    </row>
    <row r="560" spans="1:59">
      <c r="A560" s="51"/>
      <c r="B560" s="71"/>
      <c r="C560" s="71"/>
      <c r="D560" s="12" t="s">
        <v>886</v>
      </c>
      <c r="E560" s="10"/>
      <c r="F560" s="10"/>
      <c r="G560" s="10"/>
      <c r="H560" s="10"/>
      <c r="I560" s="10"/>
      <c r="J560" s="10"/>
      <c r="K560" s="10">
        <f t="shared" ref="K560:M561" si="517">O560+R560+U560+X560+AA560+AD560+AG560+AJ560+AM560+AP560+AS560+AV560+AY560+BB560+BE560</f>
        <v>0</v>
      </c>
      <c r="L560" s="10">
        <f>P560+S560+V560+Y560+AB560+AE560+AH560+AK560+AN560+AQ560+AT560+AW560+AZ560+BC560+BF560</f>
        <v>0</v>
      </c>
      <c r="M560" s="10">
        <f t="shared" si="517"/>
        <v>0</v>
      </c>
      <c r="N560" s="10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</row>
    <row r="561" spans="1:59">
      <c r="A561" s="52"/>
      <c r="B561" s="72"/>
      <c r="C561" s="72"/>
      <c r="D561" s="12" t="s">
        <v>887</v>
      </c>
      <c r="E561" s="10"/>
      <c r="F561" s="10"/>
      <c r="G561" s="10"/>
      <c r="H561" s="10"/>
      <c r="I561" s="10"/>
      <c r="J561" s="10"/>
      <c r="K561" s="10">
        <f t="shared" si="517"/>
        <v>0</v>
      </c>
      <c r="L561" s="10">
        <f t="shared" si="517"/>
        <v>0</v>
      </c>
      <c r="M561" s="10">
        <f t="shared" si="517"/>
        <v>0</v>
      </c>
      <c r="N561" s="10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</row>
    <row r="562" spans="1:59">
      <c r="A562" s="50">
        <v>653</v>
      </c>
      <c r="B562" s="70" t="s">
        <v>708</v>
      </c>
      <c r="C562" s="70">
        <v>1</v>
      </c>
      <c r="D562" s="12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99" t="s">
        <v>954</v>
      </c>
      <c r="P562" s="100"/>
      <c r="Q562" s="101"/>
      <c r="R562" s="99" t="s">
        <v>955</v>
      </c>
      <c r="S562" s="100"/>
      <c r="T562" s="101"/>
      <c r="U562" s="99" t="s">
        <v>956</v>
      </c>
      <c r="V562" s="100"/>
      <c r="W562" s="101"/>
      <c r="X562" s="99" t="s">
        <v>957</v>
      </c>
      <c r="Y562" s="100"/>
      <c r="Z562" s="101"/>
      <c r="AA562" s="99"/>
      <c r="AB562" s="100"/>
      <c r="AC562" s="101"/>
      <c r="AD562" s="99"/>
      <c r="AE562" s="100"/>
      <c r="AF562" s="101"/>
      <c r="AG562" s="99"/>
      <c r="AH562" s="100"/>
      <c r="AI562" s="101"/>
      <c r="AJ562" s="99"/>
      <c r="AK562" s="100"/>
      <c r="AL562" s="101"/>
      <c r="AM562" s="99"/>
      <c r="AN562" s="100"/>
      <c r="AO562" s="101"/>
      <c r="AP562" s="99"/>
      <c r="AQ562" s="100"/>
      <c r="AR562" s="101"/>
      <c r="AS562" s="99"/>
      <c r="AT562" s="100"/>
      <c r="AU562" s="101"/>
      <c r="AV562" s="99"/>
      <c r="AW562" s="100"/>
      <c r="AX562" s="101"/>
      <c r="AY562" s="99"/>
      <c r="AZ562" s="100"/>
      <c r="BA562" s="101"/>
      <c r="BB562" s="99"/>
      <c r="BC562" s="100"/>
      <c r="BD562" s="101"/>
      <c r="BE562" s="99"/>
      <c r="BF562" s="100"/>
      <c r="BG562" s="101"/>
    </row>
    <row r="563" spans="1:59">
      <c r="A563" s="51"/>
      <c r="B563" s="71"/>
      <c r="C563" s="71"/>
      <c r="D563" s="7" t="s">
        <v>953</v>
      </c>
      <c r="E563" s="10">
        <v>230</v>
      </c>
      <c r="F563" s="10">
        <v>234</v>
      </c>
      <c r="G563" s="10">
        <v>229</v>
      </c>
      <c r="H563" s="10"/>
      <c r="I563" s="10"/>
      <c r="J563" s="10"/>
      <c r="K563" s="10">
        <v>116</v>
      </c>
      <c r="L563" s="10">
        <v>80</v>
      </c>
      <c r="M563" s="10">
        <v>113</v>
      </c>
      <c r="N563" s="10">
        <v>9</v>
      </c>
      <c r="O563" s="11">
        <v>6</v>
      </c>
      <c r="P563" s="11">
        <v>5</v>
      </c>
      <c r="Q563" s="11">
        <v>16</v>
      </c>
      <c r="R563" s="11">
        <v>59</v>
      </c>
      <c r="S563" s="11">
        <v>33</v>
      </c>
      <c r="T563" s="11">
        <v>35</v>
      </c>
      <c r="U563" s="11">
        <v>13</v>
      </c>
      <c r="V563" s="11">
        <v>10</v>
      </c>
      <c r="W563" s="11">
        <v>10</v>
      </c>
      <c r="X563" s="11">
        <v>38</v>
      </c>
      <c r="Y563" s="11">
        <v>32</v>
      </c>
      <c r="Z563" s="11">
        <v>52</v>
      </c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</row>
    <row r="564" spans="1:59">
      <c r="A564" s="52"/>
      <c r="B564" s="72"/>
      <c r="C564" s="72"/>
      <c r="D564" s="12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</row>
    <row r="565" spans="1:59">
      <c r="A565" s="50">
        <v>654</v>
      </c>
      <c r="B565" s="70" t="s">
        <v>497</v>
      </c>
      <c r="C565" s="70">
        <v>1</v>
      </c>
      <c r="D565" s="12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99" t="s">
        <v>1289</v>
      </c>
      <c r="P565" s="100"/>
      <c r="Q565" s="101"/>
      <c r="R565" s="99" t="s">
        <v>1290</v>
      </c>
      <c r="S565" s="100"/>
      <c r="T565" s="101"/>
      <c r="U565" s="99" t="s">
        <v>998</v>
      </c>
      <c r="V565" s="100"/>
      <c r="W565" s="101"/>
      <c r="X565" s="99"/>
      <c r="Y565" s="100"/>
      <c r="Z565" s="101"/>
      <c r="AA565" s="99"/>
      <c r="AB565" s="100"/>
      <c r="AC565" s="101"/>
      <c r="AD565" s="99"/>
      <c r="AE565" s="100"/>
      <c r="AF565" s="101"/>
      <c r="AG565" s="99"/>
      <c r="AH565" s="100"/>
      <c r="AI565" s="101"/>
      <c r="AJ565" s="99"/>
      <c r="AK565" s="100"/>
      <c r="AL565" s="101"/>
      <c r="AM565" s="99"/>
      <c r="AN565" s="100"/>
      <c r="AO565" s="101"/>
      <c r="AP565" s="99"/>
      <c r="AQ565" s="100"/>
      <c r="AR565" s="101"/>
      <c r="AS565" s="99"/>
      <c r="AT565" s="100"/>
      <c r="AU565" s="101"/>
      <c r="AV565" s="99"/>
      <c r="AW565" s="100"/>
      <c r="AX565" s="101"/>
      <c r="AY565" s="99"/>
      <c r="AZ565" s="100"/>
      <c r="BA565" s="101"/>
      <c r="BB565" s="99"/>
      <c r="BC565" s="100"/>
      <c r="BD565" s="101"/>
      <c r="BE565" s="99"/>
      <c r="BF565" s="100"/>
      <c r="BG565" s="101"/>
    </row>
    <row r="566" spans="1:59">
      <c r="A566" s="51"/>
      <c r="B566" s="71"/>
      <c r="C566" s="71"/>
      <c r="D566" s="12" t="s">
        <v>886</v>
      </c>
      <c r="E566" s="10">
        <v>242</v>
      </c>
      <c r="F566" s="10">
        <v>241</v>
      </c>
      <c r="G566" s="10">
        <v>241</v>
      </c>
      <c r="H566" s="10"/>
      <c r="I566" s="10"/>
      <c r="J566" s="10"/>
      <c r="K566" s="10">
        <f t="shared" ref="K566:K567" si="518">O566+R566+U566+X566+AA566+AD566+AG566+AJ566+AM566+AP566+AS566+AV566+AY566+BB566+BE566</f>
        <v>0</v>
      </c>
      <c r="L566" s="10">
        <f t="shared" ref="L566:L567" si="519">P566+S566+V566+Y566+AB566+AE566+AH566+AK566+AN566+AQ566+AT566+AW566+AZ566+BC566+BF566</f>
        <v>0</v>
      </c>
      <c r="M566" s="10">
        <f t="shared" ref="M566:M567" si="520">Q566+T566+W566+Z566+AC566+AF566+AI566+AL566+AO566+AR566+AU566+AX566+BA566+BD566+BG566</f>
        <v>0</v>
      </c>
      <c r="N566" s="10">
        <v>3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</row>
    <row r="567" spans="1:59">
      <c r="A567" s="52"/>
      <c r="B567" s="72"/>
      <c r="C567" s="72"/>
      <c r="D567" s="12" t="s">
        <v>887</v>
      </c>
      <c r="E567" s="10">
        <v>240</v>
      </c>
      <c r="F567" s="10">
        <v>240</v>
      </c>
      <c r="G567" s="10">
        <v>240</v>
      </c>
      <c r="H567" s="10"/>
      <c r="I567" s="10"/>
      <c r="J567" s="10"/>
      <c r="K567" s="10">
        <f t="shared" si="518"/>
        <v>68</v>
      </c>
      <c r="L567" s="10">
        <f t="shared" si="519"/>
        <v>49</v>
      </c>
      <c r="M567" s="10">
        <f t="shared" si="520"/>
        <v>51</v>
      </c>
      <c r="N567" s="10">
        <v>30</v>
      </c>
      <c r="O567" s="11">
        <v>65</v>
      </c>
      <c r="P567" s="11">
        <v>46</v>
      </c>
      <c r="Q567" s="11">
        <v>44</v>
      </c>
      <c r="R567" s="11">
        <v>3</v>
      </c>
      <c r="S567" s="11">
        <v>3</v>
      </c>
      <c r="T567" s="11">
        <v>7</v>
      </c>
      <c r="U567" s="11"/>
      <c r="V567" s="11"/>
      <c r="W567" s="11"/>
      <c r="X567" s="13"/>
      <c r="Y567" s="13"/>
      <c r="Z567" s="13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</row>
    <row r="568" spans="1:59">
      <c r="A568" s="50">
        <v>655</v>
      </c>
      <c r="B568" s="70" t="s">
        <v>555</v>
      </c>
      <c r="C568" s="70">
        <v>1</v>
      </c>
      <c r="D568" s="12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99" t="s">
        <v>1285</v>
      </c>
      <c r="P568" s="100"/>
      <c r="Q568" s="101"/>
      <c r="R568" s="99" t="s">
        <v>1286</v>
      </c>
      <c r="S568" s="100"/>
      <c r="T568" s="101"/>
      <c r="U568" s="99" t="s">
        <v>1252</v>
      </c>
      <c r="V568" s="100"/>
      <c r="W568" s="101"/>
      <c r="X568" s="99" t="s">
        <v>1287</v>
      </c>
      <c r="Y568" s="100"/>
      <c r="Z568" s="101"/>
      <c r="AA568" s="99" t="s">
        <v>1288</v>
      </c>
      <c r="AB568" s="100"/>
      <c r="AC568" s="101"/>
      <c r="AD568" s="99" t="s">
        <v>1288</v>
      </c>
      <c r="AE568" s="100"/>
      <c r="AF568" s="101"/>
      <c r="AG568" s="99" t="s">
        <v>907</v>
      </c>
      <c r="AH568" s="100"/>
      <c r="AI568" s="101"/>
      <c r="AJ568" s="99" t="s">
        <v>998</v>
      </c>
      <c r="AK568" s="100"/>
      <c r="AL568" s="101"/>
      <c r="AM568" s="99" t="s">
        <v>952</v>
      </c>
      <c r="AN568" s="100"/>
      <c r="AO568" s="101"/>
      <c r="AP568" s="99"/>
      <c r="AQ568" s="100"/>
      <c r="AR568" s="101"/>
      <c r="AS568" s="99"/>
      <c r="AT568" s="100"/>
      <c r="AU568" s="101"/>
      <c r="AV568" s="99"/>
      <c r="AW568" s="100"/>
      <c r="AX568" s="101"/>
      <c r="AY568" s="99"/>
      <c r="AZ568" s="100"/>
      <c r="BA568" s="101"/>
      <c r="BB568" s="99"/>
      <c r="BC568" s="100"/>
      <c r="BD568" s="101"/>
      <c r="BE568" s="99"/>
      <c r="BF568" s="100"/>
      <c r="BG568" s="101"/>
    </row>
    <row r="569" spans="1:59">
      <c r="A569" s="51"/>
      <c r="B569" s="71"/>
      <c r="C569" s="71"/>
      <c r="D569" s="12" t="s">
        <v>886</v>
      </c>
      <c r="E569" s="10">
        <v>239</v>
      </c>
      <c r="F569" s="10">
        <v>242</v>
      </c>
      <c r="G569" s="10">
        <v>238</v>
      </c>
      <c r="H569" s="10"/>
      <c r="I569" s="10"/>
      <c r="J569" s="10"/>
      <c r="K569" s="10">
        <f t="shared" ref="K569:K570" si="521">O569+R569+U569+X569+AA569+AD569+AG569+AJ569+AM569+AP569+AS569+AV569+AY569+BB569+BE569</f>
        <v>61</v>
      </c>
      <c r="L569" s="10">
        <f t="shared" ref="L569:L570" si="522">P569+S569+V569+Y569+AB569+AE569+AH569+AK569+AN569+AQ569+AT569+AW569+AZ569+BC569+BF569</f>
        <v>50</v>
      </c>
      <c r="M569" s="10">
        <f t="shared" ref="M569:M570" si="523">Q569+T569+W569+Z569+AC569+AF569+AI569+AL569+AO569+AR569+AU569+AX569+BA569+BD569+BG569</f>
        <v>60</v>
      </c>
      <c r="N569" s="10">
        <v>0</v>
      </c>
      <c r="O569" s="11">
        <v>0</v>
      </c>
      <c r="P569" s="11">
        <v>0</v>
      </c>
      <c r="Q569" s="11">
        <v>0</v>
      </c>
      <c r="R569" s="11">
        <v>1</v>
      </c>
      <c r="S569" s="11">
        <v>0</v>
      </c>
      <c r="T569" s="11">
        <v>1</v>
      </c>
      <c r="U569" s="11">
        <v>14</v>
      </c>
      <c r="V569" s="13">
        <v>0</v>
      </c>
      <c r="W569" s="11">
        <v>0</v>
      </c>
      <c r="X569" s="11">
        <v>34</v>
      </c>
      <c r="Y569" s="11">
        <v>42</v>
      </c>
      <c r="Z569" s="11">
        <v>52</v>
      </c>
      <c r="AA569" s="11">
        <v>0</v>
      </c>
      <c r="AB569" s="11">
        <v>0</v>
      </c>
      <c r="AC569" s="11">
        <v>0</v>
      </c>
      <c r="AD569" s="11">
        <v>0</v>
      </c>
      <c r="AE569" s="11">
        <v>0</v>
      </c>
      <c r="AF569" s="11">
        <v>0</v>
      </c>
      <c r="AG569" s="11">
        <v>12</v>
      </c>
      <c r="AH569" s="11">
        <v>8</v>
      </c>
      <c r="AI569" s="11">
        <v>7</v>
      </c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</row>
    <row r="570" spans="1:59">
      <c r="A570" s="52"/>
      <c r="B570" s="72"/>
      <c r="C570" s="72"/>
      <c r="D570" s="12" t="s">
        <v>887</v>
      </c>
      <c r="E570" s="10">
        <v>236</v>
      </c>
      <c r="F570" s="10">
        <v>233</v>
      </c>
      <c r="G570" s="10">
        <v>236</v>
      </c>
      <c r="H570" s="10"/>
      <c r="I570" s="10"/>
      <c r="J570" s="10"/>
      <c r="K570" s="10">
        <f t="shared" si="521"/>
        <v>73</v>
      </c>
      <c r="L570" s="10">
        <f t="shared" si="522"/>
        <v>61</v>
      </c>
      <c r="M570" s="10">
        <f t="shared" si="523"/>
        <v>68</v>
      </c>
      <c r="N570" s="10">
        <v>1</v>
      </c>
      <c r="O570" s="11"/>
      <c r="P570" s="11"/>
      <c r="Q570" s="11"/>
      <c r="R570" s="11">
        <v>37</v>
      </c>
      <c r="S570" s="11">
        <v>31</v>
      </c>
      <c r="T570" s="11">
        <v>43</v>
      </c>
      <c r="U570" s="11"/>
      <c r="V570" s="11"/>
      <c r="W570" s="11"/>
      <c r="X570" s="11"/>
      <c r="Y570" s="11"/>
      <c r="Z570" s="11"/>
      <c r="AA570" s="11">
        <v>13</v>
      </c>
      <c r="AB570" s="11">
        <v>21</v>
      </c>
      <c r="AC570" s="11">
        <v>17</v>
      </c>
      <c r="AD570" s="11">
        <v>23</v>
      </c>
      <c r="AE570" s="11">
        <v>9</v>
      </c>
      <c r="AF570" s="11">
        <v>8</v>
      </c>
      <c r="AG570" s="11">
        <v>0</v>
      </c>
      <c r="AH570" s="11">
        <v>0</v>
      </c>
      <c r="AI570" s="11">
        <v>0</v>
      </c>
      <c r="AJ570" s="11">
        <v>0</v>
      </c>
      <c r="AK570" s="11">
        <v>0</v>
      </c>
      <c r="AL570" s="11">
        <v>0</v>
      </c>
      <c r="AM570" s="11">
        <v>0</v>
      </c>
      <c r="AN570" s="11">
        <v>0</v>
      </c>
      <c r="AO570" s="11">
        <v>0</v>
      </c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</row>
    <row r="571" spans="1:59">
      <c r="A571" s="50">
        <v>656</v>
      </c>
      <c r="B571" s="70" t="s">
        <v>487</v>
      </c>
      <c r="C571" s="70">
        <v>1</v>
      </c>
      <c r="D571" s="12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99" t="s">
        <v>1281</v>
      </c>
      <c r="P571" s="100"/>
      <c r="Q571" s="101"/>
      <c r="R571" s="99" t="s">
        <v>998</v>
      </c>
      <c r="S571" s="100"/>
      <c r="T571" s="101"/>
      <c r="U571" s="99" t="s">
        <v>1282</v>
      </c>
      <c r="V571" s="100"/>
      <c r="W571" s="101"/>
      <c r="X571" s="99" t="s">
        <v>1283</v>
      </c>
      <c r="Y571" s="100"/>
      <c r="Z571" s="101"/>
      <c r="AA571" s="99" t="s">
        <v>1284</v>
      </c>
      <c r="AB571" s="100"/>
      <c r="AC571" s="101"/>
      <c r="AD571" s="99"/>
      <c r="AE571" s="100"/>
      <c r="AF571" s="101"/>
      <c r="AG571" s="99"/>
      <c r="AH571" s="100"/>
      <c r="AI571" s="101"/>
      <c r="AJ571" s="99"/>
      <c r="AK571" s="100"/>
      <c r="AL571" s="101"/>
      <c r="AM571" s="99"/>
      <c r="AN571" s="100"/>
      <c r="AO571" s="101"/>
      <c r="AP571" s="99"/>
      <c r="AQ571" s="100"/>
      <c r="AR571" s="101"/>
      <c r="AS571" s="99"/>
      <c r="AT571" s="100"/>
      <c r="AU571" s="101"/>
      <c r="AV571" s="99"/>
      <c r="AW571" s="100"/>
      <c r="AX571" s="101"/>
      <c r="AY571" s="99"/>
      <c r="AZ571" s="100"/>
      <c r="BA571" s="101"/>
      <c r="BB571" s="99"/>
      <c r="BC571" s="100"/>
      <c r="BD571" s="101"/>
      <c r="BE571" s="99"/>
      <c r="BF571" s="100"/>
      <c r="BG571" s="101"/>
    </row>
    <row r="572" spans="1:59">
      <c r="A572" s="51"/>
      <c r="B572" s="71"/>
      <c r="C572" s="71"/>
      <c r="D572" s="12" t="s">
        <v>886</v>
      </c>
      <c r="E572" s="10">
        <v>235</v>
      </c>
      <c r="F572" s="10">
        <v>248</v>
      </c>
      <c r="G572" s="10">
        <v>239</v>
      </c>
      <c r="H572" s="10"/>
      <c r="I572" s="10"/>
      <c r="J572" s="10"/>
      <c r="K572" s="10">
        <f t="shared" ref="K572:K573" si="524">O572+R572+U572+X572+AA572+AD572+AG572+AJ572+AM572+AP572+AS572+AV572+AY572+BB572+BE572</f>
        <v>74</v>
      </c>
      <c r="L572" s="10">
        <f t="shared" ref="L572:L573" si="525">P572+S572+V572+Y572+AB572+AE572+AH572+AK572+AN572+AQ572+AT572+AW572+AZ572+BC572+BF572</f>
        <v>53</v>
      </c>
      <c r="M572" s="10">
        <f t="shared" ref="M572:M573" si="526">Q572+T572+W572+Z572+AC572+AF572+AI572+AL572+AO572+AR572+AU572+AX572+BA572+BD572+BG572</f>
        <v>43</v>
      </c>
      <c r="N572" s="10">
        <v>25</v>
      </c>
      <c r="O572" s="11">
        <v>9</v>
      </c>
      <c r="P572" s="11">
        <v>13</v>
      </c>
      <c r="Q572" s="11">
        <v>10</v>
      </c>
      <c r="R572" s="11">
        <v>0</v>
      </c>
      <c r="S572" s="11">
        <v>0</v>
      </c>
      <c r="T572" s="11">
        <v>0</v>
      </c>
      <c r="U572" s="11">
        <v>25</v>
      </c>
      <c r="V572" s="11">
        <v>16</v>
      </c>
      <c r="W572" s="11">
        <v>11</v>
      </c>
      <c r="X572" s="11">
        <v>9</v>
      </c>
      <c r="Y572" s="11">
        <v>4</v>
      </c>
      <c r="Z572" s="11">
        <v>5</v>
      </c>
      <c r="AA572" s="11">
        <v>31</v>
      </c>
      <c r="AB572" s="11">
        <v>20</v>
      </c>
      <c r="AC572" s="11">
        <v>17</v>
      </c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</row>
    <row r="573" spans="1:59">
      <c r="A573" s="52"/>
      <c r="B573" s="72"/>
      <c r="C573" s="72"/>
      <c r="D573" s="12" t="s">
        <v>887</v>
      </c>
      <c r="E573" s="10">
        <v>238</v>
      </c>
      <c r="F573" s="10">
        <v>239</v>
      </c>
      <c r="G573" s="10">
        <v>239</v>
      </c>
      <c r="H573" s="10"/>
      <c r="I573" s="10"/>
      <c r="J573" s="10"/>
      <c r="K573" s="10">
        <f t="shared" si="524"/>
        <v>0</v>
      </c>
      <c r="L573" s="10">
        <f t="shared" si="525"/>
        <v>0</v>
      </c>
      <c r="M573" s="10">
        <f t="shared" si="526"/>
        <v>0</v>
      </c>
      <c r="N573" s="10">
        <v>2</v>
      </c>
      <c r="O573" s="11">
        <v>0</v>
      </c>
      <c r="P573" s="11">
        <v>0</v>
      </c>
      <c r="Q573" s="11">
        <v>0</v>
      </c>
      <c r="R573" s="11">
        <v>0</v>
      </c>
      <c r="S573" s="11"/>
      <c r="T573" s="11"/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0</v>
      </c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</row>
    <row r="574" spans="1:59">
      <c r="A574" s="50">
        <v>657</v>
      </c>
      <c r="B574" s="102" t="s">
        <v>709</v>
      </c>
      <c r="C574" s="102">
        <v>1</v>
      </c>
      <c r="D574" s="12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99" t="s">
        <v>1606</v>
      </c>
      <c r="P574" s="100"/>
      <c r="Q574" s="101"/>
      <c r="R574" s="99" t="s">
        <v>1599</v>
      </c>
      <c r="S574" s="100"/>
      <c r="T574" s="101"/>
      <c r="U574" s="99" t="s">
        <v>1600</v>
      </c>
      <c r="V574" s="100"/>
      <c r="W574" s="101"/>
      <c r="X574" s="99" t="s">
        <v>1601</v>
      </c>
      <c r="Y574" s="100"/>
      <c r="Z574" s="101"/>
      <c r="AA574" s="99" t="s">
        <v>1602</v>
      </c>
      <c r="AB574" s="100"/>
      <c r="AC574" s="101"/>
      <c r="AD574" s="99" t="s">
        <v>1603</v>
      </c>
      <c r="AE574" s="100"/>
      <c r="AF574" s="101"/>
      <c r="AG574" s="99" t="s">
        <v>1604</v>
      </c>
      <c r="AH574" s="100"/>
      <c r="AI574" s="101"/>
      <c r="AJ574" s="99" t="s">
        <v>1605</v>
      </c>
      <c r="AK574" s="100"/>
      <c r="AL574" s="101"/>
      <c r="AM574" s="99" t="s">
        <v>983</v>
      </c>
      <c r="AN574" s="100"/>
      <c r="AO574" s="101"/>
      <c r="AP574" s="99"/>
      <c r="AQ574" s="100"/>
      <c r="AR574" s="101"/>
      <c r="AS574" s="99"/>
      <c r="AT574" s="100"/>
      <c r="AU574" s="101"/>
      <c r="AV574" s="99"/>
      <c r="AW574" s="100"/>
      <c r="AX574" s="101"/>
      <c r="AY574" s="99"/>
      <c r="AZ574" s="100"/>
      <c r="BA574" s="101"/>
      <c r="BB574" s="99"/>
      <c r="BC574" s="100"/>
      <c r="BD574" s="101"/>
      <c r="BE574" s="99"/>
      <c r="BF574" s="100"/>
      <c r="BG574" s="101"/>
    </row>
    <row r="575" spans="1:59">
      <c r="A575" s="51"/>
      <c r="B575" s="103"/>
      <c r="C575" s="103"/>
      <c r="D575" s="12" t="s">
        <v>886</v>
      </c>
      <c r="E575" s="10">
        <v>237</v>
      </c>
      <c r="F575" s="10">
        <v>237</v>
      </c>
      <c r="G575" s="10">
        <v>239</v>
      </c>
      <c r="H575" s="10"/>
      <c r="I575" s="10"/>
      <c r="J575" s="10"/>
      <c r="K575" s="10">
        <f t="shared" ref="K575:K576" si="527">O575+R575+U575+X575+AA575+AD575+AG575+AJ575+AM575+AP575+AS575+AV575+AY575+BB575+BE575</f>
        <v>63</v>
      </c>
      <c r="L575" s="10">
        <f t="shared" ref="L575:L576" si="528">P575+S575+V575+Y575+AB575+AE575+AH575+AK575+AN575+AQ575+AT575+AW575+AZ575+BC575+BF575</f>
        <v>67</v>
      </c>
      <c r="M575" s="10">
        <f t="shared" ref="M575:M576" si="529">Q575+T575+W575+Z575+AC575+AF575+AI575+AL575+AO575+AR575+AU575+AX575+BA575+BD575+BG575</f>
        <v>63</v>
      </c>
      <c r="N575" s="10">
        <v>7</v>
      </c>
      <c r="O575" s="11">
        <v>8</v>
      </c>
      <c r="P575" s="11">
        <v>9</v>
      </c>
      <c r="Q575" s="11">
        <v>13</v>
      </c>
      <c r="R575" s="11">
        <v>17</v>
      </c>
      <c r="S575" s="11">
        <v>30</v>
      </c>
      <c r="T575" s="11">
        <v>15</v>
      </c>
      <c r="U575" s="11">
        <v>0</v>
      </c>
      <c r="V575" s="11">
        <v>4</v>
      </c>
      <c r="W575" s="11">
        <v>2</v>
      </c>
      <c r="X575" s="11">
        <v>2</v>
      </c>
      <c r="Y575" s="11">
        <v>2</v>
      </c>
      <c r="Z575" s="11">
        <v>4</v>
      </c>
      <c r="AA575" s="11">
        <v>23</v>
      </c>
      <c r="AB575" s="11">
        <v>6</v>
      </c>
      <c r="AC575" s="11">
        <v>10</v>
      </c>
      <c r="AD575" s="11">
        <v>0</v>
      </c>
      <c r="AE575" s="11">
        <v>0</v>
      </c>
      <c r="AF575" s="11">
        <v>0</v>
      </c>
      <c r="AG575" s="11">
        <v>8</v>
      </c>
      <c r="AH575" s="11">
        <v>11</v>
      </c>
      <c r="AI575" s="11">
        <v>9</v>
      </c>
      <c r="AJ575" s="11">
        <v>5</v>
      </c>
      <c r="AK575" s="11">
        <v>5</v>
      </c>
      <c r="AL575" s="11">
        <v>10</v>
      </c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</row>
    <row r="576" spans="1:59">
      <c r="A576" s="52"/>
      <c r="B576" s="104"/>
      <c r="C576" s="104"/>
      <c r="D576" s="12" t="s">
        <v>887</v>
      </c>
      <c r="E576" s="10">
        <v>230</v>
      </c>
      <c r="F576" s="10">
        <v>236</v>
      </c>
      <c r="G576" s="10">
        <v>236</v>
      </c>
      <c r="H576" s="10"/>
      <c r="I576" s="10"/>
      <c r="J576" s="10"/>
      <c r="K576" s="10">
        <f t="shared" si="527"/>
        <v>94</v>
      </c>
      <c r="L576" s="10">
        <f t="shared" si="528"/>
        <v>84</v>
      </c>
      <c r="M576" s="10">
        <f t="shared" si="529"/>
        <v>46</v>
      </c>
      <c r="N576" s="10">
        <v>1</v>
      </c>
      <c r="O576" s="11">
        <v>13</v>
      </c>
      <c r="P576" s="11">
        <v>11</v>
      </c>
      <c r="Q576" s="11">
        <v>6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0</v>
      </c>
      <c r="X576" s="11">
        <v>10</v>
      </c>
      <c r="Y576" s="11">
        <v>1</v>
      </c>
      <c r="Z576" s="11">
        <v>3</v>
      </c>
      <c r="AA576" s="11">
        <v>3</v>
      </c>
      <c r="AB576" s="11">
        <v>9</v>
      </c>
      <c r="AC576" s="11">
        <v>6</v>
      </c>
      <c r="AD576" s="11">
        <v>22</v>
      </c>
      <c r="AE576" s="11">
        <v>34</v>
      </c>
      <c r="AF576" s="11">
        <v>12</v>
      </c>
      <c r="AG576" s="11">
        <v>33</v>
      </c>
      <c r="AH576" s="11">
        <v>21</v>
      </c>
      <c r="AI576" s="11">
        <v>14</v>
      </c>
      <c r="AJ576" s="11">
        <v>12</v>
      </c>
      <c r="AK576" s="11">
        <v>8</v>
      </c>
      <c r="AL576" s="11">
        <v>5</v>
      </c>
      <c r="AM576" s="11">
        <v>1</v>
      </c>
      <c r="AN576" s="11">
        <v>0</v>
      </c>
      <c r="AO576" s="11">
        <v>0</v>
      </c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</row>
    <row r="577" spans="1:59">
      <c r="A577" s="50">
        <v>662</v>
      </c>
      <c r="B577" s="105" t="s">
        <v>713</v>
      </c>
      <c r="C577" s="102">
        <v>1</v>
      </c>
      <c r="D577" s="12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99" t="s">
        <v>1217</v>
      </c>
      <c r="P577" s="100"/>
      <c r="Q577" s="101"/>
      <c r="R577" s="99" t="s">
        <v>1218</v>
      </c>
      <c r="S577" s="100"/>
      <c r="T577" s="101"/>
      <c r="U577" s="99" t="s">
        <v>1219</v>
      </c>
      <c r="V577" s="100"/>
      <c r="W577" s="101"/>
      <c r="X577" s="99" t="s">
        <v>1220</v>
      </c>
      <c r="Y577" s="100"/>
      <c r="Z577" s="101"/>
      <c r="AA577" s="99" t="s">
        <v>1221</v>
      </c>
      <c r="AB577" s="100"/>
      <c r="AC577" s="101"/>
      <c r="AD577" s="99" t="s">
        <v>1222</v>
      </c>
      <c r="AE577" s="100"/>
      <c r="AF577" s="101"/>
      <c r="AG577" s="99" t="s">
        <v>1223</v>
      </c>
      <c r="AH577" s="100"/>
      <c r="AI577" s="101"/>
      <c r="AJ577" s="99" t="s">
        <v>1224</v>
      </c>
      <c r="AK577" s="100"/>
      <c r="AL577" s="101"/>
      <c r="AM577" s="99" t="s">
        <v>1225</v>
      </c>
      <c r="AN577" s="100"/>
      <c r="AO577" s="101"/>
      <c r="AP577" s="99" t="s">
        <v>998</v>
      </c>
      <c r="AQ577" s="100"/>
      <c r="AR577" s="101"/>
      <c r="AS577" s="99"/>
      <c r="AT577" s="100"/>
      <c r="AU577" s="101"/>
      <c r="AV577" s="99"/>
      <c r="AW577" s="100"/>
      <c r="AX577" s="101"/>
      <c r="AY577" s="99"/>
      <c r="AZ577" s="100"/>
      <c r="BA577" s="101"/>
      <c r="BB577" s="99"/>
      <c r="BC577" s="100"/>
      <c r="BD577" s="101"/>
      <c r="BE577" s="99"/>
      <c r="BF577" s="100"/>
      <c r="BG577" s="101"/>
    </row>
    <row r="578" spans="1:59">
      <c r="A578" s="51"/>
      <c r="B578" s="106"/>
      <c r="C578" s="103"/>
      <c r="D578" s="12" t="s">
        <v>886</v>
      </c>
      <c r="E578" s="10">
        <v>225</v>
      </c>
      <c r="F578" s="10">
        <v>222</v>
      </c>
      <c r="G578" s="10">
        <v>221</v>
      </c>
      <c r="H578" s="10"/>
      <c r="I578" s="10"/>
      <c r="J578" s="10"/>
      <c r="K578" s="10">
        <f t="shared" ref="K578:K579" si="530">O578+R578+U578+X578+AA578+AD578+AG578+AJ578+AM578+AP578+AS578+AV578+AY578+BB578+BE578</f>
        <v>0</v>
      </c>
      <c r="L578" s="10">
        <f t="shared" ref="L578:L579" si="531">P578+S578+V578+Y578+AB578+AE578+AH578+AK578+AN578+AQ578+AT578+AW578+AZ578+BC578+BF578</f>
        <v>0</v>
      </c>
      <c r="M578" s="10">
        <f t="shared" ref="M578:M579" si="532">Q578+T578+W578+Z578+AC578+AF578+AI578+AL578+AO578+AR578+AU578+AX578+BA578+BD578+BG578</f>
        <v>0</v>
      </c>
      <c r="N578" s="10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</row>
    <row r="579" spans="1:59">
      <c r="A579" s="52"/>
      <c r="B579" s="107"/>
      <c r="C579" s="104"/>
      <c r="D579" s="12" t="s">
        <v>887</v>
      </c>
      <c r="E579" s="10">
        <v>223</v>
      </c>
      <c r="F579" s="10">
        <v>223</v>
      </c>
      <c r="G579" s="10">
        <v>222</v>
      </c>
      <c r="H579" s="10"/>
      <c r="I579" s="10"/>
      <c r="J579" s="10"/>
      <c r="K579" s="10">
        <f t="shared" si="530"/>
        <v>0</v>
      </c>
      <c r="L579" s="10">
        <f t="shared" si="531"/>
        <v>0</v>
      </c>
      <c r="M579" s="10">
        <f t="shared" si="532"/>
        <v>0</v>
      </c>
      <c r="N579" s="10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</row>
    <row r="580" spans="1:59">
      <c r="A580" s="50">
        <v>663</v>
      </c>
      <c r="B580" s="70" t="s">
        <v>578</v>
      </c>
      <c r="C580" s="70">
        <v>1</v>
      </c>
      <c r="D580" s="12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99" t="s">
        <v>1226</v>
      </c>
      <c r="P580" s="100"/>
      <c r="Q580" s="101"/>
      <c r="R580" s="99" t="s">
        <v>1227</v>
      </c>
      <c r="S580" s="100"/>
      <c r="T580" s="101"/>
      <c r="U580" s="99" t="s">
        <v>1228</v>
      </c>
      <c r="V580" s="100"/>
      <c r="W580" s="101"/>
      <c r="X580" s="99" t="s">
        <v>1229</v>
      </c>
      <c r="Y580" s="100"/>
      <c r="Z580" s="101"/>
      <c r="AA580" s="99" t="s">
        <v>1230</v>
      </c>
      <c r="AB580" s="100"/>
      <c r="AC580" s="101"/>
      <c r="AD580" s="99" t="s">
        <v>983</v>
      </c>
      <c r="AE580" s="100"/>
      <c r="AF580" s="101"/>
      <c r="AG580" s="99" t="s">
        <v>1231</v>
      </c>
      <c r="AH580" s="100"/>
      <c r="AI580" s="101"/>
      <c r="AJ580" s="99"/>
      <c r="AK580" s="100"/>
      <c r="AL580" s="101"/>
      <c r="AM580" s="99"/>
      <c r="AN580" s="100"/>
      <c r="AO580" s="101"/>
      <c r="AP580" s="99"/>
      <c r="AQ580" s="100"/>
      <c r="AR580" s="101"/>
      <c r="AS580" s="99"/>
      <c r="AT580" s="100"/>
      <c r="AU580" s="101"/>
      <c r="AV580" s="99"/>
      <c r="AW580" s="100"/>
      <c r="AX580" s="101"/>
      <c r="AY580" s="99"/>
      <c r="AZ580" s="100"/>
      <c r="BA580" s="101"/>
      <c r="BB580" s="99"/>
      <c r="BC580" s="100"/>
      <c r="BD580" s="101"/>
      <c r="BE580" s="99"/>
      <c r="BF580" s="100"/>
      <c r="BG580" s="101"/>
    </row>
    <row r="581" spans="1:59">
      <c r="A581" s="51"/>
      <c r="B581" s="71"/>
      <c r="C581" s="71"/>
      <c r="D581" s="12" t="s">
        <v>886</v>
      </c>
      <c r="E581" s="10">
        <v>225</v>
      </c>
      <c r="F581" s="10">
        <v>224</v>
      </c>
      <c r="G581" s="10">
        <v>223</v>
      </c>
      <c r="H581" s="10"/>
      <c r="I581" s="10"/>
      <c r="J581" s="10"/>
      <c r="K581" s="10">
        <f t="shared" ref="K581:K582" si="533">O581+R581+U581+X581+AA581+AD581+AG581+AJ581+AM581+AP581+AS581+AV581+AY581+BB581+BE581</f>
        <v>124</v>
      </c>
      <c r="L581" s="10">
        <f t="shared" ref="L581:L582" si="534">P581+S581+V581+Y581+AB581+AE581+AH581+AK581+AN581+AQ581+AT581+AW581+AZ581+BC581+BF581</f>
        <v>147</v>
      </c>
      <c r="M581" s="10">
        <f t="shared" ref="M581:M582" si="535">Q581+T581+W581+Z581+AC581+AF581+AI581+AL581+AO581+AR581+AU581+AX581+BA581+BD581+BG581</f>
        <v>117</v>
      </c>
      <c r="N581" s="10">
        <v>20</v>
      </c>
      <c r="O581" s="11">
        <v>13</v>
      </c>
      <c r="P581" s="11">
        <v>13</v>
      </c>
      <c r="Q581" s="11">
        <v>10</v>
      </c>
      <c r="R581" s="11">
        <v>10</v>
      </c>
      <c r="S581" s="11">
        <v>10</v>
      </c>
      <c r="T581" s="11">
        <v>1</v>
      </c>
      <c r="U581" s="11">
        <v>5</v>
      </c>
      <c r="V581" s="11">
        <v>23</v>
      </c>
      <c r="W581" s="11">
        <v>9</v>
      </c>
      <c r="X581" s="11">
        <v>18</v>
      </c>
      <c r="Y581" s="11">
        <v>14</v>
      </c>
      <c r="Z581" s="11">
        <v>17</v>
      </c>
      <c r="AA581" s="11">
        <v>70</v>
      </c>
      <c r="AB581" s="11">
        <v>78</v>
      </c>
      <c r="AC581" s="11">
        <v>70</v>
      </c>
      <c r="AD581" s="11">
        <v>6</v>
      </c>
      <c r="AE581" s="11">
        <v>5</v>
      </c>
      <c r="AF581" s="11">
        <v>9</v>
      </c>
      <c r="AG581" s="11">
        <v>2</v>
      </c>
      <c r="AH581" s="11">
        <v>4</v>
      </c>
      <c r="AI581" s="11">
        <v>1</v>
      </c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</row>
    <row r="582" spans="1:59">
      <c r="A582" s="52"/>
      <c r="B582" s="72"/>
      <c r="C582" s="72"/>
      <c r="D582" s="12" t="s">
        <v>887</v>
      </c>
      <c r="E582" s="10">
        <v>225</v>
      </c>
      <c r="F582" s="10">
        <v>224</v>
      </c>
      <c r="G582" s="10">
        <v>224</v>
      </c>
      <c r="H582" s="10"/>
      <c r="I582" s="10"/>
      <c r="J582" s="10"/>
      <c r="K582" s="10">
        <f t="shared" si="533"/>
        <v>34</v>
      </c>
      <c r="L582" s="10">
        <f t="shared" si="534"/>
        <v>45</v>
      </c>
      <c r="M582" s="10">
        <f t="shared" si="535"/>
        <v>45</v>
      </c>
      <c r="N582" s="10">
        <v>21</v>
      </c>
      <c r="O582" s="11">
        <v>0</v>
      </c>
      <c r="P582" s="11">
        <v>0</v>
      </c>
      <c r="Q582" s="11">
        <v>0</v>
      </c>
      <c r="R582" s="11">
        <v>8</v>
      </c>
      <c r="S582" s="11">
        <v>14</v>
      </c>
      <c r="T582" s="11">
        <v>14</v>
      </c>
      <c r="U582" s="11">
        <v>10</v>
      </c>
      <c r="V582" s="11">
        <v>7</v>
      </c>
      <c r="W582" s="11">
        <v>8</v>
      </c>
      <c r="X582" s="11">
        <v>14</v>
      </c>
      <c r="Y582" s="11">
        <v>21</v>
      </c>
      <c r="Z582" s="11">
        <v>15</v>
      </c>
      <c r="AA582" s="11">
        <v>0</v>
      </c>
      <c r="AB582" s="11">
        <v>0</v>
      </c>
      <c r="AC582" s="11">
        <v>3</v>
      </c>
      <c r="AD582" s="11">
        <v>0</v>
      </c>
      <c r="AE582" s="11">
        <v>0</v>
      </c>
      <c r="AF582" s="11">
        <v>0</v>
      </c>
      <c r="AG582" s="11">
        <v>2</v>
      </c>
      <c r="AH582" s="11">
        <v>3</v>
      </c>
      <c r="AI582" s="11">
        <v>5</v>
      </c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</row>
    <row r="583" spans="1:59">
      <c r="A583" s="50">
        <v>664</v>
      </c>
      <c r="B583" s="70" t="s">
        <v>579</v>
      </c>
      <c r="C583" s="70">
        <v>1</v>
      </c>
      <c r="D583" s="12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99" t="s">
        <v>1849</v>
      </c>
      <c r="P583" s="100"/>
      <c r="Q583" s="101"/>
      <c r="R583" s="99" t="s">
        <v>1850</v>
      </c>
      <c r="S583" s="100"/>
      <c r="T583" s="101"/>
      <c r="U583" s="99" t="s">
        <v>1851</v>
      </c>
      <c r="V583" s="100"/>
      <c r="W583" s="101"/>
      <c r="X583" s="99" t="s">
        <v>1852</v>
      </c>
      <c r="Y583" s="100"/>
      <c r="Z583" s="101"/>
      <c r="AA583" s="99" t="s">
        <v>1853</v>
      </c>
      <c r="AB583" s="100"/>
      <c r="AC583" s="101"/>
      <c r="AD583" s="99" t="s">
        <v>998</v>
      </c>
      <c r="AE583" s="100"/>
      <c r="AF583" s="101"/>
      <c r="AG583" s="99" t="s">
        <v>1854</v>
      </c>
      <c r="AH583" s="100"/>
      <c r="AI583" s="101"/>
      <c r="AJ583" s="99" t="s">
        <v>1855</v>
      </c>
      <c r="AK583" s="100"/>
      <c r="AL583" s="101"/>
      <c r="AM583" s="99" t="s">
        <v>1856</v>
      </c>
      <c r="AN583" s="100"/>
      <c r="AO583" s="101"/>
      <c r="AP583" s="99"/>
      <c r="AQ583" s="100"/>
      <c r="AR583" s="101"/>
      <c r="AS583" s="99"/>
      <c r="AT583" s="100"/>
      <c r="AU583" s="101"/>
      <c r="AV583" s="99"/>
      <c r="AW583" s="100"/>
      <c r="AX583" s="101"/>
      <c r="AY583" s="99"/>
      <c r="AZ583" s="100"/>
      <c r="BA583" s="101"/>
      <c r="BB583" s="99"/>
      <c r="BC583" s="100"/>
      <c r="BD583" s="101"/>
      <c r="BE583" s="99"/>
      <c r="BF583" s="100"/>
      <c r="BG583" s="101"/>
    </row>
    <row r="584" spans="1:59">
      <c r="A584" s="51"/>
      <c r="B584" s="71"/>
      <c r="C584" s="71"/>
      <c r="D584" s="12" t="s">
        <v>886</v>
      </c>
      <c r="E584" s="10">
        <v>225</v>
      </c>
      <c r="F584" s="10">
        <v>224</v>
      </c>
      <c r="G584" s="10">
        <v>224</v>
      </c>
      <c r="H584" s="10"/>
      <c r="I584" s="10"/>
      <c r="J584" s="10"/>
      <c r="K584" s="10">
        <f t="shared" ref="K584:K585" si="536">O584+R584+U584+X584+AA584+AD584+AG584+AJ584+AM584+AP584+AS584+AV584+AY584+BB584+BE584</f>
        <v>70</v>
      </c>
      <c r="L584" s="10">
        <f t="shared" ref="L584:L585" si="537">P584+S584+V584+Y584+AB584+AE584+AH584+AK584+AN584+AQ584+AT584+AW584+AZ584+BC584+BF584</f>
        <v>98</v>
      </c>
      <c r="M584" s="10">
        <f t="shared" ref="M584:M585" si="538">Q584+T584+W584+Z584+AC584+AF584+AI584+AL584+AO584+AR584+AU584+AX584+BA584+BD584+BG584</f>
        <v>73</v>
      </c>
      <c r="N584" s="10">
        <v>10</v>
      </c>
      <c r="O584" s="11">
        <v>3</v>
      </c>
      <c r="P584" s="11">
        <v>6</v>
      </c>
      <c r="Q584" s="11">
        <v>0</v>
      </c>
      <c r="R584" s="11">
        <v>5</v>
      </c>
      <c r="S584" s="11">
        <v>20</v>
      </c>
      <c r="T584" s="11">
        <v>12</v>
      </c>
      <c r="U584" s="11">
        <v>0</v>
      </c>
      <c r="V584" s="11">
        <v>1</v>
      </c>
      <c r="W584" s="11">
        <v>4</v>
      </c>
      <c r="X584" s="11">
        <v>16</v>
      </c>
      <c r="Y584" s="11">
        <v>17</v>
      </c>
      <c r="Z584" s="11">
        <v>15</v>
      </c>
      <c r="AA584" s="11">
        <v>12</v>
      </c>
      <c r="AB584" s="11">
        <v>12</v>
      </c>
      <c r="AC584" s="11">
        <v>8</v>
      </c>
      <c r="AD584" s="11">
        <v>0</v>
      </c>
      <c r="AE584" s="11">
        <v>0</v>
      </c>
      <c r="AF584" s="11">
        <v>0</v>
      </c>
      <c r="AG584" s="11">
        <v>6</v>
      </c>
      <c r="AH584" s="11">
        <v>11</v>
      </c>
      <c r="AI584" s="11">
        <v>13</v>
      </c>
      <c r="AJ584" s="11">
        <v>13</v>
      </c>
      <c r="AK584" s="11">
        <v>20</v>
      </c>
      <c r="AL584" s="11">
        <v>7</v>
      </c>
      <c r="AM584" s="11">
        <v>15</v>
      </c>
      <c r="AN584" s="11">
        <v>11</v>
      </c>
      <c r="AO584" s="11">
        <v>14</v>
      </c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</row>
    <row r="585" spans="1:59">
      <c r="A585" s="52"/>
      <c r="B585" s="72"/>
      <c r="C585" s="72"/>
      <c r="D585" s="12" t="s">
        <v>887</v>
      </c>
      <c r="E585" s="10">
        <v>225</v>
      </c>
      <c r="F585" s="10">
        <v>225</v>
      </c>
      <c r="G585" s="10">
        <v>224</v>
      </c>
      <c r="H585" s="10"/>
      <c r="I585" s="10"/>
      <c r="J585" s="10"/>
      <c r="K585" s="10">
        <f t="shared" si="536"/>
        <v>57</v>
      </c>
      <c r="L585" s="10">
        <f t="shared" si="537"/>
        <v>64</v>
      </c>
      <c r="M585" s="10">
        <f t="shared" si="538"/>
        <v>85</v>
      </c>
      <c r="N585" s="10">
        <v>10</v>
      </c>
      <c r="O585" s="11"/>
      <c r="P585" s="11"/>
      <c r="Q585" s="11"/>
      <c r="R585" s="11">
        <v>12</v>
      </c>
      <c r="S585" s="11">
        <v>13</v>
      </c>
      <c r="T585" s="11">
        <v>21</v>
      </c>
      <c r="U585" s="11">
        <v>2</v>
      </c>
      <c r="V585" s="11">
        <v>1</v>
      </c>
      <c r="W585" s="11">
        <v>0</v>
      </c>
      <c r="X585" s="11">
        <v>14</v>
      </c>
      <c r="Y585" s="11">
        <v>12</v>
      </c>
      <c r="Z585" s="11">
        <v>2</v>
      </c>
      <c r="AA585" s="11">
        <v>14</v>
      </c>
      <c r="AB585" s="11">
        <v>9</v>
      </c>
      <c r="AC585" s="11">
        <v>32</v>
      </c>
      <c r="AD585" s="11"/>
      <c r="AE585" s="11"/>
      <c r="AF585" s="11"/>
      <c r="AG585" s="11">
        <v>7</v>
      </c>
      <c r="AH585" s="11">
        <v>15</v>
      </c>
      <c r="AI585" s="11">
        <v>13</v>
      </c>
      <c r="AJ585" s="11">
        <v>0</v>
      </c>
      <c r="AK585" s="11">
        <v>0</v>
      </c>
      <c r="AL585" s="11">
        <v>0</v>
      </c>
      <c r="AM585" s="11">
        <v>8</v>
      </c>
      <c r="AN585" s="11">
        <v>14</v>
      </c>
      <c r="AO585" s="11">
        <v>17</v>
      </c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</row>
    <row r="586" spans="1:59" ht="12.75" customHeight="1">
      <c r="A586" s="50">
        <v>722</v>
      </c>
      <c r="B586" s="70" t="s">
        <v>2064</v>
      </c>
      <c r="C586" s="70">
        <v>1</v>
      </c>
      <c r="D586" s="12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99"/>
      <c r="P586" s="100"/>
      <c r="Q586" s="101"/>
      <c r="R586" s="99"/>
      <c r="S586" s="100"/>
      <c r="T586" s="101"/>
      <c r="U586" s="99"/>
      <c r="V586" s="100"/>
      <c r="W586" s="101"/>
      <c r="X586" s="99"/>
      <c r="Y586" s="100"/>
      <c r="Z586" s="101"/>
      <c r="AA586" s="99"/>
      <c r="AB586" s="100"/>
      <c r="AC586" s="101"/>
      <c r="AD586" s="99"/>
      <c r="AE586" s="100"/>
      <c r="AF586" s="101"/>
      <c r="AG586" s="99"/>
      <c r="AH586" s="100"/>
      <c r="AI586" s="101"/>
      <c r="AJ586" s="99"/>
      <c r="AK586" s="100"/>
      <c r="AL586" s="101"/>
      <c r="AM586" s="99"/>
      <c r="AN586" s="100"/>
      <c r="AO586" s="101"/>
      <c r="AP586" s="99"/>
      <c r="AQ586" s="100"/>
      <c r="AR586" s="101"/>
      <c r="AS586" s="99"/>
      <c r="AT586" s="100"/>
      <c r="AU586" s="101"/>
      <c r="AV586" s="99"/>
      <c r="AW586" s="100"/>
      <c r="AX586" s="101"/>
      <c r="AY586" s="99"/>
      <c r="AZ586" s="100"/>
      <c r="BA586" s="101"/>
      <c r="BB586" s="99"/>
      <c r="BC586" s="100"/>
      <c r="BD586" s="101"/>
      <c r="BE586" s="99"/>
      <c r="BF586" s="100"/>
      <c r="BG586" s="101"/>
    </row>
    <row r="587" spans="1:59">
      <c r="A587" s="51"/>
      <c r="B587" s="71"/>
      <c r="C587" s="71"/>
      <c r="D587" s="7" t="s">
        <v>1054</v>
      </c>
      <c r="E587" s="10"/>
      <c r="F587" s="10"/>
      <c r="G587" s="10"/>
      <c r="H587" s="10"/>
      <c r="I587" s="10"/>
      <c r="J587" s="10"/>
      <c r="K587" s="10">
        <f t="shared" ref="K587:K588" si="539">O587+R587+U587+X587+AA587+AD587+AG587+AJ587+AM587+AP587+AS587+AV587+AY587+BB587+BE587</f>
        <v>0</v>
      </c>
      <c r="L587" s="10">
        <f t="shared" ref="L587:L588" si="540">P587+S587+V587+Y587+AB587+AE587+AH587+AK587+AN587+AQ587+AT587+AW587+AZ587+BC587+BF587</f>
        <v>0</v>
      </c>
      <c r="M587" s="10">
        <f t="shared" ref="M587:M588" si="541">Q587+T587+W587+Z587+AC587+AF587+AI587+AL587+AO587+AR587+AU587+AX587+BA587+BD587+BG587</f>
        <v>0</v>
      </c>
      <c r="N587" s="10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</row>
    <row r="588" spans="1:59">
      <c r="A588" s="52"/>
      <c r="B588" s="72"/>
      <c r="C588" s="72"/>
      <c r="D588" s="12"/>
      <c r="E588" s="10"/>
      <c r="F588" s="10"/>
      <c r="G588" s="10"/>
      <c r="H588" s="10"/>
      <c r="I588" s="10"/>
      <c r="J588" s="10"/>
      <c r="K588" s="10">
        <f t="shared" si="539"/>
        <v>0</v>
      </c>
      <c r="L588" s="10">
        <f t="shared" si="540"/>
        <v>0</v>
      </c>
      <c r="M588" s="10">
        <f t="shared" si="541"/>
        <v>0</v>
      </c>
      <c r="N588" s="10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</row>
    <row r="589" spans="1:59">
      <c r="A589" s="50">
        <v>723</v>
      </c>
      <c r="B589" s="70" t="s">
        <v>2065</v>
      </c>
      <c r="C589" s="70">
        <v>1</v>
      </c>
      <c r="D589" s="12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99" t="s">
        <v>2069</v>
      </c>
      <c r="P589" s="100"/>
      <c r="Q589" s="101"/>
      <c r="R589" s="99" t="s">
        <v>2070</v>
      </c>
      <c r="S589" s="100"/>
      <c r="T589" s="101"/>
      <c r="U589" s="99" t="s">
        <v>2071</v>
      </c>
      <c r="V589" s="100"/>
      <c r="W589" s="101"/>
      <c r="X589" s="99" t="s">
        <v>2072</v>
      </c>
      <c r="Y589" s="100"/>
      <c r="Z589" s="101"/>
      <c r="AA589" s="99"/>
      <c r="AB589" s="100"/>
      <c r="AC589" s="101"/>
      <c r="AD589" s="99"/>
      <c r="AE589" s="100"/>
      <c r="AF589" s="101"/>
      <c r="AG589" s="99"/>
      <c r="AH589" s="100"/>
      <c r="AI589" s="101"/>
      <c r="AJ589" s="99"/>
      <c r="AK589" s="100"/>
      <c r="AL589" s="101"/>
      <c r="AM589" s="99"/>
      <c r="AN589" s="100"/>
      <c r="AO589" s="101"/>
      <c r="AP589" s="99"/>
      <c r="AQ589" s="100"/>
      <c r="AR589" s="101"/>
      <c r="AS589" s="99"/>
      <c r="AT589" s="100"/>
      <c r="AU589" s="101"/>
      <c r="AV589" s="99"/>
      <c r="AW589" s="100"/>
      <c r="AX589" s="101"/>
      <c r="AY589" s="99"/>
      <c r="AZ589" s="100"/>
      <c r="BA589" s="101"/>
      <c r="BB589" s="99"/>
      <c r="BC589" s="100"/>
      <c r="BD589" s="101"/>
      <c r="BE589" s="99"/>
      <c r="BF589" s="100"/>
      <c r="BG589" s="101"/>
    </row>
    <row r="590" spans="1:59">
      <c r="A590" s="51"/>
      <c r="B590" s="71"/>
      <c r="C590" s="71"/>
      <c r="D590" s="7" t="s">
        <v>953</v>
      </c>
      <c r="E590" s="10">
        <v>236</v>
      </c>
      <c r="F590" s="10">
        <v>239</v>
      </c>
      <c r="G590" s="10">
        <v>232</v>
      </c>
      <c r="H590" s="10"/>
      <c r="I590" s="10"/>
      <c r="J590" s="10"/>
      <c r="K590" s="10">
        <f t="shared" ref="K590:K591" si="542">O590+R590+U590+X590+AA590+AD590+AG590+AJ590+AM590+AP590+AS590+AV590+AY590+BB590+BE590</f>
        <v>45</v>
      </c>
      <c r="L590" s="10">
        <f t="shared" ref="L590:L591" si="543">P590+S590+V590+Y590+AB590+AE590+AH590+AK590+AN590+AQ590+AT590+AW590+AZ590+BC590+BF590</f>
        <v>60</v>
      </c>
      <c r="M590" s="10">
        <f t="shared" ref="M590:M591" si="544">Q590+T590+W590+Z590+AC590+AF590+AI590+AL590+AO590+AR590+AU590+AX590+BA590+BD590+BG590</f>
        <v>81</v>
      </c>
      <c r="N590" s="10">
        <v>7</v>
      </c>
      <c r="O590" s="11">
        <v>14</v>
      </c>
      <c r="P590" s="11">
        <v>5</v>
      </c>
      <c r="Q590" s="11">
        <v>13</v>
      </c>
      <c r="R590" s="11">
        <v>14</v>
      </c>
      <c r="S590" s="11">
        <v>21</v>
      </c>
      <c r="T590" s="11">
        <v>8</v>
      </c>
      <c r="U590" s="11">
        <v>2</v>
      </c>
      <c r="V590" s="11">
        <v>20</v>
      </c>
      <c r="W590" s="11">
        <v>35</v>
      </c>
      <c r="X590" s="11">
        <v>15</v>
      </c>
      <c r="Y590" s="11">
        <v>14</v>
      </c>
      <c r="Z590" s="11">
        <v>25</v>
      </c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</row>
    <row r="591" spans="1:59">
      <c r="A591" s="52"/>
      <c r="B591" s="72"/>
      <c r="C591" s="72"/>
      <c r="D591" s="12"/>
      <c r="E591" s="10"/>
      <c r="F591" s="10"/>
      <c r="G591" s="10"/>
      <c r="H591" s="10"/>
      <c r="I591" s="10"/>
      <c r="J591" s="10"/>
      <c r="K591" s="10">
        <f t="shared" si="542"/>
        <v>0</v>
      </c>
      <c r="L591" s="10">
        <f t="shared" si="543"/>
        <v>0</v>
      </c>
      <c r="M591" s="10">
        <f t="shared" si="544"/>
        <v>0</v>
      </c>
      <c r="N591" s="10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</row>
    <row r="592" spans="1:59">
      <c r="A592" s="50">
        <v>724</v>
      </c>
      <c r="B592" s="70" t="s">
        <v>2066</v>
      </c>
      <c r="C592" s="70">
        <v>1</v>
      </c>
      <c r="D592" s="12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99" t="s">
        <v>890</v>
      </c>
      <c r="P592" s="100"/>
      <c r="Q592" s="101"/>
      <c r="R592" s="99" t="s">
        <v>2073</v>
      </c>
      <c r="S592" s="100"/>
      <c r="T592" s="101"/>
      <c r="U592" s="99" t="s">
        <v>2074</v>
      </c>
      <c r="V592" s="100"/>
      <c r="W592" s="101"/>
      <c r="X592" s="99" t="s">
        <v>2074</v>
      </c>
      <c r="Y592" s="100"/>
      <c r="Z592" s="101"/>
      <c r="AA592" s="99"/>
      <c r="AB592" s="100"/>
      <c r="AC592" s="101"/>
      <c r="AD592" s="99"/>
      <c r="AE592" s="100"/>
      <c r="AF592" s="101"/>
      <c r="AG592" s="99"/>
      <c r="AH592" s="100"/>
      <c r="AI592" s="101"/>
      <c r="AJ592" s="99"/>
      <c r="AK592" s="100"/>
      <c r="AL592" s="101"/>
      <c r="AM592" s="99"/>
      <c r="AN592" s="100"/>
      <c r="AO592" s="101"/>
      <c r="AP592" s="99"/>
      <c r="AQ592" s="100"/>
      <c r="AR592" s="101"/>
      <c r="AS592" s="99"/>
      <c r="AT592" s="100"/>
      <c r="AU592" s="101"/>
      <c r="AV592" s="99"/>
      <c r="AW592" s="100"/>
      <c r="AX592" s="101"/>
      <c r="AY592" s="99"/>
      <c r="AZ592" s="100"/>
      <c r="BA592" s="101"/>
      <c r="BB592" s="99"/>
      <c r="BC592" s="100"/>
      <c r="BD592" s="101"/>
      <c r="BE592" s="99"/>
      <c r="BF592" s="100"/>
      <c r="BG592" s="101"/>
    </row>
    <row r="593" spans="1:59">
      <c r="A593" s="51"/>
      <c r="B593" s="71"/>
      <c r="C593" s="71"/>
      <c r="D593" s="7" t="s">
        <v>1054</v>
      </c>
      <c r="E593" s="10">
        <v>237</v>
      </c>
      <c r="F593" s="10">
        <v>237</v>
      </c>
      <c r="G593" s="10">
        <v>237</v>
      </c>
      <c r="H593" s="10"/>
      <c r="I593" s="10"/>
      <c r="J593" s="10"/>
      <c r="K593" s="10">
        <f t="shared" ref="K593:K594" si="545">O593+R593+U593+X593+AA593+AD593+AG593+AJ593+AM593+AP593+AS593+AV593+AY593+BB593+BE593</f>
        <v>14</v>
      </c>
      <c r="L593" s="10">
        <f t="shared" ref="L593:L594" si="546">P593+S593+V593+Y593+AB593+AE593+AH593+AK593+AN593+AQ593+AT593+AW593+AZ593+BC593+BF593</f>
        <v>7</v>
      </c>
      <c r="M593" s="10">
        <f t="shared" ref="M593:M594" si="547">Q593+T593+W593+Z593+AC593+AF593+AI593+AL593+AO593+AR593+AU593+AX593+BA593+BD593+BG593</f>
        <v>8</v>
      </c>
      <c r="N593" s="10">
        <v>2</v>
      </c>
      <c r="O593" s="11">
        <v>14</v>
      </c>
      <c r="P593" s="11">
        <v>7</v>
      </c>
      <c r="Q593" s="11">
        <v>8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</row>
    <row r="594" spans="1:59">
      <c r="A594" s="52"/>
      <c r="B594" s="72"/>
      <c r="C594" s="72"/>
      <c r="D594" s="12"/>
      <c r="E594" s="10"/>
      <c r="F594" s="10"/>
      <c r="G594" s="10"/>
      <c r="H594" s="10"/>
      <c r="I594" s="10"/>
      <c r="J594" s="10"/>
      <c r="K594" s="10">
        <f t="shared" si="545"/>
        <v>0</v>
      </c>
      <c r="L594" s="10">
        <f t="shared" si="546"/>
        <v>0</v>
      </c>
      <c r="M594" s="10">
        <f t="shared" si="547"/>
        <v>0</v>
      </c>
      <c r="N594" s="10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</row>
    <row r="595" spans="1:59">
      <c r="A595" s="50">
        <v>725</v>
      </c>
      <c r="B595" s="70" t="s">
        <v>735</v>
      </c>
      <c r="C595" s="70">
        <v>1</v>
      </c>
      <c r="D595" s="12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99" t="s">
        <v>2075</v>
      </c>
      <c r="P595" s="100"/>
      <c r="Q595" s="101"/>
      <c r="R595" s="99" t="s">
        <v>998</v>
      </c>
      <c r="S595" s="100"/>
      <c r="T595" s="101"/>
      <c r="U595" s="99" t="s">
        <v>2076</v>
      </c>
      <c r="V595" s="100"/>
      <c r="W595" s="101"/>
      <c r="X595" s="99" t="s">
        <v>2077</v>
      </c>
      <c r="Y595" s="100"/>
      <c r="Z595" s="101"/>
      <c r="AA595" s="99" t="s">
        <v>2078</v>
      </c>
      <c r="AB595" s="100"/>
      <c r="AC595" s="101"/>
      <c r="AD595" s="99" t="s">
        <v>2079</v>
      </c>
      <c r="AE595" s="100"/>
      <c r="AF595" s="101"/>
      <c r="AG595" s="99" t="s">
        <v>2080</v>
      </c>
      <c r="AH595" s="100"/>
      <c r="AI595" s="101"/>
      <c r="AJ595" s="99"/>
      <c r="AK595" s="100"/>
      <c r="AL595" s="101"/>
      <c r="AM595" s="99"/>
      <c r="AN595" s="100"/>
      <c r="AO595" s="101"/>
      <c r="AP595" s="99"/>
      <c r="AQ595" s="100"/>
      <c r="AR595" s="101"/>
      <c r="AS595" s="99"/>
      <c r="AT595" s="100"/>
      <c r="AU595" s="101"/>
      <c r="AV595" s="99"/>
      <c r="AW595" s="100"/>
      <c r="AX595" s="101"/>
      <c r="AY595" s="99"/>
      <c r="AZ595" s="100"/>
      <c r="BA595" s="101"/>
      <c r="BB595" s="99"/>
      <c r="BC595" s="100"/>
      <c r="BD595" s="101"/>
      <c r="BE595" s="99"/>
      <c r="BF595" s="100"/>
      <c r="BG595" s="101"/>
    </row>
    <row r="596" spans="1:59">
      <c r="A596" s="51"/>
      <c r="B596" s="71"/>
      <c r="C596" s="71"/>
      <c r="D596" s="7" t="s">
        <v>1054</v>
      </c>
      <c r="E596" s="10">
        <v>239</v>
      </c>
      <c r="F596" s="10">
        <v>233</v>
      </c>
      <c r="G596" s="10">
        <v>237</v>
      </c>
      <c r="H596" s="10"/>
      <c r="I596" s="10"/>
      <c r="J596" s="10"/>
      <c r="K596" s="10">
        <f t="shared" ref="K596:K597" si="548">O596+R596+U596+X596+AA596+AD596+AG596+AJ596+AM596+AP596+AS596+AV596+AY596+BB596+BE596</f>
        <v>82</v>
      </c>
      <c r="L596" s="10">
        <f t="shared" ref="L596:L597" si="549">P596+S596+V596+Y596+AB596+AE596+AH596+AK596+AN596+AQ596+AT596+AW596+AZ596+BC596+BF596</f>
        <v>82</v>
      </c>
      <c r="M596" s="10">
        <f t="shared" ref="M596:M597" si="550">Q596+T596+W596+Z596+AC596+AF596+AI596+AL596+AO596+AR596+AU596+AX596+BA596+BD596+BG596</f>
        <v>61</v>
      </c>
      <c r="N596" s="10">
        <v>27</v>
      </c>
      <c r="O596" s="11">
        <v>17</v>
      </c>
      <c r="P596" s="11">
        <v>13</v>
      </c>
      <c r="Q596" s="11">
        <v>19</v>
      </c>
      <c r="R596" s="11">
        <v>0</v>
      </c>
      <c r="S596" s="11">
        <v>0</v>
      </c>
      <c r="T596" s="11"/>
      <c r="U596" s="11">
        <v>1</v>
      </c>
      <c r="V596" s="11">
        <v>17</v>
      </c>
      <c r="W596" s="11">
        <v>13</v>
      </c>
      <c r="X596" s="11">
        <v>2</v>
      </c>
      <c r="Y596" s="11">
        <v>0</v>
      </c>
      <c r="Z596" s="11">
        <v>0</v>
      </c>
      <c r="AA596" s="11">
        <v>22</v>
      </c>
      <c r="AB596" s="11">
        <v>35</v>
      </c>
      <c r="AC596" s="11">
        <v>13</v>
      </c>
      <c r="AD596" s="11">
        <v>40</v>
      </c>
      <c r="AE596" s="11">
        <v>16</v>
      </c>
      <c r="AF596" s="11">
        <v>16</v>
      </c>
      <c r="AG596" s="11">
        <v>0</v>
      </c>
      <c r="AH596" s="11">
        <v>1</v>
      </c>
      <c r="AI596" s="11">
        <v>0</v>
      </c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</row>
    <row r="597" spans="1:59">
      <c r="A597" s="52"/>
      <c r="B597" s="72"/>
      <c r="C597" s="72"/>
      <c r="D597" s="12"/>
      <c r="E597" s="10"/>
      <c r="F597" s="10"/>
      <c r="G597" s="10"/>
      <c r="H597" s="10"/>
      <c r="I597" s="10"/>
      <c r="J597" s="10"/>
      <c r="K597" s="10">
        <f t="shared" si="548"/>
        <v>0</v>
      </c>
      <c r="L597" s="10">
        <f t="shared" si="549"/>
        <v>0</v>
      </c>
      <c r="M597" s="10">
        <f t="shared" si="550"/>
        <v>0</v>
      </c>
      <c r="N597" s="10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</row>
    <row r="598" spans="1:59">
      <c r="A598" s="50">
        <v>727</v>
      </c>
      <c r="B598" s="70" t="s">
        <v>2068</v>
      </c>
      <c r="C598" s="70">
        <v>1</v>
      </c>
      <c r="D598" s="12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99" t="s">
        <v>2081</v>
      </c>
      <c r="P598" s="100"/>
      <c r="Q598" s="101"/>
      <c r="R598" s="99" t="s">
        <v>1845</v>
      </c>
      <c r="S598" s="100"/>
      <c r="T598" s="101"/>
      <c r="U598" s="99" t="s">
        <v>2082</v>
      </c>
      <c r="V598" s="100"/>
      <c r="W598" s="101"/>
      <c r="X598" s="99"/>
      <c r="Y598" s="100"/>
      <c r="Z598" s="101"/>
      <c r="AA598" s="99"/>
      <c r="AB598" s="100"/>
      <c r="AC598" s="101"/>
      <c r="AD598" s="99"/>
      <c r="AE598" s="100"/>
      <c r="AF598" s="101"/>
      <c r="AG598" s="99"/>
      <c r="AH598" s="100"/>
      <c r="AI598" s="101"/>
      <c r="AJ598" s="99"/>
      <c r="AK598" s="100"/>
      <c r="AL598" s="101"/>
      <c r="AM598" s="99"/>
      <c r="AN598" s="100"/>
      <c r="AO598" s="101"/>
      <c r="AP598" s="99"/>
      <c r="AQ598" s="100"/>
      <c r="AR598" s="101"/>
      <c r="AS598" s="99"/>
      <c r="AT598" s="100"/>
      <c r="AU598" s="101"/>
      <c r="AV598" s="99"/>
      <c r="AW598" s="100"/>
      <c r="AX598" s="101"/>
      <c r="AY598" s="99"/>
      <c r="AZ598" s="100"/>
      <c r="BA598" s="101"/>
      <c r="BB598" s="99"/>
      <c r="BC598" s="100"/>
      <c r="BD598" s="101"/>
      <c r="BE598" s="99"/>
      <c r="BF598" s="100"/>
      <c r="BG598" s="101"/>
    </row>
    <row r="599" spans="1:59">
      <c r="A599" s="51"/>
      <c r="B599" s="71"/>
      <c r="C599" s="71"/>
      <c r="D599" s="7" t="s">
        <v>1054</v>
      </c>
      <c r="E599" s="10">
        <v>232</v>
      </c>
      <c r="F599" s="10">
        <v>230</v>
      </c>
      <c r="G599" s="10">
        <v>232</v>
      </c>
      <c r="H599" s="10"/>
      <c r="I599" s="10"/>
      <c r="J599" s="10"/>
      <c r="K599" s="10">
        <f t="shared" ref="K599:K600" si="551">O599+R599+U599+X599+AA599+AD599+AG599+AJ599+AM599+AP599+AS599+AV599+AY599+BB599+BE599</f>
        <v>24</v>
      </c>
      <c r="L599" s="10">
        <f t="shared" ref="L599:L600" si="552">P599+S599+V599+Y599+AB599+AE599+AH599+AK599+AN599+AQ599+AT599+AW599+AZ599+BC599+BF599</f>
        <v>15</v>
      </c>
      <c r="M599" s="10">
        <f t="shared" ref="M599:M600" si="553">Q599+T599+W599+Z599+AC599+AF599+AI599+AL599+AO599+AR599+AU599+AX599+BA599+BD599+BG599</f>
        <v>19</v>
      </c>
      <c r="N599" s="10">
        <v>3</v>
      </c>
      <c r="O599" s="11">
        <v>19</v>
      </c>
      <c r="P599" s="11">
        <v>13</v>
      </c>
      <c r="Q599" s="11">
        <v>17</v>
      </c>
      <c r="R599" s="11">
        <v>0</v>
      </c>
      <c r="S599" s="11">
        <v>1</v>
      </c>
      <c r="T599" s="11">
        <v>0</v>
      </c>
      <c r="U599" s="11">
        <v>5</v>
      </c>
      <c r="V599" s="11">
        <v>1</v>
      </c>
      <c r="W599" s="11">
        <v>2</v>
      </c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</row>
    <row r="600" spans="1:59">
      <c r="A600" s="52"/>
      <c r="B600" s="72"/>
      <c r="C600" s="72"/>
      <c r="D600" s="12"/>
      <c r="E600" s="10"/>
      <c r="F600" s="10"/>
      <c r="G600" s="10"/>
      <c r="H600" s="10"/>
      <c r="I600" s="10"/>
      <c r="J600" s="10"/>
      <c r="K600" s="10">
        <f t="shared" si="551"/>
        <v>0</v>
      </c>
      <c r="L600" s="10">
        <f t="shared" si="552"/>
        <v>0</v>
      </c>
      <c r="M600" s="10">
        <f t="shared" si="553"/>
        <v>0</v>
      </c>
      <c r="N600" s="10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</row>
    <row r="601" spans="1:59" ht="12.75" customHeight="1">
      <c r="A601" s="50">
        <v>728</v>
      </c>
      <c r="B601" s="70" t="s">
        <v>2067</v>
      </c>
      <c r="C601" s="70">
        <v>1</v>
      </c>
      <c r="D601" s="12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99"/>
      <c r="P601" s="100"/>
      <c r="Q601" s="101"/>
      <c r="R601" s="99"/>
      <c r="S601" s="100"/>
      <c r="T601" s="101"/>
      <c r="U601" s="99"/>
      <c r="V601" s="100"/>
      <c r="W601" s="101"/>
      <c r="X601" s="99"/>
      <c r="Y601" s="100"/>
      <c r="Z601" s="101"/>
      <c r="AA601" s="99"/>
      <c r="AB601" s="100"/>
      <c r="AC601" s="101"/>
      <c r="AD601" s="99"/>
      <c r="AE601" s="100"/>
      <c r="AF601" s="101"/>
      <c r="AG601" s="99"/>
      <c r="AH601" s="100"/>
      <c r="AI601" s="101"/>
      <c r="AJ601" s="99"/>
      <c r="AK601" s="100"/>
      <c r="AL601" s="101"/>
      <c r="AM601" s="99"/>
      <c r="AN601" s="100"/>
      <c r="AO601" s="101"/>
      <c r="AP601" s="99"/>
      <c r="AQ601" s="100"/>
      <c r="AR601" s="101"/>
      <c r="AS601" s="99"/>
      <c r="AT601" s="100"/>
      <c r="AU601" s="101"/>
      <c r="AV601" s="99"/>
      <c r="AW601" s="100"/>
      <c r="AX601" s="101"/>
      <c r="AY601" s="99"/>
      <c r="AZ601" s="100"/>
      <c r="BA601" s="101"/>
      <c r="BB601" s="99"/>
      <c r="BC601" s="100"/>
      <c r="BD601" s="101"/>
      <c r="BE601" s="99"/>
      <c r="BF601" s="100"/>
      <c r="BG601" s="101"/>
    </row>
    <row r="602" spans="1:59">
      <c r="A602" s="51"/>
      <c r="B602" s="71"/>
      <c r="C602" s="71"/>
      <c r="D602" s="7" t="s">
        <v>1054</v>
      </c>
      <c r="E602" s="10"/>
      <c r="F602" s="10"/>
      <c r="G602" s="10"/>
      <c r="H602" s="10"/>
      <c r="I602" s="10"/>
      <c r="J602" s="10"/>
      <c r="K602" s="10">
        <f t="shared" ref="K602:K603" si="554">O602+R602+U602+X602+AA602+AD602+AG602+AJ602+AM602+AP602+AS602+AV602+AY602+BB602+BE602</f>
        <v>0</v>
      </c>
      <c r="L602" s="10">
        <f t="shared" ref="L602:L603" si="555">P602+S602+V602+Y602+AB602+AE602+AH602+AK602+AN602+AQ602+AT602+AW602+AZ602+BC602+BF602</f>
        <v>0</v>
      </c>
      <c r="M602" s="10">
        <f t="shared" ref="M602:M603" si="556">Q602+T602+W602+Z602+AC602+AF602+AI602+AL602+AO602+AR602+AU602+AX602+BA602+BD602+BG602</f>
        <v>0</v>
      </c>
      <c r="N602" s="10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</row>
    <row r="603" spans="1:59">
      <c r="A603" s="52"/>
      <c r="B603" s="72"/>
      <c r="C603" s="72"/>
      <c r="D603" s="12"/>
      <c r="E603" s="10"/>
      <c r="F603" s="10"/>
      <c r="G603" s="10"/>
      <c r="H603" s="10"/>
      <c r="I603" s="10"/>
      <c r="J603" s="10"/>
      <c r="K603" s="10">
        <f t="shared" si="554"/>
        <v>0</v>
      </c>
      <c r="L603" s="10">
        <f t="shared" si="555"/>
        <v>0</v>
      </c>
      <c r="M603" s="10">
        <f t="shared" si="556"/>
        <v>0</v>
      </c>
      <c r="N603" s="10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</row>
    <row r="604" spans="1:59">
      <c r="A604" s="50">
        <v>729</v>
      </c>
      <c r="B604" s="70" t="s">
        <v>739</v>
      </c>
      <c r="C604" s="70">
        <v>1</v>
      </c>
      <c r="D604" s="12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99" t="s">
        <v>2087</v>
      </c>
      <c r="P604" s="100"/>
      <c r="Q604" s="101"/>
      <c r="R604" s="99" t="s">
        <v>2088</v>
      </c>
      <c r="S604" s="100"/>
      <c r="T604" s="101"/>
      <c r="U604" s="99" t="s">
        <v>2089</v>
      </c>
      <c r="V604" s="100"/>
      <c r="W604" s="101"/>
      <c r="X604" s="99" t="s">
        <v>2090</v>
      </c>
      <c r="Y604" s="100"/>
      <c r="Z604" s="101"/>
      <c r="AA604" s="99" t="s">
        <v>2091</v>
      </c>
      <c r="AB604" s="100"/>
      <c r="AC604" s="101"/>
      <c r="AD604" s="99" t="s">
        <v>2092</v>
      </c>
      <c r="AE604" s="100"/>
      <c r="AF604" s="101"/>
      <c r="AG604" s="99" t="s">
        <v>2093</v>
      </c>
      <c r="AH604" s="100"/>
      <c r="AI604" s="101"/>
      <c r="AJ604" s="99"/>
      <c r="AK604" s="100"/>
      <c r="AL604" s="101"/>
      <c r="AM604" s="99"/>
      <c r="AN604" s="100"/>
      <c r="AO604" s="101"/>
      <c r="AP604" s="99"/>
      <c r="AQ604" s="100"/>
      <c r="AR604" s="101"/>
      <c r="AS604" s="99"/>
      <c r="AT604" s="100"/>
      <c r="AU604" s="101"/>
      <c r="AV604" s="99"/>
      <c r="AW604" s="100"/>
      <c r="AX604" s="101"/>
      <c r="AY604" s="99"/>
      <c r="AZ604" s="100"/>
      <c r="BA604" s="101"/>
      <c r="BB604" s="99"/>
      <c r="BC604" s="100"/>
      <c r="BD604" s="101"/>
      <c r="BE604" s="99"/>
      <c r="BF604" s="100"/>
      <c r="BG604" s="101"/>
    </row>
    <row r="605" spans="1:59">
      <c r="A605" s="51"/>
      <c r="B605" s="71"/>
      <c r="C605" s="71"/>
      <c r="D605" s="7" t="s">
        <v>1054</v>
      </c>
      <c r="E605" s="10">
        <v>232</v>
      </c>
      <c r="F605" s="10">
        <v>232</v>
      </c>
      <c r="G605" s="10">
        <v>232</v>
      </c>
      <c r="H605" s="10"/>
      <c r="I605" s="10"/>
      <c r="J605" s="10"/>
      <c r="K605" s="10">
        <f t="shared" ref="K605:K606" si="557">O605+R605+U605+X605+AA605+AD605+AG605+AJ605+AM605+AP605+AS605+AV605+AY605+BB605+BE605</f>
        <v>81</v>
      </c>
      <c r="L605" s="10">
        <f t="shared" ref="L605:L606" si="558">P605+S605+V605+Y605+AB605+AE605+AH605+AK605+AN605+AQ605+AT605+AW605+AZ605+BC605+BF605</f>
        <v>102</v>
      </c>
      <c r="M605" s="10">
        <f t="shared" ref="M605:M606" si="559">Q605+T605+W605+Z605+AC605+AF605+AI605+AL605+AO605+AR605+AU605+AX605+BA605+BD605+BG605</f>
        <v>38</v>
      </c>
      <c r="N605" s="10">
        <v>2</v>
      </c>
      <c r="O605" s="11">
        <v>0</v>
      </c>
      <c r="P605" s="11">
        <v>0</v>
      </c>
      <c r="Q605" s="11">
        <v>0</v>
      </c>
      <c r="R605" s="11">
        <v>1</v>
      </c>
      <c r="S605" s="11">
        <v>12</v>
      </c>
      <c r="T605" s="11">
        <v>5</v>
      </c>
      <c r="U605" s="11">
        <v>0</v>
      </c>
      <c r="V605" s="11">
        <v>2</v>
      </c>
      <c r="W605" s="11">
        <v>1</v>
      </c>
      <c r="X605" s="11">
        <v>4</v>
      </c>
      <c r="Y605" s="11">
        <v>20</v>
      </c>
      <c r="Z605" s="11">
        <v>6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76</v>
      </c>
      <c r="AH605" s="11">
        <v>68</v>
      </c>
      <c r="AI605" s="11">
        <v>26</v>
      </c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</row>
    <row r="606" spans="1:59">
      <c r="A606" s="52"/>
      <c r="B606" s="72"/>
      <c r="C606" s="72"/>
      <c r="D606" s="12"/>
      <c r="E606" s="10"/>
      <c r="F606" s="10"/>
      <c r="G606" s="10"/>
      <c r="H606" s="10"/>
      <c r="I606" s="10"/>
      <c r="J606" s="10"/>
      <c r="K606" s="10">
        <f t="shared" si="557"/>
        <v>0</v>
      </c>
      <c r="L606" s="10">
        <f t="shared" si="558"/>
        <v>0</v>
      </c>
      <c r="M606" s="10">
        <f t="shared" si="559"/>
        <v>0</v>
      </c>
      <c r="N606" s="10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</row>
    <row r="607" spans="1:59">
      <c r="A607" s="50">
        <v>730</v>
      </c>
      <c r="B607" s="70" t="s">
        <v>2085</v>
      </c>
      <c r="C607" s="70">
        <v>1</v>
      </c>
      <c r="D607" s="12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99" t="s">
        <v>2094</v>
      </c>
      <c r="P607" s="100"/>
      <c r="Q607" s="101"/>
      <c r="R607" s="99" t="s">
        <v>2095</v>
      </c>
      <c r="S607" s="100"/>
      <c r="T607" s="101"/>
      <c r="U607" s="99" t="s">
        <v>2096</v>
      </c>
      <c r="V607" s="100"/>
      <c r="W607" s="101"/>
      <c r="X607" s="99" t="s">
        <v>1721</v>
      </c>
      <c r="Y607" s="100"/>
      <c r="Z607" s="101"/>
      <c r="AA607" s="99"/>
      <c r="AB607" s="100"/>
      <c r="AC607" s="101"/>
      <c r="AD607" s="99"/>
      <c r="AE607" s="100"/>
      <c r="AF607" s="101"/>
      <c r="AG607" s="99"/>
      <c r="AH607" s="100"/>
      <c r="AI607" s="101"/>
      <c r="AJ607" s="99"/>
      <c r="AK607" s="100"/>
      <c r="AL607" s="101"/>
      <c r="AM607" s="99"/>
      <c r="AN607" s="100"/>
      <c r="AO607" s="101"/>
      <c r="AP607" s="99"/>
      <c r="AQ607" s="100"/>
      <c r="AR607" s="101"/>
      <c r="AS607" s="99"/>
      <c r="AT607" s="100"/>
      <c r="AU607" s="101"/>
      <c r="AV607" s="99"/>
      <c r="AW607" s="100"/>
      <c r="AX607" s="101"/>
      <c r="AY607" s="99"/>
      <c r="AZ607" s="100"/>
      <c r="BA607" s="101"/>
      <c r="BB607" s="99"/>
      <c r="BC607" s="100"/>
      <c r="BD607" s="101"/>
      <c r="BE607" s="99"/>
      <c r="BF607" s="100"/>
      <c r="BG607" s="101"/>
    </row>
    <row r="608" spans="1:59">
      <c r="A608" s="51"/>
      <c r="B608" s="71"/>
      <c r="C608" s="71"/>
      <c r="D608" s="7" t="s">
        <v>1054</v>
      </c>
      <c r="E608" s="10">
        <v>236</v>
      </c>
      <c r="F608" s="10">
        <v>235</v>
      </c>
      <c r="G608" s="10">
        <v>235</v>
      </c>
      <c r="H608" s="10"/>
      <c r="I608" s="10"/>
      <c r="J608" s="10"/>
      <c r="K608" s="10">
        <f t="shared" ref="K608:K609" si="560">O608+R608+U608+X608+AA608+AD608+AG608+AJ608+AM608+AP608+AS608+AV608+AY608+BB608+BE608</f>
        <v>94</v>
      </c>
      <c r="L608" s="10">
        <f t="shared" ref="L608:L609" si="561">P608+S608+V608+Y608+AB608+AE608+AH608+AK608+AN608+AQ608+AT608+AW608+AZ608+BC608+BF608</f>
        <v>70</v>
      </c>
      <c r="M608" s="10">
        <f t="shared" ref="M608:M609" si="562">Q608+T608+W608+Z608+AC608+AF608+AI608+AL608+AO608+AR608+AU608+AX608+BA608+BD608+BG608</f>
        <v>82</v>
      </c>
      <c r="N608" s="10">
        <v>30</v>
      </c>
      <c r="O608" s="11">
        <v>30</v>
      </c>
      <c r="P608" s="11">
        <v>13</v>
      </c>
      <c r="Q608" s="11">
        <v>16</v>
      </c>
      <c r="R608" s="11">
        <v>20</v>
      </c>
      <c r="S608" s="11">
        <v>13</v>
      </c>
      <c r="T608" s="11">
        <v>26</v>
      </c>
      <c r="U608" s="11">
        <v>11</v>
      </c>
      <c r="V608" s="11">
        <v>12</v>
      </c>
      <c r="W608" s="11">
        <v>13</v>
      </c>
      <c r="X608" s="11">
        <v>33</v>
      </c>
      <c r="Y608" s="11">
        <v>32</v>
      </c>
      <c r="Z608" s="11">
        <v>27</v>
      </c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</row>
    <row r="609" spans="1:59">
      <c r="A609" s="52"/>
      <c r="B609" s="72"/>
      <c r="C609" s="72"/>
      <c r="D609" s="12"/>
      <c r="E609" s="10"/>
      <c r="F609" s="10"/>
      <c r="G609" s="10"/>
      <c r="H609" s="10"/>
      <c r="I609" s="10"/>
      <c r="J609" s="10"/>
      <c r="K609" s="10">
        <f t="shared" si="560"/>
        <v>0</v>
      </c>
      <c r="L609" s="10">
        <f t="shared" si="561"/>
        <v>0</v>
      </c>
      <c r="M609" s="10">
        <f t="shared" si="562"/>
        <v>0</v>
      </c>
      <c r="N609" s="10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</row>
    <row r="610" spans="1:59">
      <c r="A610" s="50">
        <v>731</v>
      </c>
      <c r="B610" s="70" t="s">
        <v>2086</v>
      </c>
      <c r="C610" s="70">
        <v>1</v>
      </c>
      <c r="D610" s="12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99" t="s">
        <v>2010</v>
      </c>
      <c r="P610" s="100"/>
      <c r="Q610" s="101"/>
      <c r="R610" s="99"/>
      <c r="S610" s="100"/>
      <c r="T610" s="101"/>
      <c r="U610" s="99"/>
      <c r="V610" s="100"/>
      <c r="W610" s="101"/>
      <c r="X610" s="99"/>
      <c r="Y610" s="100"/>
      <c r="Z610" s="101"/>
      <c r="AA610" s="99"/>
      <c r="AB610" s="100"/>
      <c r="AC610" s="101"/>
      <c r="AD610" s="99"/>
      <c r="AE610" s="100"/>
      <c r="AF610" s="101"/>
      <c r="AG610" s="99"/>
      <c r="AH610" s="100"/>
      <c r="AI610" s="101"/>
      <c r="AJ610" s="99"/>
      <c r="AK610" s="100"/>
      <c r="AL610" s="101"/>
      <c r="AM610" s="99"/>
      <c r="AN610" s="100"/>
      <c r="AO610" s="101"/>
      <c r="AP610" s="99"/>
      <c r="AQ610" s="100"/>
      <c r="AR610" s="101"/>
      <c r="AS610" s="99"/>
      <c r="AT610" s="100"/>
      <c r="AU610" s="101"/>
      <c r="AV610" s="99"/>
      <c r="AW610" s="100"/>
      <c r="AX610" s="101"/>
      <c r="AY610" s="99"/>
      <c r="AZ610" s="100"/>
      <c r="BA610" s="101"/>
      <c r="BB610" s="99"/>
      <c r="BC610" s="100"/>
      <c r="BD610" s="101"/>
      <c r="BE610" s="99"/>
      <c r="BF610" s="100"/>
      <c r="BG610" s="101"/>
    </row>
    <row r="611" spans="1:59">
      <c r="A611" s="51"/>
      <c r="B611" s="71"/>
      <c r="C611" s="71"/>
      <c r="D611" s="7" t="s">
        <v>1054</v>
      </c>
      <c r="E611" s="10">
        <v>229</v>
      </c>
      <c r="F611" s="10">
        <v>230</v>
      </c>
      <c r="G611" s="10">
        <v>230</v>
      </c>
      <c r="H611" s="10"/>
      <c r="I611" s="10"/>
      <c r="J611" s="10"/>
      <c r="K611" s="10">
        <f t="shared" ref="K611:K612" si="563">O611+R611+U611+X611+AA611+AD611+AG611+AJ611+AM611+AP611+AS611+AV611+AY611+BB611+BE611</f>
        <v>1</v>
      </c>
      <c r="L611" s="10">
        <f t="shared" ref="L611:L612" si="564">P611+S611+V611+Y611+AB611+AE611+AH611+AK611+AN611+AQ611+AT611+AW611+AZ611+BC611+BF611</f>
        <v>1</v>
      </c>
      <c r="M611" s="10">
        <f t="shared" ref="M611:M612" si="565">Q611+T611+W611+Z611+AC611+AF611+AI611+AL611+AO611+AR611+AU611+AX611+BA611+BD611+BG611</f>
        <v>1</v>
      </c>
      <c r="N611" s="10">
        <v>1</v>
      </c>
      <c r="O611" s="11">
        <v>1</v>
      </c>
      <c r="P611" s="11">
        <v>1</v>
      </c>
      <c r="Q611" s="11">
        <v>1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</row>
    <row r="612" spans="1:59">
      <c r="A612" s="52"/>
      <c r="B612" s="72"/>
      <c r="C612" s="72"/>
      <c r="D612" s="12"/>
      <c r="E612" s="10"/>
      <c r="F612" s="10"/>
      <c r="G612" s="10"/>
      <c r="H612" s="10"/>
      <c r="I612" s="10"/>
      <c r="J612" s="10"/>
      <c r="K612" s="10">
        <f t="shared" si="563"/>
        <v>0</v>
      </c>
      <c r="L612" s="10">
        <f t="shared" si="564"/>
        <v>0</v>
      </c>
      <c r="M612" s="10">
        <f t="shared" si="565"/>
        <v>0</v>
      </c>
      <c r="N612" s="10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</row>
    <row r="613" spans="1:59">
      <c r="A613" s="50">
        <v>748</v>
      </c>
      <c r="B613" s="70" t="s">
        <v>755</v>
      </c>
      <c r="C613" s="70">
        <v>1</v>
      </c>
      <c r="D613" s="12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99" t="s">
        <v>1893</v>
      </c>
      <c r="P613" s="100"/>
      <c r="Q613" s="101"/>
      <c r="R613" s="99" t="s">
        <v>1894</v>
      </c>
      <c r="S613" s="100"/>
      <c r="T613" s="101"/>
      <c r="U613" s="99"/>
      <c r="V613" s="100"/>
      <c r="W613" s="101"/>
      <c r="X613" s="99"/>
      <c r="Y613" s="100"/>
      <c r="Z613" s="101"/>
      <c r="AA613" s="99"/>
      <c r="AB613" s="100"/>
      <c r="AC613" s="101"/>
      <c r="AD613" s="99"/>
      <c r="AE613" s="100"/>
      <c r="AF613" s="101"/>
      <c r="AG613" s="99"/>
      <c r="AH613" s="100"/>
      <c r="AI613" s="101"/>
      <c r="AJ613" s="99"/>
      <c r="AK613" s="100"/>
      <c r="AL613" s="101"/>
      <c r="AM613" s="99"/>
      <c r="AN613" s="100"/>
      <c r="AO613" s="101"/>
      <c r="AP613" s="99"/>
      <c r="AQ613" s="100"/>
      <c r="AR613" s="101"/>
      <c r="AS613" s="99"/>
      <c r="AT613" s="100"/>
      <c r="AU613" s="101"/>
      <c r="AV613" s="99"/>
      <c r="AW613" s="100"/>
      <c r="AX613" s="101"/>
      <c r="AY613" s="99"/>
      <c r="AZ613" s="100"/>
      <c r="BA613" s="101"/>
      <c r="BB613" s="99"/>
      <c r="BC613" s="100"/>
      <c r="BD613" s="101"/>
      <c r="BE613" s="99"/>
      <c r="BF613" s="100"/>
      <c r="BG613" s="101"/>
    </row>
    <row r="614" spans="1:59">
      <c r="A614" s="51"/>
      <c r="B614" s="71"/>
      <c r="C614" s="71"/>
      <c r="D614" s="7" t="s">
        <v>953</v>
      </c>
      <c r="E614" s="10">
        <v>233</v>
      </c>
      <c r="F614" s="10">
        <v>232</v>
      </c>
      <c r="G614" s="10">
        <v>232</v>
      </c>
      <c r="H614" s="10"/>
      <c r="I614" s="10"/>
      <c r="J614" s="10"/>
      <c r="K614" s="10">
        <f t="shared" ref="K614:K615" si="566">O614+R614+U614+X614+AA614+AD614+AG614+AJ614+AM614+AP614+AS614+AV614+AY614+BB614+BE614</f>
        <v>0</v>
      </c>
      <c r="L614" s="10">
        <f t="shared" ref="L614:L615" si="567">P614+S614+V614+Y614+AB614+AE614+AH614+AK614+AN614+AQ614+AT614+AW614+AZ614+BC614+BF614</f>
        <v>0</v>
      </c>
      <c r="M614" s="10">
        <f t="shared" ref="M614:M615" si="568">Q614+T614+W614+Z614+AC614+AF614+AI614+AL614+AO614+AR614+AU614+AX614+BA614+BD614+BG614</f>
        <v>0</v>
      </c>
      <c r="N614" s="10">
        <v>1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</row>
    <row r="615" spans="1:59">
      <c r="A615" s="52"/>
      <c r="B615" s="72"/>
      <c r="C615" s="72"/>
      <c r="D615" s="12"/>
      <c r="E615" s="10"/>
      <c r="F615" s="10"/>
      <c r="G615" s="10"/>
      <c r="H615" s="10"/>
      <c r="I615" s="10"/>
      <c r="J615" s="10"/>
      <c r="K615" s="10">
        <f t="shared" si="566"/>
        <v>0</v>
      </c>
      <c r="L615" s="10">
        <f t="shared" si="567"/>
        <v>0</v>
      </c>
      <c r="M615" s="10">
        <f t="shared" si="568"/>
        <v>0</v>
      </c>
      <c r="N615" s="10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</row>
    <row r="616" spans="1:59">
      <c r="A616" s="50">
        <v>754</v>
      </c>
      <c r="B616" s="70" t="s">
        <v>2276</v>
      </c>
      <c r="C616" s="70">
        <v>1</v>
      </c>
      <c r="D616" s="12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99" t="s">
        <v>1252</v>
      </c>
      <c r="P616" s="100"/>
      <c r="Q616" s="101"/>
      <c r="R616" s="99" t="s">
        <v>956</v>
      </c>
      <c r="S616" s="100"/>
      <c r="T616" s="101"/>
      <c r="U616" s="99"/>
      <c r="V616" s="100"/>
      <c r="W616" s="101"/>
      <c r="X616" s="99"/>
      <c r="Y616" s="100"/>
      <c r="Z616" s="101"/>
      <c r="AA616" s="99"/>
      <c r="AB616" s="100"/>
      <c r="AC616" s="101"/>
      <c r="AD616" s="99"/>
      <c r="AE616" s="100"/>
      <c r="AF616" s="101"/>
      <c r="AG616" s="99"/>
      <c r="AH616" s="100"/>
      <c r="AI616" s="101"/>
      <c r="AJ616" s="99"/>
      <c r="AK616" s="100"/>
      <c r="AL616" s="101"/>
      <c r="AM616" s="99"/>
      <c r="AN616" s="100"/>
      <c r="AO616" s="101"/>
      <c r="AP616" s="99"/>
      <c r="AQ616" s="100"/>
      <c r="AR616" s="101"/>
      <c r="AS616" s="99"/>
      <c r="AT616" s="100"/>
      <c r="AU616" s="101"/>
      <c r="AV616" s="99"/>
      <c r="AW616" s="100"/>
      <c r="AX616" s="101"/>
      <c r="AY616" s="99"/>
      <c r="AZ616" s="100"/>
      <c r="BA616" s="101"/>
      <c r="BB616" s="99"/>
      <c r="BC616" s="100"/>
      <c r="BD616" s="101"/>
      <c r="BE616" s="99"/>
      <c r="BF616" s="100"/>
      <c r="BG616" s="101"/>
    </row>
    <row r="617" spans="1:59">
      <c r="A617" s="51"/>
      <c r="B617" s="71"/>
      <c r="C617" s="71"/>
      <c r="D617" s="7" t="s">
        <v>953</v>
      </c>
      <c r="E617" s="10">
        <v>236</v>
      </c>
      <c r="F617" s="10">
        <v>236</v>
      </c>
      <c r="G617" s="10">
        <v>245</v>
      </c>
      <c r="H617" s="10"/>
      <c r="I617" s="10"/>
      <c r="J617" s="10"/>
      <c r="K617" s="10">
        <f t="shared" ref="K617:K618" si="569">O617+R617+U617+X617+AA617+AD617+AG617+AJ617+AM617+AP617+AS617+AV617+AY617+BB617+BE617</f>
        <v>4</v>
      </c>
      <c r="L617" s="10">
        <f t="shared" ref="L617:L618" si="570">P617+S617+V617+Y617+AB617+AE617+AH617+AK617+AN617+AQ617+AT617+AW617+AZ617+BC617+BF617</f>
        <v>43</v>
      </c>
      <c r="M617" s="10">
        <f t="shared" ref="M617:M618" si="571">Q617+T617+W617+Z617+AC617+AF617+AI617+AL617+AO617+AR617+AU617+AX617+BA617+BD617+BG617</f>
        <v>5</v>
      </c>
      <c r="N617" s="10">
        <v>33</v>
      </c>
      <c r="O617" s="11">
        <v>3</v>
      </c>
      <c r="P617" s="11">
        <v>23</v>
      </c>
      <c r="Q617" s="11">
        <v>3</v>
      </c>
      <c r="R617" s="11">
        <v>1</v>
      </c>
      <c r="S617" s="11">
        <v>20</v>
      </c>
      <c r="T617" s="11">
        <v>2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</row>
    <row r="618" spans="1:59">
      <c r="A618" s="52"/>
      <c r="B618" s="72"/>
      <c r="C618" s="72"/>
      <c r="D618" s="12"/>
      <c r="E618" s="10"/>
      <c r="F618" s="10"/>
      <c r="G618" s="10"/>
      <c r="H618" s="10"/>
      <c r="I618" s="10"/>
      <c r="J618" s="10"/>
      <c r="K618" s="10">
        <f t="shared" si="569"/>
        <v>0</v>
      </c>
      <c r="L618" s="10">
        <f t="shared" si="570"/>
        <v>0</v>
      </c>
      <c r="M618" s="10">
        <f t="shared" si="571"/>
        <v>0</v>
      </c>
      <c r="N618" s="10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</row>
    <row r="619" spans="1:59">
      <c r="A619" s="50">
        <v>759</v>
      </c>
      <c r="B619" s="70" t="s">
        <v>766</v>
      </c>
      <c r="C619" s="70">
        <v>1</v>
      </c>
      <c r="D619" s="12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99" t="s">
        <v>1805</v>
      </c>
      <c r="P619" s="100"/>
      <c r="Q619" s="101"/>
      <c r="R619" s="99"/>
      <c r="S619" s="100"/>
      <c r="T619" s="101"/>
      <c r="U619" s="99"/>
      <c r="V619" s="100"/>
      <c r="W619" s="101"/>
      <c r="X619" s="99"/>
      <c r="Y619" s="100"/>
      <c r="Z619" s="101"/>
      <c r="AA619" s="99"/>
      <c r="AB619" s="100"/>
      <c r="AC619" s="101"/>
      <c r="AD619" s="99"/>
      <c r="AE619" s="100"/>
      <c r="AF619" s="101"/>
      <c r="AG619" s="99"/>
      <c r="AH619" s="100"/>
      <c r="AI619" s="101"/>
      <c r="AJ619" s="99"/>
      <c r="AK619" s="100"/>
      <c r="AL619" s="101"/>
      <c r="AM619" s="99"/>
      <c r="AN619" s="100"/>
      <c r="AO619" s="101"/>
      <c r="AP619" s="99"/>
      <c r="AQ619" s="100"/>
      <c r="AR619" s="101"/>
      <c r="AS619" s="99"/>
      <c r="AT619" s="100"/>
      <c r="AU619" s="101"/>
      <c r="AV619" s="99"/>
      <c r="AW619" s="100"/>
      <c r="AX619" s="101"/>
      <c r="AY619" s="99"/>
      <c r="AZ619" s="100"/>
      <c r="BA619" s="101"/>
      <c r="BB619" s="99"/>
      <c r="BC619" s="100"/>
      <c r="BD619" s="101"/>
      <c r="BE619" s="99"/>
      <c r="BF619" s="100"/>
      <c r="BG619" s="101"/>
    </row>
    <row r="620" spans="1:59">
      <c r="A620" s="51"/>
      <c r="B620" s="71"/>
      <c r="C620" s="71"/>
      <c r="D620" s="12" t="s">
        <v>886</v>
      </c>
      <c r="E620" s="10">
        <v>237</v>
      </c>
      <c r="F620" s="10">
        <v>234</v>
      </c>
      <c r="G620" s="10">
        <v>235</v>
      </c>
      <c r="H620" s="10"/>
      <c r="I620" s="10"/>
      <c r="J620" s="10"/>
      <c r="K620" s="10">
        <f t="shared" ref="K620:K621" si="572">O620+R620+U620+X620+AA620+AD620+AG620+AJ620+AM620+AP620+AS620+AV620+AY620+BB620+BE620</f>
        <v>10</v>
      </c>
      <c r="L620" s="10">
        <f t="shared" ref="L620:L621" si="573">P620+S620+V620+Y620+AB620+AE620+AH620+AK620+AN620+AQ620+AT620+AW620+AZ620+BC620+BF620</f>
        <v>34</v>
      </c>
      <c r="M620" s="10">
        <f t="shared" ref="M620:M621" si="574">Q620+T620+W620+Z620+AC620+AF620+AI620+AL620+AO620+AR620+AU620+AX620+BA620+BD620+BG620</f>
        <v>7</v>
      </c>
      <c r="N620" s="10">
        <v>14</v>
      </c>
      <c r="O620" s="11">
        <v>10</v>
      </c>
      <c r="P620" s="11">
        <v>34</v>
      </c>
      <c r="Q620" s="11">
        <v>7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</row>
    <row r="621" spans="1:59">
      <c r="A621" s="52"/>
      <c r="B621" s="72"/>
      <c r="C621" s="72"/>
      <c r="D621" s="12" t="s">
        <v>887</v>
      </c>
      <c r="E621" s="10">
        <v>234</v>
      </c>
      <c r="F621" s="10">
        <v>235</v>
      </c>
      <c r="G621" s="10">
        <v>235</v>
      </c>
      <c r="H621" s="10"/>
      <c r="I621" s="10"/>
      <c r="J621" s="10"/>
      <c r="K621" s="10">
        <f t="shared" si="572"/>
        <v>2</v>
      </c>
      <c r="L621" s="10">
        <f t="shared" si="573"/>
        <v>3</v>
      </c>
      <c r="M621" s="10">
        <f t="shared" si="574"/>
        <v>4</v>
      </c>
      <c r="N621" s="10">
        <v>4</v>
      </c>
      <c r="O621" s="11">
        <v>2</v>
      </c>
      <c r="P621" s="11">
        <v>3</v>
      </c>
      <c r="Q621" s="11">
        <v>4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</row>
    <row r="622" spans="1:59">
      <c r="A622" s="50"/>
      <c r="B622" s="70" t="s">
        <v>1898</v>
      </c>
      <c r="C622" s="70">
        <v>1</v>
      </c>
      <c r="D622" s="12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99" t="s">
        <v>2009</v>
      </c>
      <c r="P622" s="100"/>
      <c r="Q622" s="101"/>
      <c r="R622" s="99" t="s">
        <v>2008</v>
      </c>
      <c r="S622" s="100"/>
      <c r="T622" s="101"/>
      <c r="U622" s="99"/>
      <c r="V622" s="100"/>
      <c r="W622" s="101"/>
      <c r="X622" s="99"/>
      <c r="Y622" s="100"/>
      <c r="Z622" s="101"/>
      <c r="AA622" s="99"/>
      <c r="AB622" s="100"/>
      <c r="AC622" s="101"/>
      <c r="AD622" s="99"/>
      <c r="AE622" s="100"/>
      <c r="AF622" s="101"/>
      <c r="AG622" s="99"/>
      <c r="AH622" s="100"/>
      <c r="AI622" s="101"/>
      <c r="AJ622" s="99"/>
      <c r="AK622" s="100"/>
      <c r="AL622" s="101"/>
      <c r="AM622" s="99"/>
      <c r="AN622" s="100"/>
      <c r="AO622" s="101"/>
      <c r="AP622" s="99"/>
      <c r="AQ622" s="100"/>
      <c r="AR622" s="101"/>
      <c r="AS622" s="99"/>
      <c r="AT622" s="100"/>
      <c r="AU622" s="101"/>
      <c r="AV622" s="99"/>
      <c r="AW622" s="100"/>
      <c r="AX622" s="101"/>
      <c r="AY622" s="99"/>
      <c r="AZ622" s="100"/>
      <c r="BA622" s="101"/>
      <c r="BB622" s="99"/>
      <c r="BC622" s="100"/>
      <c r="BD622" s="101"/>
      <c r="BE622" s="99"/>
      <c r="BF622" s="100"/>
      <c r="BG622" s="101"/>
    </row>
    <row r="623" spans="1:59">
      <c r="A623" s="51"/>
      <c r="B623" s="71"/>
      <c r="C623" s="71"/>
      <c r="D623" s="7" t="s">
        <v>953</v>
      </c>
      <c r="E623" s="10">
        <v>232</v>
      </c>
      <c r="F623" s="10">
        <v>233</v>
      </c>
      <c r="G623" s="10">
        <v>231</v>
      </c>
      <c r="H623" s="10"/>
      <c r="I623" s="10"/>
      <c r="J623" s="10"/>
      <c r="K623" s="10">
        <f t="shared" ref="K623:K624" si="575">O623+R623+U623+X623+AA623+AD623+AG623+AJ623+AM623+AP623+AS623+AV623+AY623+BB623+BE623</f>
        <v>0</v>
      </c>
      <c r="L623" s="10">
        <f t="shared" ref="L623:L624" si="576">P623+S623+V623+Y623+AB623+AE623+AH623+AK623+AN623+AQ623+AT623+AW623+AZ623+BC623+BF623</f>
        <v>0</v>
      </c>
      <c r="M623" s="10">
        <f t="shared" ref="M623:M624" si="577">Q623+T623+W623+Z623+AC623+AF623+AI623+AL623+AO623+AR623+AU623+AX623+BA623+BD623+BG623</f>
        <v>0</v>
      </c>
      <c r="N623" s="10">
        <v>2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</row>
    <row r="624" spans="1:59">
      <c r="A624" s="52"/>
      <c r="B624" s="72"/>
      <c r="C624" s="72"/>
      <c r="D624" s="12"/>
      <c r="E624" s="10"/>
      <c r="F624" s="10"/>
      <c r="G624" s="10"/>
      <c r="H624" s="10"/>
      <c r="I624" s="10"/>
      <c r="J624" s="10"/>
      <c r="K624" s="10">
        <f t="shared" si="575"/>
        <v>0</v>
      </c>
      <c r="L624" s="10">
        <f t="shared" si="576"/>
        <v>0</v>
      </c>
      <c r="M624" s="10">
        <f t="shared" si="577"/>
        <v>0</v>
      </c>
      <c r="N624" s="10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</row>
    <row r="625" spans="1:59">
      <c r="A625" s="50">
        <v>765</v>
      </c>
      <c r="B625" s="70" t="s">
        <v>772</v>
      </c>
      <c r="C625" s="70">
        <v>1</v>
      </c>
      <c r="D625" s="12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99" t="s">
        <v>1895</v>
      </c>
      <c r="P625" s="100"/>
      <c r="Q625" s="101"/>
      <c r="R625" s="99"/>
      <c r="S625" s="100"/>
      <c r="T625" s="101"/>
      <c r="U625" s="99"/>
      <c r="V625" s="100"/>
      <c r="W625" s="101"/>
      <c r="X625" s="99"/>
      <c r="Y625" s="100"/>
      <c r="Z625" s="101"/>
      <c r="AA625" s="99"/>
      <c r="AB625" s="100"/>
      <c r="AC625" s="101"/>
      <c r="AD625" s="99"/>
      <c r="AE625" s="100"/>
      <c r="AF625" s="101"/>
      <c r="AG625" s="99"/>
      <c r="AH625" s="100"/>
      <c r="AI625" s="101"/>
      <c r="AJ625" s="99"/>
      <c r="AK625" s="100"/>
      <c r="AL625" s="101"/>
      <c r="AM625" s="99"/>
      <c r="AN625" s="100"/>
      <c r="AO625" s="101"/>
      <c r="AP625" s="99"/>
      <c r="AQ625" s="100"/>
      <c r="AR625" s="101"/>
      <c r="AS625" s="99"/>
      <c r="AT625" s="100"/>
      <c r="AU625" s="101"/>
      <c r="AV625" s="99"/>
      <c r="AW625" s="100"/>
      <c r="AX625" s="101"/>
      <c r="AY625" s="99"/>
      <c r="AZ625" s="100"/>
      <c r="BA625" s="101"/>
      <c r="BB625" s="99"/>
      <c r="BC625" s="100"/>
      <c r="BD625" s="101"/>
      <c r="BE625" s="99"/>
      <c r="BF625" s="100"/>
      <c r="BG625" s="101"/>
    </row>
    <row r="626" spans="1:59">
      <c r="A626" s="51"/>
      <c r="B626" s="71"/>
      <c r="C626" s="71"/>
      <c r="D626" s="7" t="s">
        <v>1054</v>
      </c>
      <c r="E626" s="10">
        <v>250</v>
      </c>
      <c r="F626" s="10">
        <v>240</v>
      </c>
      <c r="G626" s="10">
        <v>240</v>
      </c>
      <c r="H626" s="10"/>
      <c r="I626" s="10"/>
      <c r="J626" s="10"/>
      <c r="K626" s="10">
        <f t="shared" ref="K626:K627" si="578">O626+R626+U626+X626+AA626+AD626+AG626+AJ626+AM626+AP626+AS626+AV626+AY626+BB626+BE626</f>
        <v>0</v>
      </c>
      <c r="L626" s="10">
        <f t="shared" ref="L626:L627" si="579">P626+S626+V626+Y626+AB626+AE626+AH626+AK626+AN626+AQ626+AT626+AW626+AZ626+BC626+BF626</f>
        <v>5</v>
      </c>
      <c r="M626" s="10">
        <f t="shared" ref="M626:M627" si="580">Q626+T626+W626+Z626+AC626+AF626+AI626+AL626+AO626+AR626+AU626+AX626+BA626+BD626+BG626</f>
        <v>3</v>
      </c>
      <c r="N626" s="10">
        <v>1</v>
      </c>
      <c r="O626" s="11">
        <v>0</v>
      </c>
      <c r="P626" s="11">
        <v>5</v>
      </c>
      <c r="Q626" s="11">
        <v>3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</row>
    <row r="627" spans="1:59">
      <c r="A627" s="52"/>
      <c r="B627" s="72"/>
      <c r="C627" s="72"/>
      <c r="D627" s="12"/>
      <c r="E627" s="10"/>
      <c r="F627" s="10"/>
      <c r="G627" s="10"/>
      <c r="H627" s="10"/>
      <c r="I627" s="10"/>
      <c r="J627" s="10"/>
      <c r="K627" s="10">
        <f t="shared" si="578"/>
        <v>0</v>
      </c>
      <c r="L627" s="10">
        <f t="shared" si="579"/>
        <v>0</v>
      </c>
      <c r="M627" s="10">
        <f t="shared" si="580"/>
        <v>0</v>
      </c>
      <c r="N627" s="10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</row>
    <row r="628" spans="1:59">
      <c r="A628" s="50">
        <v>771</v>
      </c>
      <c r="B628" s="70" t="s">
        <v>778</v>
      </c>
      <c r="C628" s="70">
        <v>1</v>
      </c>
      <c r="D628" s="12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99" t="s">
        <v>1055</v>
      </c>
      <c r="P628" s="100"/>
      <c r="Q628" s="101"/>
      <c r="R628" s="99" t="s">
        <v>1056</v>
      </c>
      <c r="S628" s="100"/>
      <c r="T628" s="101"/>
      <c r="U628" s="99"/>
      <c r="V628" s="100"/>
      <c r="W628" s="101"/>
      <c r="X628" s="99"/>
      <c r="Y628" s="100"/>
      <c r="Z628" s="101"/>
      <c r="AA628" s="99"/>
      <c r="AB628" s="100"/>
      <c r="AC628" s="101"/>
      <c r="AD628" s="99"/>
      <c r="AE628" s="100"/>
      <c r="AF628" s="101"/>
      <c r="AG628" s="99"/>
      <c r="AH628" s="100"/>
      <c r="AI628" s="101"/>
      <c r="AJ628" s="99"/>
      <c r="AK628" s="100"/>
      <c r="AL628" s="101"/>
      <c r="AM628" s="99"/>
      <c r="AN628" s="100"/>
      <c r="AO628" s="101"/>
      <c r="AP628" s="99"/>
      <c r="AQ628" s="100"/>
      <c r="AR628" s="101"/>
      <c r="AS628" s="99"/>
      <c r="AT628" s="100"/>
      <c r="AU628" s="101"/>
      <c r="AV628" s="99"/>
      <c r="AW628" s="100"/>
      <c r="AX628" s="101"/>
      <c r="AY628" s="99"/>
      <c r="AZ628" s="100"/>
      <c r="BA628" s="101"/>
      <c r="BB628" s="99"/>
      <c r="BC628" s="100"/>
      <c r="BD628" s="101"/>
      <c r="BE628" s="99"/>
      <c r="BF628" s="100"/>
      <c r="BG628" s="101"/>
    </row>
    <row r="629" spans="1:59">
      <c r="A629" s="51"/>
      <c r="B629" s="71"/>
      <c r="C629" s="71"/>
      <c r="D629" s="7" t="s">
        <v>1054</v>
      </c>
      <c r="E629" s="10"/>
      <c r="F629" s="10"/>
      <c r="G629" s="10"/>
      <c r="H629" s="10"/>
      <c r="I629" s="10"/>
      <c r="J629" s="10"/>
      <c r="K629" s="10">
        <f t="shared" ref="K629:K630" si="581">O629+R629+U629+X629+AA629+AD629+AG629+AJ629+AM629+AP629+AS629+AV629+AY629+BB629+BE629</f>
        <v>0</v>
      </c>
      <c r="L629" s="10">
        <f t="shared" ref="L629:L630" si="582">P629+S629+V629+Y629+AB629+AE629+AH629+AK629+AN629+AQ629+AT629+AW629+AZ629+BC629+BF629</f>
        <v>0</v>
      </c>
      <c r="M629" s="10">
        <f t="shared" ref="M629:M630" si="583">Q629+T629+W629+Z629+AC629+AF629+AI629+AL629+AO629+AR629+AU629+AX629+BA629+BD629+BG629</f>
        <v>0</v>
      </c>
      <c r="N629" s="10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</row>
    <row r="630" spans="1:59">
      <c r="A630" s="52"/>
      <c r="B630" s="72"/>
      <c r="C630" s="72"/>
      <c r="D630" s="12"/>
      <c r="E630" s="10"/>
      <c r="F630" s="10"/>
      <c r="G630" s="10"/>
      <c r="H630" s="10"/>
      <c r="I630" s="10"/>
      <c r="J630" s="10"/>
      <c r="K630" s="10">
        <f t="shared" si="581"/>
        <v>0</v>
      </c>
      <c r="L630" s="10">
        <f t="shared" si="582"/>
        <v>0</v>
      </c>
      <c r="M630" s="10">
        <f t="shared" si="583"/>
        <v>0</v>
      </c>
      <c r="N630" s="10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</row>
    <row r="631" spans="1:59">
      <c r="A631" s="50">
        <v>782</v>
      </c>
      <c r="B631" s="70" t="s">
        <v>789</v>
      </c>
      <c r="C631" s="70">
        <v>1</v>
      </c>
      <c r="D631" s="12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99" t="s">
        <v>2057</v>
      </c>
      <c r="P631" s="100"/>
      <c r="Q631" s="101"/>
      <c r="R631" s="99" t="s">
        <v>2058</v>
      </c>
      <c r="S631" s="100"/>
      <c r="T631" s="101"/>
      <c r="U631" s="99"/>
      <c r="V631" s="100"/>
      <c r="W631" s="101"/>
      <c r="X631" s="99"/>
      <c r="Y631" s="100"/>
      <c r="Z631" s="101"/>
      <c r="AA631" s="99"/>
      <c r="AB631" s="100"/>
      <c r="AC631" s="101"/>
      <c r="AD631" s="99"/>
      <c r="AE631" s="100"/>
      <c r="AF631" s="101"/>
      <c r="AG631" s="99"/>
      <c r="AH631" s="100"/>
      <c r="AI631" s="101"/>
      <c r="AJ631" s="99"/>
      <c r="AK631" s="100"/>
      <c r="AL631" s="101"/>
      <c r="AM631" s="99"/>
      <c r="AN631" s="100"/>
      <c r="AO631" s="101"/>
      <c r="AP631" s="99"/>
      <c r="AQ631" s="100"/>
      <c r="AR631" s="101"/>
      <c r="AS631" s="99"/>
      <c r="AT631" s="100"/>
      <c r="AU631" s="101"/>
      <c r="AV631" s="99"/>
      <c r="AW631" s="100"/>
      <c r="AX631" s="101"/>
      <c r="AY631" s="99"/>
      <c r="AZ631" s="100"/>
      <c r="BA631" s="101"/>
      <c r="BB631" s="99"/>
      <c r="BC631" s="100"/>
      <c r="BD631" s="101"/>
      <c r="BE631" s="99"/>
      <c r="BF631" s="100"/>
      <c r="BG631" s="101"/>
    </row>
    <row r="632" spans="1:59">
      <c r="A632" s="51"/>
      <c r="B632" s="71"/>
      <c r="C632" s="71"/>
      <c r="D632" s="7" t="s">
        <v>1054</v>
      </c>
      <c r="E632" s="10">
        <v>234</v>
      </c>
      <c r="F632" s="10">
        <v>236</v>
      </c>
      <c r="G632" s="10">
        <v>236</v>
      </c>
      <c r="H632" s="10"/>
      <c r="I632" s="10"/>
      <c r="J632" s="10"/>
      <c r="K632" s="10">
        <f t="shared" ref="K632:K633" si="584">O632+R632+U632+X632+AA632+AD632+AG632+AJ632+AM632+AP632+AS632+AV632+AY632+BB632+BE632</f>
        <v>35</v>
      </c>
      <c r="L632" s="10">
        <f t="shared" ref="L632:L633" si="585">P632+S632+V632+Y632+AB632+AE632+AH632+AK632+AN632+AQ632+AT632+AW632+AZ632+BC632+BF632</f>
        <v>21</v>
      </c>
      <c r="M632" s="10">
        <f t="shared" ref="M632:M633" si="586">Q632+T632+W632+Z632+AC632+AF632+AI632+AL632+AO632+AR632+AU632+AX632+BA632+BD632+BG632</f>
        <v>19</v>
      </c>
      <c r="N632" s="10">
        <v>1</v>
      </c>
      <c r="O632" s="11">
        <v>31</v>
      </c>
      <c r="P632" s="11">
        <v>20</v>
      </c>
      <c r="Q632" s="11">
        <v>9</v>
      </c>
      <c r="R632" s="11">
        <v>4</v>
      </c>
      <c r="S632" s="11">
        <v>1</v>
      </c>
      <c r="T632" s="11">
        <v>10</v>
      </c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</row>
    <row r="633" spans="1:59">
      <c r="A633" s="52"/>
      <c r="B633" s="72"/>
      <c r="C633" s="72"/>
      <c r="D633" s="12"/>
      <c r="E633" s="10"/>
      <c r="F633" s="10"/>
      <c r="G633" s="10"/>
      <c r="H633" s="10"/>
      <c r="I633" s="10"/>
      <c r="J633" s="10"/>
      <c r="K633" s="10">
        <f t="shared" si="584"/>
        <v>0</v>
      </c>
      <c r="L633" s="10">
        <f t="shared" si="585"/>
        <v>0</v>
      </c>
      <c r="M633" s="10">
        <f t="shared" si="586"/>
        <v>0</v>
      </c>
      <c r="N633" s="10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</row>
    <row r="634" spans="1:59">
      <c r="A634" s="50">
        <v>783</v>
      </c>
      <c r="B634" s="70" t="s">
        <v>790</v>
      </c>
      <c r="C634" s="70">
        <v>1</v>
      </c>
      <c r="D634" s="12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99" t="s">
        <v>1570</v>
      </c>
      <c r="P634" s="100"/>
      <c r="Q634" s="101"/>
      <c r="R634" s="99" t="s">
        <v>1571</v>
      </c>
      <c r="S634" s="100"/>
      <c r="T634" s="101"/>
      <c r="U634" s="99"/>
      <c r="V634" s="100"/>
      <c r="W634" s="101"/>
      <c r="X634" s="99"/>
      <c r="Y634" s="100"/>
      <c r="Z634" s="101"/>
      <c r="AA634" s="99"/>
      <c r="AB634" s="100"/>
      <c r="AC634" s="101"/>
      <c r="AD634" s="99"/>
      <c r="AE634" s="100"/>
      <c r="AF634" s="101"/>
      <c r="AG634" s="99"/>
      <c r="AH634" s="100"/>
      <c r="AI634" s="101"/>
      <c r="AJ634" s="99"/>
      <c r="AK634" s="100"/>
      <c r="AL634" s="101"/>
      <c r="AM634" s="99"/>
      <c r="AN634" s="100"/>
      <c r="AO634" s="101"/>
      <c r="AP634" s="99"/>
      <c r="AQ634" s="100"/>
      <c r="AR634" s="101"/>
      <c r="AS634" s="99"/>
      <c r="AT634" s="100"/>
      <c r="AU634" s="101"/>
      <c r="AV634" s="99"/>
      <c r="AW634" s="100"/>
      <c r="AX634" s="101"/>
      <c r="AY634" s="99"/>
      <c r="AZ634" s="100"/>
      <c r="BA634" s="101"/>
      <c r="BB634" s="99"/>
      <c r="BC634" s="100"/>
      <c r="BD634" s="101"/>
      <c r="BE634" s="99"/>
      <c r="BF634" s="100"/>
      <c r="BG634" s="101"/>
    </row>
    <row r="635" spans="1:59">
      <c r="A635" s="51"/>
      <c r="B635" s="71"/>
      <c r="C635" s="71"/>
      <c r="D635" s="7" t="s">
        <v>1054</v>
      </c>
      <c r="E635" s="10">
        <v>226</v>
      </c>
      <c r="F635" s="10">
        <v>227</v>
      </c>
      <c r="G635" s="10">
        <v>234</v>
      </c>
      <c r="H635" s="10"/>
      <c r="I635" s="10"/>
      <c r="J635" s="10"/>
      <c r="K635" s="10">
        <f t="shared" ref="K635:K636" si="587">O635+R635+U635+X635+AA635+AD635+AG635+AJ635+AM635+AP635+AS635+AV635+AY635+BB635+BE635</f>
        <v>88</v>
      </c>
      <c r="L635" s="10">
        <f t="shared" ref="L635:L636" si="588">P635+S635+V635+Y635+AB635+AE635+AH635+AK635+AN635+AQ635+AT635+AW635+AZ635+BC635+BF635</f>
        <v>62</v>
      </c>
      <c r="M635" s="10">
        <f t="shared" ref="M635:M636" si="589">Q635+T635+W635+Z635+AC635+AF635+AI635+AL635+AO635+AR635+AU635+AX635+BA635+BD635+BG635</f>
        <v>48</v>
      </c>
      <c r="N635" s="10">
        <v>21</v>
      </c>
      <c r="O635" s="11">
        <v>24</v>
      </c>
      <c r="P635" s="11">
        <v>32</v>
      </c>
      <c r="Q635" s="11">
        <v>20</v>
      </c>
      <c r="R635" s="11">
        <v>64</v>
      </c>
      <c r="S635" s="11">
        <v>30</v>
      </c>
      <c r="T635" s="11">
        <v>28</v>
      </c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</row>
    <row r="636" spans="1:59">
      <c r="A636" s="52"/>
      <c r="B636" s="72"/>
      <c r="C636" s="72"/>
      <c r="D636" s="12"/>
      <c r="E636" s="4"/>
      <c r="F636" s="4"/>
      <c r="G636" s="4"/>
      <c r="H636" s="4"/>
      <c r="I636" s="4"/>
      <c r="J636" s="4"/>
      <c r="K636" s="10">
        <f t="shared" si="587"/>
        <v>0</v>
      </c>
      <c r="L636" s="10">
        <f t="shared" si="588"/>
        <v>0</v>
      </c>
      <c r="M636" s="10">
        <f t="shared" si="589"/>
        <v>0</v>
      </c>
      <c r="N636" s="10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</row>
    <row r="637" spans="1:59">
      <c r="A637" s="50"/>
      <c r="B637" s="70" t="s">
        <v>2257</v>
      </c>
      <c r="C637" s="70">
        <v>1</v>
      </c>
      <c r="D637" s="12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99" t="s">
        <v>2258</v>
      </c>
      <c r="P637" s="100"/>
      <c r="Q637" s="101"/>
      <c r="R637" s="99" t="s">
        <v>2259</v>
      </c>
      <c r="S637" s="100"/>
      <c r="T637" s="101"/>
      <c r="U637" s="99"/>
      <c r="V637" s="100"/>
      <c r="W637" s="101"/>
      <c r="X637" s="99"/>
      <c r="Y637" s="100"/>
      <c r="Z637" s="101"/>
      <c r="AA637" s="99"/>
      <c r="AB637" s="100"/>
      <c r="AC637" s="101"/>
      <c r="AD637" s="99"/>
      <c r="AE637" s="100"/>
      <c r="AF637" s="101"/>
      <c r="AG637" s="99"/>
      <c r="AH637" s="100"/>
      <c r="AI637" s="101"/>
      <c r="AJ637" s="99"/>
      <c r="AK637" s="100"/>
      <c r="AL637" s="101"/>
      <c r="AM637" s="99"/>
      <c r="AN637" s="100"/>
      <c r="AO637" s="101"/>
      <c r="AP637" s="99"/>
      <c r="AQ637" s="100"/>
      <c r="AR637" s="101"/>
      <c r="AS637" s="99"/>
      <c r="AT637" s="100"/>
      <c r="AU637" s="101"/>
      <c r="AV637" s="99"/>
      <c r="AW637" s="100"/>
      <c r="AX637" s="101"/>
      <c r="AY637" s="99"/>
      <c r="AZ637" s="100"/>
      <c r="BA637" s="101"/>
      <c r="BB637" s="99"/>
      <c r="BC637" s="100"/>
      <c r="BD637" s="101"/>
      <c r="BE637" s="99"/>
      <c r="BF637" s="100"/>
      <c r="BG637" s="101"/>
    </row>
    <row r="638" spans="1:59">
      <c r="A638" s="51"/>
      <c r="B638" s="71"/>
      <c r="C638" s="71"/>
      <c r="D638" s="12" t="s">
        <v>886</v>
      </c>
      <c r="E638" s="10">
        <v>232</v>
      </c>
      <c r="F638" s="10">
        <v>234</v>
      </c>
      <c r="G638" s="10">
        <v>233</v>
      </c>
      <c r="H638" s="10"/>
      <c r="I638" s="10"/>
      <c r="J638" s="10"/>
      <c r="K638" s="10">
        <f t="shared" ref="K638:K639" si="590">O638+R638+U638+X638+AA638+AD638+AG638+AJ638+AM638+AP638+AS638+AV638+AY638+BB638+BE638</f>
        <v>39</v>
      </c>
      <c r="L638" s="10">
        <f t="shared" ref="L638:L639" si="591">P638+S638+V638+Y638+AB638+AE638+AH638+AK638+AN638+AQ638+AT638+AW638+AZ638+BC638+BF638</f>
        <v>34</v>
      </c>
      <c r="M638" s="10">
        <f t="shared" ref="M638:M639" si="592">Q638+T638+W638+Z638+AC638+AF638+AI638+AL638+AO638+AR638+AU638+AX638+BA638+BD638+BG638</f>
        <v>10</v>
      </c>
      <c r="N638" s="10">
        <v>8</v>
      </c>
      <c r="O638" s="11">
        <v>9</v>
      </c>
      <c r="P638" s="11">
        <v>16</v>
      </c>
      <c r="Q638" s="11">
        <v>5</v>
      </c>
      <c r="R638" s="11">
        <v>30</v>
      </c>
      <c r="S638" s="11">
        <v>18</v>
      </c>
      <c r="T638" s="11">
        <v>5</v>
      </c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</row>
    <row r="639" spans="1:59">
      <c r="A639" s="52"/>
      <c r="B639" s="72"/>
      <c r="C639" s="72"/>
      <c r="D639" s="12" t="s">
        <v>887</v>
      </c>
      <c r="E639" s="10">
        <v>233</v>
      </c>
      <c r="F639" s="10">
        <v>234</v>
      </c>
      <c r="G639" s="10">
        <v>233</v>
      </c>
      <c r="H639" s="4"/>
      <c r="I639" s="4"/>
      <c r="J639" s="4"/>
      <c r="K639" s="10">
        <f t="shared" si="590"/>
        <v>0</v>
      </c>
      <c r="L639" s="10">
        <f t="shared" si="591"/>
        <v>0</v>
      </c>
      <c r="M639" s="10">
        <f t="shared" si="592"/>
        <v>0</v>
      </c>
      <c r="N639" s="10">
        <v>0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</row>
    <row r="640" spans="1:59">
      <c r="A640" s="50">
        <v>789</v>
      </c>
      <c r="B640" s="70" t="s">
        <v>796</v>
      </c>
      <c r="C640" s="70">
        <v>1</v>
      </c>
      <c r="D640" s="12"/>
      <c r="E640" s="4"/>
      <c r="F640" s="4"/>
      <c r="G640" s="4"/>
      <c r="H640" s="4"/>
      <c r="I640" s="4"/>
      <c r="J640" s="4"/>
      <c r="K640" s="10"/>
      <c r="L640" s="10"/>
      <c r="M640" s="10"/>
      <c r="N640" s="10"/>
      <c r="O640" s="99" t="s">
        <v>1553</v>
      </c>
      <c r="P640" s="100"/>
      <c r="Q640" s="101"/>
      <c r="R640" s="99"/>
      <c r="S640" s="100"/>
      <c r="T640" s="101"/>
      <c r="U640" s="99"/>
      <c r="V640" s="100"/>
      <c r="W640" s="101"/>
      <c r="X640" s="99"/>
      <c r="Y640" s="100"/>
      <c r="Z640" s="101"/>
      <c r="AA640" s="99"/>
      <c r="AB640" s="100"/>
      <c r="AC640" s="101"/>
      <c r="AD640" s="99"/>
      <c r="AE640" s="100"/>
      <c r="AF640" s="101"/>
      <c r="AG640" s="99"/>
      <c r="AH640" s="100"/>
      <c r="AI640" s="101"/>
      <c r="AJ640" s="99"/>
      <c r="AK640" s="100"/>
      <c r="AL640" s="101"/>
      <c r="AM640" s="99"/>
      <c r="AN640" s="100"/>
      <c r="AO640" s="101"/>
      <c r="AP640" s="99"/>
      <c r="AQ640" s="100"/>
      <c r="AR640" s="101"/>
      <c r="AS640" s="99"/>
      <c r="AT640" s="100"/>
      <c r="AU640" s="101"/>
      <c r="AV640" s="99"/>
      <c r="AW640" s="100"/>
      <c r="AX640" s="101"/>
      <c r="AY640" s="99"/>
      <c r="AZ640" s="100"/>
      <c r="BA640" s="101"/>
      <c r="BB640" s="99"/>
      <c r="BC640" s="100"/>
      <c r="BD640" s="101"/>
      <c r="BE640" s="99"/>
      <c r="BF640" s="100"/>
      <c r="BG640" s="101"/>
    </row>
    <row r="641" spans="1:59">
      <c r="A641" s="51"/>
      <c r="B641" s="71"/>
      <c r="C641" s="71"/>
      <c r="D641" s="7" t="s">
        <v>1054</v>
      </c>
      <c r="E641" s="10"/>
      <c r="F641" s="10"/>
      <c r="G641" s="10"/>
      <c r="H641" s="4"/>
      <c r="I641" s="4"/>
      <c r="J641" s="4"/>
      <c r="K641" s="10">
        <f t="shared" ref="K641:K642" si="593">O641+R641+U641+X641+AA641+AD641+AG641+AJ641+AM641+AP641+AS641+AV641+AY641+BB641+BE641</f>
        <v>0</v>
      </c>
      <c r="L641" s="10">
        <f t="shared" ref="L641:L642" si="594">P641+S641+V641+Y641+AB641+AE641+AH641+AK641+AN641+AQ641+AT641+AW641+AZ641+BC641+BF641</f>
        <v>0</v>
      </c>
      <c r="M641" s="10">
        <f t="shared" ref="M641:M642" si="595">Q641+T641+W641+Z641+AC641+AF641+AI641+AL641+AO641+AR641+AU641+AX641+BA641+BD641+BG641</f>
        <v>0</v>
      </c>
      <c r="N641" s="10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</row>
    <row r="642" spans="1:59">
      <c r="A642" s="52"/>
      <c r="B642" s="72"/>
      <c r="C642" s="72"/>
      <c r="D642" s="12"/>
      <c r="E642" s="10"/>
      <c r="F642" s="10"/>
      <c r="G642" s="10"/>
      <c r="H642" s="10"/>
      <c r="I642" s="10"/>
      <c r="J642" s="10"/>
      <c r="K642" s="10">
        <f t="shared" si="593"/>
        <v>0</v>
      </c>
      <c r="L642" s="10">
        <f t="shared" si="594"/>
        <v>0</v>
      </c>
      <c r="M642" s="10">
        <f t="shared" si="595"/>
        <v>0</v>
      </c>
      <c r="N642" s="10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</row>
    <row r="643" spans="1:59" ht="12.75" customHeight="1">
      <c r="A643" s="50">
        <v>794</v>
      </c>
      <c r="B643" s="70" t="s">
        <v>800</v>
      </c>
      <c r="C643" s="70">
        <v>1</v>
      </c>
      <c r="D643" s="12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99" t="s">
        <v>1832</v>
      </c>
      <c r="P643" s="100"/>
      <c r="Q643" s="101"/>
      <c r="R643" s="99" t="s">
        <v>1833</v>
      </c>
      <c r="S643" s="100"/>
      <c r="T643" s="101"/>
      <c r="U643" s="99" t="s">
        <v>1834</v>
      </c>
      <c r="V643" s="100"/>
      <c r="W643" s="101"/>
      <c r="X643" s="99"/>
      <c r="Y643" s="100"/>
      <c r="Z643" s="101"/>
      <c r="AA643" s="99"/>
      <c r="AB643" s="100"/>
      <c r="AC643" s="101"/>
      <c r="AD643" s="99"/>
      <c r="AE643" s="100"/>
      <c r="AF643" s="101"/>
      <c r="AG643" s="99"/>
      <c r="AH643" s="100"/>
      <c r="AI643" s="101"/>
      <c r="AJ643" s="99"/>
      <c r="AK643" s="100"/>
      <c r="AL643" s="101"/>
      <c r="AM643" s="99"/>
      <c r="AN643" s="100"/>
      <c r="AO643" s="101"/>
      <c r="AP643" s="99"/>
      <c r="AQ643" s="100"/>
      <c r="AR643" s="101"/>
      <c r="AS643" s="99"/>
      <c r="AT643" s="100"/>
      <c r="AU643" s="101"/>
      <c r="AV643" s="99"/>
      <c r="AW643" s="100"/>
      <c r="AX643" s="101"/>
      <c r="AY643" s="99"/>
      <c r="AZ643" s="100"/>
      <c r="BA643" s="101"/>
      <c r="BB643" s="99"/>
      <c r="BC643" s="100"/>
      <c r="BD643" s="101"/>
      <c r="BE643" s="99"/>
      <c r="BF643" s="100"/>
      <c r="BG643" s="101"/>
    </row>
    <row r="644" spans="1:59">
      <c r="A644" s="51"/>
      <c r="B644" s="71"/>
      <c r="C644" s="71"/>
      <c r="D644" s="12" t="s">
        <v>886</v>
      </c>
      <c r="E644" s="10">
        <v>231</v>
      </c>
      <c r="F644" s="10">
        <v>232</v>
      </c>
      <c r="G644" s="10">
        <v>233</v>
      </c>
      <c r="H644" s="10"/>
      <c r="I644" s="10"/>
      <c r="J644" s="10"/>
      <c r="K644" s="10">
        <f t="shared" ref="K644:K645" si="596">O644+R644+U644+X644+AA644+AD644+AG644+AJ644+AM644+AP644+AS644+AV644+AY644+BB644+BE644</f>
        <v>42</v>
      </c>
      <c r="L644" s="10">
        <f t="shared" ref="L644:L645" si="597">P644+S644+V644+Y644+AB644+AE644+AH644+AK644+AN644+AQ644+AT644+AW644+AZ644+BC644+BF644</f>
        <v>67</v>
      </c>
      <c r="M644" s="10">
        <f t="shared" ref="M644:M645" si="598">Q644+T644+W644+Z644+AC644+AF644+AI644+AL644+AO644+AR644+AU644+AX644+BA644+BD644+BG644</f>
        <v>58</v>
      </c>
      <c r="N644" s="10">
        <v>6</v>
      </c>
      <c r="O644" s="11">
        <v>7</v>
      </c>
      <c r="P644" s="11">
        <v>50</v>
      </c>
      <c r="Q644" s="11">
        <v>26</v>
      </c>
      <c r="R644" s="11">
        <v>24</v>
      </c>
      <c r="S644" s="11">
        <v>15</v>
      </c>
      <c r="T644" s="11">
        <v>24</v>
      </c>
      <c r="U644" s="11">
        <v>11</v>
      </c>
      <c r="V644" s="11">
        <v>2</v>
      </c>
      <c r="W644" s="11">
        <v>8</v>
      </c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</row>
    <row r="645" spans="1:59">
      <c r="A645" s="52"/>
      <c r="B645" s="72"/>
      <c r="C645" s="72"/>
      <c r="D645" s="12" t="s">
        <v>887</v>
      </c>
      <c r="E645" s="10">
        <v>230</v>
      </c>
      <c r="F645" s="10">
        <v>232</v>
      </c>
      <c r="G645" s="10">
        <v>232</v>
      </c>
      <c r="H645" s="10"/>
      <c r="I645" s="10"/>
      <c r="J645" s="10"/>
      <c r="K645" s="10">
        <f t="shared" si="596"/>
        <v>26</v>
      </c>
      <c r="L645" s="10">
        <f t="shared" si="597"/>
        <v>16</v>
      </c>
      <c r="M645" s="10">
        <f t="shared" si="598"/>
        <v>32</v>
      </c>
      <c r="N645" s="10">
        <v>7</v>
      </c>
      <c r="O645" s="11">
        <v>13</v>
      </c>
      <c r="P645" s="11">
        <v>9</v>
      </c>
      <c r="Q645" s="11">
        <v>26</v>
      </c>
      <c r="R645" s="11">
        <v>4</v>
      </c>
      <c r="S645" s="11">
        <v>0</v>
      </c>
      <c r="T645" s="11">
        <v>3</v>
      </c>
      <c r="U645" s="11">
        <v>9</v>
      </c>
      <c r="V645" s="11">
        <v>7</v>
      </c>
      <c r="W645" s="11">
        <v>3</v>
      </c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</row>
    <row r="646" spans="1:59">
      <c r="A646" s="50">
        <v>795</v>
      </c>
      <c r="B646" s="70" t="s">
        <v>801</v>
      </c>
      <c r="C646" s="70">
        <v>1</v>
      </c>
      <c r="D646" s="12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99" t="s">
        <v>1777</v>
      </c>
      <c r="P646" s="100"/>
      <c r="Q646" s="101"/>
      <c r="R646" s="99" t="s">
        <v>1778</v>
      </c>
      <c r="S646" s="100"/>
      <c r="T646" s="101"/>
      <c r="U646" s="99"/>
      <c r="V646" s="100"/>
      <c r="W646" s="101"/>
      <c r="X646" s="99"/>
      <c r="Y646" s="100"/>
      <c r="Z646" s="101"/>
      <c r="AA646" s="99"/>
      <c r="AB646" s="100"/>
      <c r="AC646" s="101"/>
      <c r="AD646" s="99"/>
      <c r="AE646" s="100"/>
      <c r="AF646" s="101"/>
      <c r="AG646" s="99"/>
      <c r="AH646" s="100"/>
      <c r="AI646" s="101"/>
      <c r="AJ646" s="99"/>
      <c r="AK646" s="100"/>
      <c r="AL646" s="101"/>
      <c r="AM646" s="99"/>
      <c r="AN646" s="100"/>
      <c r="AO646" s="101"/>
      <c r="AP646" s="99"/>
      <c r="AQ646" s="100"/>
      <c r="AR646" s="101"/>
      <c r="AS646" s="99"/>
      <c r="AT646" s="100"/>
      <c r="AU646" s="101"/>
      <c r="AV646" s="99"/>
      <c r="AW646" s="100"/>
      <c r="AX646" s="101"/>
      <c r="AY646" s="99"/>
      <c r="AZ646" s="100"/>
      <c r="BA646" s="101"/>
      <c r="BB646" s="99"/>
      <c r="BC646" s="100"/>
      <c r="BD646" s="101"/>
      <c r="BE646" s="99"/>
      <c r="BF646" s="100"/>
      <c r="BG646" s="101"/>
    </row>
    <row r="647" spans="1:59">
      <c r="A647" s="51"/>
      <c r="B647" s="71"/>
      <c r="C647" s="71"/>
      <c r="D647" s="12" t="s">
        <v>886</v>
      </c>
      <c r="E647" s="10">
        <v>232</v>
      </c>
      <c r="F647" s="10">
        <v>234</v>
      </c>
      <c r="G647" s="10">
        <v>232</v>
      </c>
      <c r="H647" s="10"/>
      <c r="I647" s="10"/>
      <c r="J647" s="10"/>
      <c r="K647" s="10">
        <f t="shared" ref="K647" si="599">O647+R647+U647+X647+AA647+AD647+AG647+AJ647+AM647+AP647+AS647+AV647+AY647+BB647+BE647</f>
        <v>20</v>
      </c>
      <c r="L647" s="10">
        <f t="shared" ref="L647:L648" si="600">P647+S647+V647+Y647+AB647+AE647+AH647+AK647+AN647+AQ647+AT647+AW647+AZ647+BC647+BF647</f>
        <v>15</v>
      </c>
      <c r="M647" s="10">
        <f t="shared" ref="M647:M648" si="601">Q647+T647+W647+Z647+AC647+AF647+AI647+AL647+AO647+AR647+AU647+AX647+BA647+BD647+BG647</f>
        <v>19</v>
      </c>
      <c r="N647" s="10">
        <v>5</v>
      </c>
      <c r="O647" s="11">
        <v>0</v>
      </c>
      <c r="P647" s="11">
        <v>0</v>
      </c>
      <c r="Q647" s="11">
        <v>1</v>
      </c>
      <c r="R647" s="11">
        <v>20</v>
      </c>
      <c r="S647" s="11">
        <v>15</v>
      </c>
      <c r="T647" s="11">
        <v>18</v>
      </c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</row>
    <row r="648" spans="1:59">
      <c r="A648" s="52"/>
      <c r="B648" s="72"/>
      <c r="C648" s="72"/>
      <c r="D648" s="12" t="s">
        <v>887</v>
      </c>
      <c r="E648" s="10">
        <v>231</v>
      </c>
      <c r="F648" s="10">
        <v>230</v>
      </c>
      <c r="G648" s="10">
        <v>230</v>
      </c>
      <c r="H648" s="10"/>
      <c r="I648" s="10"/>
      <c r="J648" s="10"/>
      <c r="K648" s="10">
        <f>O648+R648+U648+X648+AA648+AD648+AG648+AJ648+AM648+AP648+AS648+AV648+AY648+BB648+BE648</f>
        <v>16</v>
      </c>
      <c r="L648" s="10">
        <f t="shared" si="600"/>
        <v>10</v>
      </c>
      <c r="M648" s="10">
        <f t="shared" si="601"/>
        <v>8</v>
      </c>
      <c r="N648" s="10">
        <v>7</v>
      </c>
      <c r="O648" s="11">
        <v>0</v>
      </c>
      <c r="P648" s="11">
        <v>0</v>
      </c>
      <c r="Q648" s="11">
        <v>0</v>
      </c>
      <c r="R648" s="11">
        <v>16</v>
      </c>
      <c r="S648" s="11">
        <v>10</v>
      </c>
      <c r="T648" s="11">
        <v>8</v>
      </c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</row>
    <row r="649" spans="1:59">
      <c r="A649" s="50">
        <v>797</v>
      </c>
      <c r="B649" s="102" t="s">
        <v>803</v>
      </c>
      <c r="C649" s="102">
        <v>1</v>
      </c>
      <c r="D649" s="12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99" t="s">
        <v>1078</v>
      </c>
      <c r="P649" s="100"/>
      <c r="Q649" s="101"/>
      <c r="R649" s="99" t="s">
        <v>1925</v>
      </c>
      <c r="S649" s="100"/>
      <c r="T649" s="101"/>
      <c r="U649" s="99"/>
      <c r="V649" s="100"/>
      <c r="W649" s="101"/>
      <c r="X649" s="99"/>
      <c r="Y649" s="100"/>
      <c r="Z649" s="101"/>
      <c r="AA649" s="99"/>
      <c r="AB649" s="100"/>
      <c r="AC649" s="101"/>
      <c r="AD649" s="99"/>
      <c r="AE649" s="100"/>
      <c r="AF649" s="101"/>
      <c r="AG649" s="99"/>
      <c r="AH649" s="100"/>
      <c r="AI649" s="101"/>
      <c r="AJ649" s="99"/>
      <c r="AK649" s="100"/>
      <c r="AL649" s="101"/>
      <c r="AM649" s="99"/>
      <c r="AN649" s="100"/>
      <c r="AO649" s="101"/>
      <c r="AP649" s="99"/>
      <c r="AQ649" s="100"/>
      <c r="AR649" s="101"/>
      <c r="AS649" s="99"/>
      <c r="AT649" s="100"/>
      <c r="AU649" s="101"/>
      <c r="AV649" s="99"/>
      <c r="AW649" s="100"/>
      <c r="AX649" s="101"/>
      <c r="AY649" s="99"/>
      <c r="AZ649" s="100"/>
      <c r="BA649" s="101"/>
      <c r="BB649" s="99"/>
      <c r="BC649" s="100"/>
      <c r="BD649" s="101"/>
      <c r="BE649" s="99"/>
      <c r="BF649" s="100"/>
      <c r="BG649" s="101"/>
    </row>
    <row r="650" spans="1:59">
      <c r="A650" s="51"/>
      <c r="B650" s="103"/>
      <c r="C650" s="103"/>
      <c r="D650" s="12" t="s">
        <v>886</v>
      </c>
      <c r="E650" s="10">
        <v>234</v>
      </c>
      <c r="F650" s="10">
        <v>234</v>
      </c>
      <c r="G650" s="10">
        <v>234</v>
      </c>
      <c r="H650" s="10"/>
      <c r="I650" s="10"/>
      <c r="J650" s="10"/>
      <c r="K650" s="10">
        <v>63</v>
      </c>
      <c r="L650" s="10">
        <v>8</v>
      </c>
      <c r="M650" s="10">
        <v>2</v>
      </c>
      <c r="N650" s="10">
        <v>32</v>
      </c>
      <c r="O650" s="11">
        <v>68</v>
      </c>
      <c r="P650" s="11">
        <v>8</v>
      </c>
      <c r="Q650" s="11">
        <v>2</v>
      </c>
      <c r="R650" s="11">
        <v>1</v>
      </c>
      <c r="S650" s="11">
        <v>0</v>
      </c>
      <c r="T650" s="11">
        <v>0</v>
      </c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</row>
    <row r="651" spans="1:59">
      <c r="A651" s="52"/>
      <c r="B651" s="104"/>
      <c r="C651" s="104"/>
      <c r="D651" s="12" t="s">
        <v>887</v>
      </c>
      <c r="E651" s="10">
        <v>234</v>
      </c>
      <c r="F651" s="10">
        <v>234</v>
      </c>
      <c r="G651" s="10">
        <v>235</v>
      </c>
      <c r="H651" s="10"/>
      <c r="I651" s="10"/>
      <c r="J651" s="10"/>
      <c r="K651" s="10">
        <v>0</v>
      </c>
      <c r="L651" s="10">
        <v>0</v>
      </c>
      <c r="M651" s="10">
        <v>0</v>
      </c>
      <c r="N651" s="10">
        <v>7</v>
      </c>
      <c r="O651" s="11"/>
      <c r="P651" s="11"/>
      <c r="Q651" s="11"/>
      <c r="R651" s="11">
        <v>0</v>
      </c>
      <c r="S651" s="11">
        <v>0</v>
      </c>
      <c r="T651" s="11">
        <v>0</v>
      </c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</row>
    <row r="652" spans="1:59">
      <c r="A652" s="50"/>
      <c r="B652" s="70" t="s">
        <v>1900</v>
      </c>
      <c r="C652" s="70">
        <v>1</v>
      </c>
      <c r="D652" s="12"/>
      <c r="E652" s="4"/>
      <c r="F652" s="4"/>
      <c r="G652" s="4"/>
      <c r="H652" s="4"/>
      <c r="I652" s="4"/>
      <c r="J652" s="4"/>
      <c r="K652" s="10"/>
      <c r="L652" s="10"/>
      <c r="M652" s="10"/>
      <c r="N652" s="10"/>
      <c r="O652" s="99" t="s">
        <v>1987</v>
      </c>
      <c r="P652" s="100"/>
      <c r="Q652" s="101"/>
      <c r="R652" s="99" t="s">
        <v>1988</v>
      </c>
      <c r="S652" s="100"/>
      <c r="T652" s="101"/>
      <c r="U652" s="99" t="s">
        <v>1986</v>
      </c>
      <c r="V652" s="100"/>
      <c r="W652" s="101"/>
      <c r="X652" s="99" t="s">
        <v>1989</v>
      </c>
      <c r="Y652" s="100"/>
      <c r="Z652" s="101"/>
      <c r="AA652" s="99" t="s">
        <v>1990</v>
      </c>
      <c r="AB652" s="100"/>
      <c r="AC652" s="101"/>
      <c r="AD652" s="99" t="s">
        <v>1991</v>
      </c>
      <c r="AE652" s="100"/>
      <c r="AF652" s="101"/>
      <c r="AG652" s="99"/>
      <c r="AH652" s="100"/>
      <c r="AI652" s="101"/>
      <c r="AJ652" s="99"/>
      <c r="AK652" s="100"/>
      <c r="AL652" s="101"/>
      <c r="AM652" s="99"/>
      <c r="AN652" s="100"/>
      <c r="AO652" s="101"/>
      <c r="AP652" s="99"/>
      <c r="AQ652" s="100"/>
      <c r="AR652" s="101"/>
      <c r="AS652" s="99"/>
      <c r="AT652" s="100"/>
      <c r="AU652" s="101"/>
      <c r="AV652" s="99"/>
      <c r="AW652" s="100"/>
      <c r="AX652" s="101"/>
      <c r="AY652" s="99"/>
      <c r="AZ652" s="100"/>
      <c r="BA652" s="101"/>
      <c r="BB652" s="99"/>
      <c r="BC652" s="100"/>
      <c r="BD652" s="101"/>
      <c r="BE652" s="99"/>
      <c r="BF652" s="100"/>
      <c r="BG652" s="101"/>
    </row>
    <row r="653" spans="1:59">
      <c r="A653" s="51"/>
      <c r="B653" s="71"/>
      <c r="C653" s="71"/>
      <c r="D653" s="12" t="s">
        <v>886</v>
      </c>
      <c r="E653" s="4">
        <v>240</v>
      </c>
      <c r="F653" s="4">
        <v>236</v>
      </c>
      <c r="G653" s="4">
        <v>238</v>
      </c>
      <c r="H653" s="4"/>
      <c r="I653" s="4"/>
      <c r="J653" s="4"/>
      <c r="K653" s="10">
        <f t="shared" ref="K653:K654" si="602">O653+R653+U653+X653+AA653+AD653+AG653+AJ653+AM653+AP653+AS653+AV653+AY653+BB653+BE653</f>
        <v>108</v>
      </c>
      <c r="L653" s="10">
        <f t="shared" ref="L653:L654" si="603">P653+S653+V653+Y653+AB653+AE653+AH653+AK653+AN653+AQ653+AT653+AW653+AZ653+BC653+BF653</f>
        <v>102</v>
      </c>
      <c r="M653" s="10">
        <f t="shared" ref="M653:M654" si="604">Q653+T653+W653+Z653+AC653+AF653+AI653+AL653+AO653+AR653+AU653+AX653+BA653+BD653+BG653</f>
        <v>172</v>
      </c>
      <c r="N653" s="10">
        <v>5</v>
      </c>
      <c r="O653" s="11">
        <v>1</v>
      </c>
      <c r="P653" s="11">
        <v>6</v>
      </c>
      <c r="Q653" s="11">
        <v>5</v>
      </c>
      <c r="R653" s="11">
        <v>23</v>
      </c>
      <c r="S653" s="11">
        <v>11</v>
      </c>
      <c r="T653" s="11">
        <v>20</v>
      </c>
      <c r="U653" s="11">
        <v>35</v>
      </c>
      <c r="V653" s="11">
        <v>21</v>
      </c>
      <c r="W653" s="11">
        <v>64</v>
      </c>
      <c r="X653" s="11">
        <v>12</v>
      </c>
      <c r="Y653" s="11">
        <v>25</v>
      </c>
      <c r="Z653" s="11">
        <v>21</v>
      </c>
      <c r="AA653" s="11">
        <v>12</v>
      </c>
      <c r="AB653" s="11">
        <v>19</v>
      </c>
      <c r="AC653" s="11">
        <v>31</v>
      </c>
      <c r="AD653" s="11">
        <v>25</v>
      </c>
      <c r="AE653" s="11">
        <v>20</v>
      </c>
      <c r="AF653" s="11">
        <v>31</v>
      </c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</row>
    <row r="654" spans="1:59">
      <c r="A654" s="52"/>
      <c r="B654" s="72"/>
      <c r="C654" s="72"/>
      <c r="D654" s="12" t="s">
        <v>887</v>
      </c>
      <c r="E654" s="10">
        <v>239</v>
      </c>
      <c r="F654" s="10">
        <v>238</v>
      </c>
      <c r="G654" s="10">
        <v>238</v>
      </c>
      <c r="H654" s="10"/>
      <c r="I654" s="10"/>
      <c r="J654" s="10"/>
      <c r="K654" s="10">
        <f t="shared" si="602"/>
        <v>0</v>
      </c>
      <c r="L654" s="10">
        <f t="shared" si="603"/>
        <v>0</v>
      </c>
      <c r="M654" s="10">
        <f t="shared" si="604"/>
        <v>0</v>
      </c>
      <c r="N654" s="10">
        <v>2</v>
      </c>
      <c r="O654" s="11">
        <v>0</v>
      </c>
      <c r="P654" s="11">
        <v>0</v>
      </c>
      <c r="Q654" s="11">
        <v>0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</row>
    <row r="655" spans="1:59">
      <c r="A655" s="50"/>
      <c r="B655" s="70" t="s">
        <v>1901</v>
      </c>
      <c r="C655" s="70">
        <v>1</v>
      </c>
      <c r="D655" s="12"/>
      <c r="E655" s="4"/>
      <c r="F655" s="4"/>
      <c r="G655" s="4"/>
      <c r="H655" s="4"/>
      <c r="I655" s="4"/>
      <c r="J655" s="4"/>
      <c r="K655" s="10"/>
      <c r="L655" s="10"/>
      <c r="M655" s="10"/>
      <c r="N655" s="10"/>
      <c r="O655" s="99" t="s">
        <v>1929</v>
      </c>
      <c r="P655" s="100"/>
      <c r="Q655" s="101"/>
      <c r="R655" s="99" t="s">
        <v>888</v>
      </c>
      <c r="S655" s="100"/>
      <c r="T655" s="101"/>
      <c r="U655" s="99"/>
      <c r="V655" s="100"/>
      <c r="W655" s="101"/>
      <c r="X655" s="99"/>
      <c r="Y655" s="100"/>
      <c r="Z655" s="101"/>
      <c r="AA655" s="99"/>
      <c r="AB655" s="100"/>
      <c r="AC655" s="101"/>
      <c r="AD655" s="99"/>
      <c r="AE655" s="100"/>
      <c r="AF655" s="101"/>
      <c r="AG655" s="99"/>
      <c r="AH655" s="100"/>
      <c r="AI655" s="101"/>
      <c r="AJ655" s="99"/>
      <c r="AK655" s="100"/>
      <c r="AL655" s="101"/>
      <c r="AM655" s="99"/>
      <c r="AN655" s="100"/>
      <c r="AO655" s="101"/>
      <c r="AP655" s="99"/>
      <c r="AQ655" s="100"/>
      <c r="AR655" s="101"/>
      <c r="AS655" s="99"/>
      <c r="AT655" s="100"/>
      <c r="AU655" s="101"/>
      <c r="AV655" s="99"/>
      <c r="AW655" s="100"/>
      <c r="AX655" s="101"/>
      <c r="AY655" s="99"/>
      <c r="AZ655" s="100"/>
      <c r="BA655" s="101"/>
      <c r="BB655" s="99"/>
      <c r="BC655" s="100"/>
      <c r="BD655" s="101"/>
      <c r="BE655" s="99"/>
      <c r="BF655" s="100"/>
      <c r="BG655" s="101"/>
    </row>
    <row r="656" spans="1:59">
      <c r="A656" s="51"/>
      <c r="B656" s="71"/>
      <c r="C656" s="71"/>
      <c r="D656" s="12" t="s">
        <v>886</v>
      </c>
      <c r="E656" s="4">
        <v>229</v>
      </c>
      <c r="F656" s="4">
        <v>230</v>
      </c>
      <c r="G656" s="4">
        <v>226</v>
      </c>
      <c r="H656" s="4"/>
      <c r="I656" s="4"/>
      <c r="J656" s="4"/>
      <c r="K656" s="10">
        <f t="shared" ref="K656:K657" si="605">O656+R656+U656+X656+AA656+AD656+AG656+AJ656+AM656+AP656+AS656+AV656+AY656+BB656+BE656</f>
        <v>92</v>
      </c>
      <c r="L656" s="10">
        <f t="shared" ref="L656:L657" si="606">P656+S656+V656+Y656+AB656+AE656+AH656+AK656+AN656+AQ656+AT656+AW656+AZ656+BC656+BF656</f>
        <v>85</v>
      </c>
      <c r="M656" s="10">
        <f t="shared" ref="M656:M657" si="607">Q656+T656+W656+Z656+AC656+AF656+AI656+AL656+AO656+AR656+AU656+AX656+BA656+BD656+BG656</f>
        <v>63</v>
      </c>
      <c r="N656" s="10">
        <v>16</v>
      </c>
      <c r="O656" s="11">
        <v>92</v>
      </c>
      <c r="P656" s="11">
        <v>85</v>
      </c>
      <c r="Q656" s="11">
        <v>63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</row>
    <row r="657" spans="1:59">
      <c r="A657" s="52"/>
      <c r="B657" s="72"/>
      <c r="C657" s="72"/>
      <c r="D657" s="12" t="s">
        <v>887</v>
      </c>
      <c r="E657" s="10">
        <v>227</v>
      </c>
      <c r="F657" s="10">
        <v>228</v>
      </c>
      <c r="G657" s="10">
        <v>227</v>
      </c>
      <c r="H657" s="10"/>
      <c r="I657" s="10"/>
      <c r="J657" s="10"/>
      <c r="K657" s="10">
        <f t="shared" si="605"/>
        <v>1</v>
      </c>
      <c r="L657" s="10">
        <f t="shared" si="606"/>
        <v>1</v>
      </c>
      <c r="M657" s="10">
        <f t="shared" si="607"/>
        <v>2</v>
      </c>
      <c r="N657" s="10">
        <v>2</v>
      </c>
      <c r="O657" s="11">
        <v>0</v>
      </c>
      <c r="P657" s="11">
        <v>0</v>
      </c>
      <c r="Q657" s="11">
        <v>0</v>
      </c>
      <c r="R657" s="11">
        <v>1</v>
      </c>
      <c r="S657" s="11">
        <v>1</v>
      </c>
      <c r="T657" s="11">
        <v>2</v>
      </c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</row>
    <row r="658" spans="1:59">
      <c r="A658" s="50">
        <v>806</v>
      </c>
      <c r="B658" s="70" t="s">
        <v>809</v>
      </c>
      <c r="C658" s="70">
        <v>1</v>
      </c>
      <c r="D658" s="12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99" t="s">
        <v>1432</v>
      </c>
      <c r="P658" s="100"/>
      <c r="Q658" s="101"/>
      <c r="R658" s="99" t="s">
        <v>1433</v>
      </c>
      <c r="S658" s="100"/>
      <c r="T658" s="101"/>
      <c r="U658" s="99" t="s">
        <v>1434</v>
      </c>
      <c r="V658" s="100"/>
      <c r="W658" s="101"/>
      <c r="X658" s="99" t="s">
        <v>1435</v>
      </c>
      <c r="Y658" s="100"/>
      <c r="Z658" s="101"/>
      <c r="AA658" s="99" t="s">
        <v>1436</v>
      </c>
      <c r="AB658" s="100"/>
      <c r="AC658" s="101"/>
      <c r="AD658" s="99" t="s">
        <v>1437</v>
      </c>
      <c r="AE658" s="100"/>
      <c r="AF658" s="101"/>
      <c r="AG658" s="99" t="s">
        <v>1438</v>
      </c>
      <c r="AH658" s="100"/>
      <c r="AI658" s="101"/>
      <c r="AJ658" s="99" t="s">
        <v>1439</v>
      </c>
      <c r="AK658" s="100"/>
      <c r="AL658" s="101"/>
      <c r="AM658" s="99" t="s">
        <v>1440</v>
      </c>
      <c r="AN658" s="100"/>
      <c r="AO658" s="101"/>
      <c r="AP658" s="99" t="s">
        <v>1441</v>
      </c>
      <c r="AQ658" s="100"/>
      <c r="AR658" s="101"/>
      <c r="AS658" s="99"/>
      <c r="AT658" s="100"/>
      <c r="AU658" s="101"/>
      <c r="AV658" s="99"/>
      <c r="AW658" s="100"/>
      <c r="AX658" s="101"/>
      <c r="AY658" s="99"/>
      <c r="AZ658" s="100"/>
      <c r="BA658" s="101"/>
      <c r="BB658" s="99"/>
      <c r="BC658" s="100"/>
      <c r="BD658" s="101"/>
      <c r="BE658" s="99"/>
      <c r="BF658" s="100"/>
      <c r="BG658" s="101"/>
    </row>
    <row r="659" spans="1:59">
      <c r="A659" s="51"/>
      <c r="B659" s="71"/>
      <c r="C659" s="71"/>
      <c r="D659" s="12" t="s">
        <v>886</v>
      </c>
      <c r="E659" s="10">
        <v>226</v>
      </c>
      <c r="F659" s="10">
        <v>230</v>
      </c>
      <c r="G659" s="10">
        <v>236</v>
      </c>
      <c r="H659" s="10"/>
      <c r="I659" s="10"/>
      <c r="J659" s="10"/>
      <c r="K659" s="10">
        <f t="shared" ref="K659:K660" si="608">O659+R659+U659+X659+AA659+AD659+AG659+AJ659+AM659+AP659+AS659+AV659+AY659+BB659+BE659</f>
        <v>187</v>
      </c>
      <c r="L659" s="10">
        <f t="shared" ref="L659:L660" si="609">P659+S659+V659+Y659+AB659+AE659+AH659+AK659+AN659+AQ659+AT659+AW659+AZ659+BC659+BF659</f>
        <v>145</v>
      </c>
      <c r="M659" s="10">
        <f t="shared" ref="M659:M660" si="610">Q659+T659+W659+Z659+AC659+AF659+AI659+AL659+AO659+AR659+AU659+AX659+BA659+BD659+BG659</f>
        <v>138</v>
      </c>
      <c r="N659" s="10">
        <v>3</v>
      </c>
      <c r="O659" s="11">
        <v>18</v>
      </c>
      <c r="P659" s="11">
        <v>17</v>
      </c>
      <c r="Q659" s="11">
        <v>15</v>
      </c>
      <c r="R659" s="11">
        <v>37</v>
      </c>
      <c r="S659" s="11">
        <v>34</v>
      </c>
      <c r="T659" s="11">
        <v>25</v>
      </c>
      <c r="U659" s="11">
        <v>0</v>
      </c>
      <c r="V659" s="11">
        <v>0</v>
      </c>
      <c r="W659" s="11">
        <v>1</v>
      </c>
      <c r="X659" s="11">
        <v>48</v>
      </c>
      <c r="Y659" s="11">
        <v>38</v>
      </c>
      <c r="Z659" s="11">
        <v>38</v>
      </c>
      <c r="AA659" s="11">
        <v>0</v>
      </c>
      <c r="AB659" s="11">
        <v>0</v>
      </c>
      <c r="AC659" s="11">
        <v>0</v>
      </c>
      <c r="AD659" s="11">
        <v>28</v>
      </c>
      <c r="AE659" s="11">
        <v>13</v>
      </c>
      <c r="AF659" s="11">
        <v>16</v>
      </c>
      <c r="AG659" s="11">
        <v>0</v>
      </c>
      <c r="AH659" s="11">
        <v>0</v>
      </c>
      <c r="AI659" s="11">
        <v>0</v>
      </c>
      <c r="AJ659" s="11">
        <v>27</v>
      </c>
      <c r="AK659" s="11">
        <v>7</v>
      </c>
      <c r="AL659" s="11">
        <v>17</v>
      </c>
      <c r="AM659" s="11">
        <v>8</v>
      </c>
      <c r="AN659" s="11">
        <v>13</v>
      </c>
      <c r="AO659" s="11">
        <v>18</v>
      </c>
      <c r="AP659" s="11">
        <v>21</v>
      </c>
      <c r="AQ659" s="11">
        <v>23</v>
      </c>
      <c r="AR659" s="11">
        <v>8</v>
      </c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</row>
    <row r="660" spans="1:59">
      <c r="A660" s="52"/>
      <c r="B660" s="72"/>
      <c r="C660" s="72"/>
      <c r="D660" s="12" t="s">
        <v>887</v>
      </c>
      <c r="E660" s="10">
        <v>227</v>
      </c>
      <c r="F660" s="10">
        <v>228</v>
      </c>
      <c r="G660" s="10">
        <v>228</v>
      </c>
      <c r="H660" s="4"/>
      <c r="I660" s="4"/>
      <c r="J660" s="4"/>
      <c r="K660" s="10">
        <f t="shared" si="608"/>
        <v>90</v>
      </c>
      <c r="L660" s="10">
        <f t="shared" si="609"/>
        <v>80</v>
      </c>
      <c r="M660" s="10">
        <f t="shared" si="610"/>
        <v>99</v>
      </c>
      <c r="N660" s="10">
        <v>1</v>
      </c>
      <c r="O660" s="11">
        <v>12</v>
      </c>
      <c r="P660" s="11">
        <v>6</v>
      </c>
      <c r="Q660" s="11">
        <v>3</v>
      </c>
      <c r="R660" s="11">
        <v>0</v>
      </c>
      <c r="S660" s="11">
        <v>0</v>
      </c>
      <c r="T660" s="11">
        <v>0</v>
      </c>
      <c r="U660" s="11"/>
      <c r="V660" s="11"/>
      <c r="W660" s="11"/>
      <c r="X660" s="11">
        <v>0</v>
      </c>
      <c r="Y660" s="11">
        <v>0</v>
      </c>
      <c r="Z660" s="11">
        <v>0</v>
      </c>
      <c r="AA660" s="11">
        <v>24</v>
      </c>
      <c r="AB660" s="11">
        <v>13</v>
      </c>
      <c r="AC660" s="11">
        <v>18</v>
      </c>
      <c r="AD660" s="11">
        <v>41</v>
      </c>
      <c r="AE660" s="11">
        <v>25</v>
      </c>
      <c r="AF660" s="11">
        <v>52</v>
      </c>
      <c r="AG660" s="11"/>
      <c r="AH660" s="11"/>
      <c r="AI660" s="11"/>
      <c r="AJ660" s="11">
        <v>4</v>
      </c>
      <c r="AK660" s="11">
        <v>6</v>
      </c>
      <c r="AL660" s="11">
        <v>7</v>
      </c>
      <c r="AM660" s="11">
        <v>5</v>
      </c>
      <c r="AN660" s="11">
        <v>23</v>
      </c>
      <c r="AO660" s="11">
        <v>9</v>
      </c>
      <c r="AP660" s="11">
        <v>4</v>
      </c>
      <c r="AQ660" s="11">
        <v>7</v>
      </c>
      <c r="AR660" s="11">
        <v>10</v>
      </c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</row>
    <row r="661" spans="1:59">
      <c r="A661" s="50">
        <v>807</v>
      </c>
      <c r="B661" s="70" t="s">
        <v>810</v>
      </c>
      <c r="C661" s="70">
        <v>1</v>
      </c>
      <c r="D661" s="12"/>
      <c r="E661" s="4"/>
      <c r="F661" s="4"/>
      <c r="G661" s="4"/>
      <c r="H661" s="4"/>
      <c r="I661" s="4"/>
      <c r="J661" s="4"/>
      <c r="K661" s="10"/>
      <c r="L661" s="10"/>
      <c r="M661" s="10"/>
      <c r="N661" s="10"/>
      <c r="O661" s="99" t="s">
        <v>1970</v>
      </c>
      <c r="P661" s="100"/>
      <c r="Q661" s="101"/>
      <c r="R661" s="99" t="s">
        <v>1971</v>
      </c>
      <c r="S661" s="100"/>
      <c r="T661" s="101"/>
      <c r="U661" s="99" t="s">
        <v>1972</v>
      </c>
      <c r="V661" s="100"/>
      <c r="W661" s="101"/>
      <c r="X661" s="99" t="s">
        <v>1973</v>
      </c>
      <c r="Y661" s="100"/>
      <c r="Z661" s="101"/>
      <c r="AA661" s="99" t="s">
        <v>1976</v>
      </c>
      <c r="AB661" s="100"/>
      <c r="AC661" s="101"/>
      <c r="AD661" s="99" t="s">
        <v>1977</v>
      </c>
      <c r="AE661" s="100"/>
      <c r="AF661" s="101"/>
      <c r="AG661" s="99" t="s">
        <v>1974</v>
      </c>
      <c r="AH661" s="100"/>
      <c r="AI661" s="101"/>
      <c r="AJ661" s="99" t="s">
        <v>1975</v>
      </c>
      <c r="AK661" s="100"/>
      <c r="AL661" s="101"/>
      <c r="AM661" s="99" t="s">
        <v>1978</v>
      </c>
      <c r="AN661" s="100"/>
      <c r="AO661" s="101"/>
      <c r="AP661" s="99" t="s">
        <v>1979</v>
      </c>
      <c r="AQ661" s="100"/>
      <c r="AR661" s="101"/>
      <c r="AS661" s="99"/>
      <c r="AT661" s="100"/>
      <c r="AU661" s="101"/>
      <c r="AV661" s="99"/>
      <c r="AW661" s="100"/>
      <c r="AX661" s="101"/>
      <c r="AY661" s="99"/>
      <c r="AZ661" s="100"/>
      <c r="BA661" s="101"/>
      <c r="BB661" s="99"/>
      <c r="BC661" s="100"/>
      <c r="BD661" s="101"/>
      <c r="BE661" s="99"/>
      <c r="BF661" s="100"/>
      <c r="BG661" s="101"/>
    </row>
    <row r="662" spans="1:59">
      <c r="A662" s="51"/>
      <c r="B662" s="71"/>
      <c r="C662" s="71"/>
      <c r="D662" s="12" t="s">
        <v>886</v>
      </c>
      <c r="E662" s="10">
        <v>232</v>
      </c>
      <c r="F662" s="10">
        <v>231</v>
      </c>
      <c r="G662" s="10">
        <v>233</v>
      </c>
      <c r="H662" s="4"/>
      <c r="I662" s="4"/>
      <c r="J662" s="4"/>
      <c r="K662" s="10">
        <f t="shared" ref="K662:M663" si="611">O662+R662+U662+X662+AA662+AD662+AG662+AJ662+AM662+AP662+AS662+AV662+AY662+BB662+BE662</f>
        <v>86</v>
      </c>
      <c r="L662" s="10">
        <f t="shared" si="611"/>
        <v>117</v>
      </c>
      <c r="M662" s="10">
        <f t="shared" si="611"/>
        <v>153</v>
      </c>
      <c r="N662" s="10">
        <v>12</v>
      </c>
      <c r="O662" s="11">
        <v>6</v>
      </c>
      <c r="P662" s="11">
        <v>10</v>
      </c>
      <c r="Q662" s="11">
        <v>9</v>
      </c>
      <c r="R662" s="11">
        <v>5</v>
      </c>
      <c r="S662" s="11">
        <v>15</v>
      </c>
      <c r="T662" s="11">
        <v>1</v>
      </c>
      <c r="U662" s="11">
        <v>11</v>
      </c>
      <c r="V662" s="11">
        <v>14</v>
      </c>
      <c r="W662" s="11">
        <v>5</v>
      </c>
      <c r="X662" s="11">
        <v>10</v>
      </c>
      <c r="Y662" s="11">
        <v>6</v>
      </c>
      <c r="Z662" s="11">
        <v>12</v>
      </c>
      <c r="AA662" s="11">
        <v>6</v>
      </c>
      <c r="AB662" s="11">
        <v>6</v>
      </c>
      <c r="AC662" s="11">
        <v>19</v>
      </c>
      <c r="AD662" s="11">
        <v>4</v>
      </c>
      <c r="AE662" s="11">
        <v>10</v>
      </c>
      <c r="AF662" s="11">
        <v>29</v>
      </c>
      <c r="AG662" s="11">
        <v>0</v>
      </c>
      <c r="AH662" s="11">
        <v>1</v>
      </c>
      <c r="AI662" s="11">
        <v>1</v>
      </c>
      <c r="AJ662" s="11">
        <v>14</v>
      </c>
      <c r="AK662" s="11">
        <v>16</v>
      </c>
      <c r="AL662" s="11">
        <v>37</v>
      </c>
      <c r="AM662" s="11">
        <v>24</v>
      </c>
      <c r="AN662" s="11">
        <v>23</v>
      </c>
      <c r="AO662" s="11">
        <v>24</v>
      </c>
      <c r="AP662" s="11">
        <v>6</v>
      </c>
      <c r="AQ662" s="11">
        <v>16</v>
      </c>
      <c r="AR662" s="11">
        <v>16</v>
      </c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</row>
    <row r="663" spans="1:59">
      <c r="A663" s="52"/>
      <c r="B663" s="72"/>
      <c r="C663" s="72"/>
      <c r="D663" s="12" t="s">
        <v>887</v>
      </c>
      <c r="E663" s="10">
        <v>226</v>
      </c>
      <c r="F663" s="10">
        <v>226</v>
      </c>
      <c r="G663" s="10">
        <v>228</v>
      </c>
      <c r="H663" s="10"/>
      <c r="I663" s="10"/>
      <c r="J663" s="10"/>
      <c r="K663" s="10">
        <f t="shared" si="611"/>
        <v>176</v>
      </c>
      <c r="L663" s="10">
        <f t="shared" si="611"/>
        <v>140</v>
      </c>
      <c r="M663" s="10">
        <f t="shared" si="611"/>
        <v>146</v>
      </c>
      <c r="N663" s="10">
        <v>3</v>
      </c>
      <c r="O663" s="11">
        <v>13</v>
      </c>
      <c r="P663" s="11">
        <v>10</v>
      </c>
      <c r="Q663" s="11">
        <v>30</v>
      </c>
      <c r="R663" s="11">
        <v>15</v>
      </c>
      <c r="S663" s="11">
        <v>6</v>
      </c>
      <c r="T663" s="11">
        <v>9</v>
      </c>
      <c r="U663" s="11">
        <v>16</v>
      </c>
      <c r="V663" s="11">
        <v>10</v>
      </c>
      <c r="W663" s="11">
        <v>5</v>
      </c>
      <c r="X663" s="11">
        <v>14</v>
      </c>
      <c r="Y663" s="11">
        <v>6</v>
      </c>
      <c r="Z663" s="11">
        <v>4</v>
      </c>
      <c r="AA663" s="11">
        <v>15</v>
      </c>
      <c r="AB663" s="11">
        <v>12</v>
      </c>
      <c r="AC663" s="11">
        <v>7</v>
      </c>
      <c r="AD663" s="11">
        <v>24</v>
      </c>
      <c r="AE663" s="11">
        <v>13</v>
      </c>
      <c r="AF663" s="11">
        <v>10</v>
      </c>
      <c r="AG663" s="11">
        <v>2</v>
      </c>
      <c r="AH663" s="11">
        <v>2</v>
      </c>
      <c r="AI663" s="11">
        <v>0</v>
      </c>
      <c r="AJ663" s="11">
        <v>55</v>
      </c>
      <c r="AK663" s="11">
        <v>52</v>
      </c>
      <c r="AL663" s="11">
        <v>63</v>
      </c>
      <c r="AM663" s="11">
        <v>12</v>
      </c>
      <c r="AN663" s="11">
        <v>10</v>
      </c>
      <c r="AO663" s="11">
        <v>8</v>
      </c>
      <c r="AP663" s="11">
        <v>10</v>
      </c>
      <c r="AQ663" s="11">
        <v>19</v>
      </c>
      <c r="AR663" s="11">
        <v>10</v>
      </c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</row>
    <row r="664" spans="1:59">
      <c r="A664" s="50">
        <v>808</v>
      </c>
      <c r="B664" s="70" t="s">
        <v>605</v>
      </c>
      <c r="C664" s="70">
        <v>1</v>
      </c>
      <c r="D664" s="12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99" t="s">
        <v>1291</v>
      </c>
      <c r="P664" s="100"/>
      <c r="Q664" s="101"/>
      <c r="R664" s="99" t="s">
        <v>888</v>
      </c>
      <c r="S664" s="100"/>
      <c r="T664" s="101"/>
      <c r="U664" s="99"/>
      <c r="V664" s="100"/>
      <c r="W664" s="101"/>
      <c r="X664" s="99"/>
      <c r="Y664" s="100"/>
      <c r="Z664" s="101"/>
      <c r="AA664" s="99"/>
      <c r="AB664" s="100"/>
      <c r="AC664" s="101"/>
      <c r="AD664" s="99"/>
      <c r="AE664" s="100"/>
      <c r="AF664" s="101"/>
      <c r="AG664" s="99"/>
      <c r="AH664" s="100"/>
      <c r="AI664" s="101"/>
      <c r="AJ664" s="99"/>
      <c r="AK664" s="100"/>
      <c r="AL664" s="101"/>
      <c r="AM664" s="99"/>
      <c r="AN664" s="100"/>
      <c r="AO664" s="101"/>
      <c r="AP664" s="99"/>
      <c r="AQ664" s="100"/>
      <c r="AR664" s="101"/>
      <c r="AS664" s="99"/>
      <c r="AT664" s="100"/>
      <c r="AU664" s="101"/>
      <c r="AV664" s="99"/>
      <c r="AW664" s="100"/>
      <c r="AX664" s="101"/>
      <c r="AY664" s="99"/>
      <c r="AZ664" s="100"/>
      <c r="BA664" s="101"/>
      <c r="BB664" s="99"/>
      <c r="BC664" s="100"/>
      <c r="BD664" s="101"/>
      <c r="BE664" s="99"/>
      <c r="BF664" s="100"/>
      <c r="BG664" s="101"/>
    </row>
    <row r="665" spans="1:59">
      <c r="A665" s="51"/>
      <c r="B665" s="71"/>
      <c r="C665" s="71"/>
      <c r="D665" s="12" t="s">
        <v>886</v>
      </c>
      <c r="E665" s="10"/>
      <c r="F665" s="10"/>
      <c r="G665" s="10"/>
      <c r="H665" s="10"/>
      <c r="I665" s="10"/>
      <c r="J665" s="10"/>
      <c r="K665" s="10">
        <f t="shared" ref="K665:K666" si="612">O665+R665+U665+X665+AA665+AD665+AG665+AJ665+AM665+AP665+AS665+AV665+AY665+BB665+BE665</f>
        <v>0</v>
      </c>
      <c r="L665" s="10">
        <f t="shared" ref="L665:L666" si="613">P665+S665+V665+Y665+AB665+AE665+AH665+AK665+AN665+AQ665+AT665+AW665+AZ665+BC665+BF665</f>
        <v>0</v>
      </c>
      <c r="M665" s="10">
        <f t="shared" ref="M665:M666" si="614">Q665+T665+W665+Z665+AC665+AF665+AI665+AL665+AO665+AR665+AU665+AX665+BA665+BD665+BG665</f>
        <v>0</v>
      </c>
      <c r="N665" s="10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</row>
    <row r="666" spans="1:59">
      <c r="A666" s="52"/>
      <c r="B666" s="72"/>
      <c r="C666" s="72"/>
      <c r="D666" s="12" t="s">
        <v>887</v>
      </c>
      <c r="E666" s="10"/>
      <c r="F666" s="10"/>
      <c r="G666" s="10"/>
      <c r="H666" s="10"/>
      <c r="I666" s="10"/>
      <c r="J666" s="10"/>
      <c r="K666" s="10">
        <f t="shared" si="612"/>
        <v>0</v>
      </c>
      <c r="L666" s="10">
        <f t="shared" si="613"/>
        <v>0</v>
      </c>
      <c r="M666" s="10">
        <f t="shared" si="614"/>
        <v>0</v>
      </c>
      <c r="N666" s="10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</row>
    <row r="667" spans="1:59" ht="12.75" customHeight="1">
      <c r="A667" s="50">
        <v>809</v>
      </c>
      <c r="B667" s="70" t="s">
        <v>593</v>
      </c>
      <c r="C667" s="70">
        <v>1</v>
      </c>
      <c r="D667" s="12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99" t="s">
        <v>1442</v>
      </c>
      <c r="P667" s="100"/>
      <c r="Q667" s="101"/>
      <c r="R667" s="99" t="s">
        <v>2011</v>
      </c>
      <c r="S667" s="100"/>
      <c r="T667" s="101"/>
      <c r="U667" s="99"/>
      <c r="V667" s="100"/>
      <c r="W667" s="101"/>
      <c r="X667" s="99"/>
      <c r="Y667" s="100"/>
      <c r="Z667" s="101"/>
      <c r="AA667" s="99"/>
      <c r="AB667" s="100"/>
      <c r="AC667" s="101"/>
      <c r="AD667" s="99"/>
      <c r="AE667" s="100"/>
      <c r="AF667" s="101"/>
      <c r="AG667" s="99"/>
      <c r="AH667" s="100"/>
      <c r="AI667" s="101"/>
      <c r="AJ667" s="99"/>
      <c r="AK667" s="100"/>
      <c r="AL667" s="101"/>
      <c r="AM667" s="99"/>
      <c r="AN667" s="100"/>
      <c r="AO667" s="101"/>
      <c r="AP667" s="99"/>
      <c r="AQ667" s="100"/>
      <c r="AR667" s="101"/>
      <c r="AS667" s="99"/>
      <c r="AT667" s="100"/>
      <c r="AU667" s="101"/>
      <c r="AV667" s="99"/>
      <c r="AW667" s="100"/>
      <c r="AX667" s="101"/>
      <c r="AY667" s="99"/>
      <c r="AZ667" s="100"/>
      <c r="BA667" s="101"/>
      <c r="BB667" s="99"/>
      <c r="BC667" s="100"/>
      <c r="BD667" s="101"/>
      <c r="BE667" s="99"/>
      <c r="BF667" s="100"/>
      <c r="BG667" s="101"/>
    </row>
    <row r="668" spans="1:59">
      <c r="A668" s="51"/>
      <c r="B668" s="71"/>
      <c r="C668" s="71"/>
      <c r="D668" s="12" t="s">
        <v>886</v>
      </c>
      <c r="E668" s="10">
        <v>235</v>
      </c>
      <c r="F668" s="10">
        <v>234</v>
      </c>
      <c r="G668" s="10">
        <v>232</v>
      </c>
      <c r="H668" s="10"/>
      <c r="I668" s="10"/>
      <c r="J668" s="10"/>
      <c r="K668" s="10">
        <f t="shared" ref="K668:K669" si="615">O668+R668+U668+X668+AA668+AD668+AG668+AJ668+AM668+AP668+AS668+AV668+AY668+BB668+BE668</f>
        <v>95</v>
      </c>
      <c r="L668" s="10">
        <f t="shared" ref="L668:L669" si="616">P668+S668+V668+Y668+AB668+AE668+AH668+AK668+AN668+AQ668+AT668+AW668+AZ668+BC668+BF668</f>
        <v>104</v>
      </c>
      <c r="M668" s="10">
        <f t="shared" ref="M668:M669" si="617">Q668+T668+W668+Z668+AC668+AF668+AI668+AL668+AO668+AR668+AU668+AX668+BA668+BD668+BG668</f>
        <v>122</v>
      </c>
      <c r="N668" s="10">
        <v>8</v>
      </c>
      <c r="O668" s="11">
        <v>45</v>
      </c>
      <c r="P668" s="11">
        <v>42</v>
      </c>
      <c r="Q668" s="11">
        <v>64</v>
      </c>
      <c r="R668" s="11">
        <v>50</v>
      </c>
      <c r="S668" s="11">
        <v>62</v>
      </c>
      <c r="T668" s="11">
        <v>58</v>
      </c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</row>
    <row r="669" spans="1:59">
      <c r="A669" s="52"/>
      <c r="B669" s="72"/>
      <c r="C669" s="72"/>
      <c r="D669" s="12" t="s">
        <v>887</v>
      </c>
      <c r="E669" s="10">
        <v>223</v>
      </c>
      <c r="F669" s="10">
        <v>224</v>
      </c>
      <c r="G669" s="10">
        <v>223</v>
      </c>
      <c r="H669" s="10"/>
      <c r="I669" s="10"/>
      <c r="J669" s="10"/>
      <c r="K669" s="10">
        <f t="shared" si="615"/>
        <v>190</v>
      </c>
      <c r="L669" s="10">
        <f t="shared" si="616"/>
        <v>218</v>
      </c>
      <c r="M669" s="10">
        <f t="shared" si="617"/>
        <v>226</v>
      </c>
      <c r="N669" s="10">
        <v>16</v>
      </c>
      <c r="O669" s="11">
        <v>65</v>
      </c>
      <c r="P669" s="11">
        <v>78</v>
      </c>
      <c r="Q669" s="11">
        <v>85</v>
      </c>
      <c r="R669" s="11">
        <v>125</v>
      </c>
      <c r="S669" s="11">
        <v>140</v>
      </c>
      <c r="T669" s="11">
        <v>141</v>
      </c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</row>
    <row r="670" spans="1:59" ht="12.75" customHeight="1">
      <c r="A670" s="50">
        <v>810</v>
      </c>
      <c r="B670" s="70" t="s">
        <v>606</v>
      </c>
      <c r="C670" s="70">
        <v>1</v>
      </c>
      <c r="D670" s="12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99" t="s">
        <v>1423</v>
      </c>
      <c r="P670" s="100"/>
      <c r="Q670" s="101"/>
      <c r="R670" s="99" t="s">
        <v>1424</v>
      </c>
      <c r="S670" s="100"/>
      <c r="T670" s="101"/>
      <c r="U670" s="99" t="s">
        <v>1425</v>
      </c>
      <c r="V670" s="100"/>
      <c r="W670" s="101"/>
      <c r="X670" s="99" t="s">
        <v>1426</v>
      </c>
      <c r="Y670" s="100"/>
      <c r="Z670" s="101"/>
      <c r="AA670" s="99"/>
      <c r="AB670" s="100"/>
      <c r="AC670" s="101"/>
      <c r="AD670" s="99"/>
      <c r="AE670" s="100"/>
      <c r="AF670" s="101"/>
      <c r="AG670" s="99"/>
      <c r="AH670" s="100"/>
      <c r="AI670" s="101"/>
      <c r="AJ670" s="99"/>
      <c r="AK670" s="100"/>
      <c r="AL670" s="101"/>
      <c r="AM670" s="99"/>
      <c r="AN670" s="100"/>
      <c r="AO670" s="101"/>
      <c r="AP670" s="99"/>
      <c r="AQ670" s="100"/>
      <c r="AR670" s="101"/>
      <c r="AS670" s="99"/>
      <c r="AT670" s="100"/>
      <c r="AU670" s="101"/>
      <c r="AV670" s="99"/>
      <c r="AW670" s="100"/>
      <c r="AX670" s="101"/>
      <c r="AY670" s="99"/>
      <c r="AZ670" s="100"/>
      <c r="BA670" s="101"/>
      <c r="BB670" s="99"/>
      <c r="BC670" s="100"/>
      <c r="BD670" s="101"/>
      <c r="BE670" s="99"/>
      <c r="BF670" s="100"/>
      <c r="BG670" s="101"/>
    </row>
    <row r="671" spans="1:59">
      <c r="A671" s="51"/>
      <c r="B671" s="71"/>
      <c r="C671" s="71"/>
      <c r="D671" s="12" t="s">
        <v>886</v>
      </c>
      <c r="E671" s="10">
        <v>233</v>
      </c>
      <c r="F671" s="10">
        <v>239</v>
      </c>
      <c r="G671" s="10">
        <v>235</v>
      </c>
      <c r="H671" s="10"/>
      <c r="I671" s="10"/>
      <c r="J671" s="10"/>
      <c r="K671" s="10">
        <f t="shared" ref="K671:K672" si="618">O671+R671+U671+X671+AA671+AD671+AG671+AJ671+AM671+AP671+AS671+AV671+AY671+BB671+BE671</f>
        <v>0</v>
      </c>
      <c r="L671" s="10">
        <f t="shared" ref="L671:L672" si="619">P671+S671+V671+Y671+AB671+AE671+AH671+AK671+AN671+AQ671+AT671+AW671+AZ671+BC671+BF671</f>
        <v>0</v>
      </c>
      <c r="M671" s="10">
        <f t="shared" ref="M671:M672" si="620">Q671+T671+W671+Z671+AC671+AF671+AI671+AL671+AO671+AR671+AU671+AX671+BA671+BD671+BG671</f>
        <v>0</v>
      </c>
      <c r="N671" s="10">
        <v>12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0</v>
      </c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</row>
    <row r="672" spans="1:59">
      <c r="A672" s="52"/>
      <c r="B672" s="72"/>
      <c r="C672" s="72"/>
      <c r="D672" s="12" t="s">
        <v>887</v>
      </c>
      <c r="E672" s="10">
        <v>233</v>
      </c>
      <c r="F672" s="10">
        <v>235</v>
      </c>
      <c r="G672" s="10">
        <v>236</v>
      </c>
      <c r="H672" s="10"/>
      <c r="I672" s="10"/>
      <c r="J672" s="10"/>
      <c r="K672" s="10">
        <f t="shared" si="618"/>
        <v>0</v>
      </c>
      <c r="L672" s="10">
        <f t="shared" si="619"/>
        <v>0</v>
      </c>
      <c r="M672" s="10">
        <f t="shared" si="620"/>
        <v>0</v>
      </c>
      <c r="N672" s="10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</v>
      </c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</row>
    <row r="673" spans="1:59">
      <c r="A673" s="50">
        <v>811</v>
      </c>
      <c r="B673" s="70" t="s">
        <v>811</v>
      </c>
      <c r="C673" s="70">
        <v>1</v>
      </c>
      <c r="D673" s="12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99" t="s">
        <v>1611</v>
      </c>
      <c r="P673" s="100"/>
      <c r="Q673" s="101"/>
      <c r="R673" s="99" t="s">
        <v>1610</v>
      </c>
      <c r="S673" s="100"/>
      <c r="T673" s="101"/>
      <c r="U673" s="99"/>
      <c r="V673" s="100"/>
      <c r="W673" s="101"/>
      <c r="X673" s="99"/>
      <c r="Y673" s="100"/>
      <c r="Z673" s="101"/>
      <c r="AA673" s="99"/>
      <c r="AB673" s="100"/>
      <c r="AC673" s="101"/>
      <c r="AD673" s="99"/>
      <c r="AE673" s="100"/>
      <c r="AF673" s="101"/>
      <c r="AG673" s="99"/>
      <c r="AH673" s="100"/>
      <c r="AI673" s="101"/>
      <c r="AJ673" s="99"/>
      <c r="AK673" s="100"/>
      <c r="AL673" s="101"/>
      <c r="AM673" s="99"/>
      <c r="AN673" s="100"/>
      <c r="AO673" s="101"/>
      <c r="AP673" s="99"/>
      <c r="AQ673" s="100"/>
      <c r="AR673" s="101"/>
      <c r="AS673" s="99"/>
      <c r="AT673" s="100"/>
      <c r="AU673" s="101"/>
      <c r="AV673" s="99"/>
      <c r="AW673" s="100"/>
      <c r="AX673" s="101"/>
      <c r="AY673" s="99"/>
      <c r="AZ673" s="100"/>
      <c r="BA673" s="101"/>
      <c r="BB673" s="99"/>
      <c r="BC673" s="100"/>
      <c r="BD673" s="101"/>
      <c r="BE673" s="99"/>
      <c r="BF673" s="100"/>
      <c r="BG673" s="101"/>
    </row>
    <row r="674" spans="1:59">
      <c r="A674" s="51"/>
      <c r="B674" s="71"/>
      <c r="C674" s="71"/>
      <c r="D674" s="7" t="s">
        <v>1054</v>
      </c>
      <c r="E674" s="10">
        <v>232</v>
      </c>
      <c r="F674" s="10">
        <v>231</v>
      </c>
      <c r="G674" s="10">
        <v>247</v>
      </c>
      <c r="H674" s="10"/>
      <c r="I674" s="10"/>
      <c r="J674" s="10"/>
      <c r="K674" s="10">
        <f t="shared" ref="K674:K675" si="621">O674+R674+U674+X674+AA674+AD674+AG674+AJ674+AM674+AP674+AS674+AV674+AY674+BB674+BE674</f>
        <v>30</v>
      </c>
      <c r="L674" s="10">
        <f t="shared" ref="L674:L675" si="622">P674+S674+V674+Y674+AB674+AE674+AH674+AK674+AN674+AQ674+AT674+AW674+AZ674+BC674+BF674</f>
        <v>35</v>
      </c>
      <c r="M674" s="10">
        <f t="shared" ref="M674:M675" si="623">Q674+T674+W674+Z674+AC674+AF674+AI674+AL674+AO674+AR674+AU674+AX674+BA674+BD674+BG674</f>
        <v>27</v>
      </c>
      <c r="N674" s="10">
        <v>1</v>
      </c>
      <c r="O674" s="11">
        <v>18</v>
      </c>
      <c r="P674" s="11">
        <v>18</v>
      </c>
      <c r="Q674" s="11">
        <v>12</v>
      </c>
      <c r="R674" s="11">
        <v>12</v>
      </c>
      <c r="S674" s="11">
        <v>17</v>
      </c>
      <c r="T674" s="11">
        <v>15</v>
      </c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</row>
    <row r="675" spans="1:59">
      <c r="A675" s="52"/>
      <c r="B675" s="72"/>
      <c r="C675" s="72"/>
      <c r="D675" s="12"/>
      <c r="E675" s="10"/>
      <c r="F675" s="10"/>
      <c r="G675" s="10"/>
      <c r="H675" s="10"/>
      <c r="I675" s="10"/>
      <c r="J675" s="10"/>
      <c r="K675" s="10">
        <f t="shared" si="621"/>
        <v>0</v>
      </c>
      <c r="L675" s="10">
        <f t="shared" si="622"/>
        <v>0</v>
      </c>
      <c r="M675" s="10">
        <f t="shared" si="623"/>
        <v>0</v>
      </c>
      <c r="N675" s="10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</row>
    <row r="676" spans="1:59">
      <c r="A676" s="50">
        <v>812</v>
      </c>
      <c r="B676" s="70" t="s">
        <v>812</v>
      </c>
      <c r="C676" s="70">
        <v>1</v>
      </c>
      <c r="D676" s="12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99" t="s">
        <v>1476</v>
      </c>
      <c r="P676" s="100"/>
      <c r="Q676" s="101"/>
      <c r="R676" s="99" t="s">
        <v>998</v>
      </c>
      <c r="S676" s="100"/>
      <c r="T676" s="101"/>
      <c r="U676" s="99" t="s">
        <v>1477</v>
      </c>
      <c r="V676" s="100"/>
      <c r="W676" s="101"/>
      <c r="X676" s="99" t="s">
        <v>1477</v>
      </c>
      <c r="Y676" s="100"/>
      <c r="Z676" s="101"/>
      <c r="AA676" s="99" t="s">
        <v>1478</v>
      </c>
      <c r="AB676" s="100"/>
      <c r="AC676" s="101"/>
      <c r="AD676" s="99"/>
      <c r="AE676" s="100"/>
      <c r="AF676" s="101"/>
      <c r="AG676" s="99"/>
      <c r="AH676" s="100"/>
      <c r="AI676" s="101"/>
      <c r="AJ676" s="99"/>
      <c r="AK676" s="100"/>
      <c r="AL676" s="101"/>
      <c r="AM676" s="99"/>
      <c r="AN676" s="100"/>
      <c r="AO676" s="101"/>
      <c r="AP676" s="99"/>
      <c r="AQ676" s="100"/>
      <c r="AR676" s="101"/>
      <c r="AS676" s="99"/>
      <c r="AT676" s="100"/>
      <c r="AU676" s="101"/>
      <c r="AV676" s="99"/>
      <c r="AW676" s="100"/>
      <c r="AX676" s="101"/>
      <c r="AY676" s="99"/>
      <c r="AZ676" s="100"/>
      <c r="BA676" s="101"/>
      <c r="BB676" s="99"/>
      <c r="BC676" s="100"/>
      <c r="BD676" s="101"/>
      <c r="BE676" s="99"/>
      <c r="BF676" s="100"/>
      <c r="BG676" s="101"/>
    </row>
    <row r="677" spans="1:59">
      <c r="A677" s="51"/>
      <c r="B677" s="71"/>
      <c r="C677" s="71"/>
      <c r="D677" s="7" t="s">
        <v>1054</v>
      </c>
      <c r="E677" s="10">
        <v>237</v>
      </c>
      <c r="F677" s="10">
        <v>224</v>
      </c>
      <c r="G677" s="10">
        <v>236</v>
      </c>
      <c r="H677" s="10"/>
      <c r="I677" s="10"/>
      <c r="J677" s="10"/>
      <c r="K677" s="10">
        <f t="shared" ref="K677:K678" si="624">O677+R677+U677+X677+AA677+AD677+AG677+AJ677+AM677+AP677+AS677+AV677+AY677+BB677+BE677</f>
        <v>63</v>
      </c>
      <c r="L677" s="10">
        <f t="shared" ref="L677:L678" si="625">P677+S677+V677+Y677+AB677+AE677+AH677+AK677+AN677+AQ677+AT677+AW677+AZ677+BC677+BF677</f>
        <v>120</v>
      </c>
      <c r="M677" s="10">
        <f t="shared" ref="M677:M678" si="626">Q677+T677+W677+Z677+AC677+AF677+AI677+AL677+AO677+AR677+AU677+AX677+BA677+BD677+BG677</f>
        <v>106</v>
      </c>
      <c r="N677" s="10">
        <v>11</v>
      </c>
      <c r="O677" s="11">
        <v>53</v>
      </c>
      <c r="P677" s="11">
        <v>84</v>
      </c>
      <c r="Q677" s="11">
        <v>54</v>
      </c>
      <c r="R677" s="11">
        <v>0</v>
      </c>
      <c r="S677" s="11">
        <v>0</v>
      </c>
      <c r="T677" s="11">
        <v>0</v>
      </c>
      <c r="U677" s="11">
        <v>6</v>
      </c>
      <c r="V677" s="11">
        <v>4</v>
      </c>
      <c r="W677" s="11">
        <v>9</v>
      </c>
      <c r="X677" s="11">
        <v>0</v>
      </c>
      <c r="Y677" s="11">
        <v>9</v>
      </c>
      <c r="Z677" s="11">
        <v>8</v>
      </c>
      <c r="AA677" s="11">
        <v>4</v>
      </c>
      <c r="AB677" s="11">
        <v>23</v>
      </c>
      <c r="AC677" s="11">
        <v>35</v>
      </c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</row>
    <row r="678" spans="1:59">
      <c r="A678" s="52"/>
      <c r="B678" s="72"/>
      <c r="C678" s="72"/>
      <c r="D678" s="12"/>
      <c r="E678" s="10"/>
      <c r="F678" s="10"/>
      <c r="G678" s="10"/>
      <c r="H678" s="10"/>
      <c r="I678" s="10"/>
      <c r="J678" s="10"/>
      <c r="K678" s="10">
        <f t="shared" si="624"/>
        <v>0</v>
      </c>
      <c r="L678" s="10">
        <f t="shared" si="625"/>
        <v>0</v>
      </c>
      <c r="M678" s="10">
        <f t="shared" si="626"/>
        <v>0</v>
      </c>
      <c r="N678" s="10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</row>
    <row r="679" spans="1:59">
      <c r="A679" s="50">
        <v>813</v>
      </c>
      <c r="B679" s="70" t="s">
        <v>813</v>
      </c>
      <c r="C679" s="70">
        <v>1</v>
      </c>
      <c r="D679" s="12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99" t="s">
        <v>1461</v>
      </c>
      <c r="P679" s="100"/>
      <c r="Q679" s="101"/>
      <c r="R679" s="99" t="s">
        <v>1462</v>
      </c>
      <c r="S679" s="100"/>
      <c r="T679" s="101"/>
      <c r="U679" s="99" t="s">
        <v>1931</v>
      </c>
      <c r="V679" s="100"/>
      <c r="W679" s="101"/>
      <c r="X679" s="99"/>
      <c r="Y679" s="100"/>
      <c r="Z679" s="101"/>
      <c r="AA679" s="99"/>
      <c r="AB679" s="100"/>
      <c r="AC679" s="101"/>
      <c r="AD679" s="99"/>
      <c r="AE679" s="100"/>
      <c r="AF679" s="101"/>
      <c r="AG679" s="99"/>
      <c r="AH679" s="100"/>
      <c r="AI679" s="101"/>
      <c r="AJ679" s="99"/>
      <c r="AK679" s="100"/>
      <c r="AL679" s="101"/>
      <c r="AM679" s="99"/>
      <c r="AN679" s="100"/>
      <c r="AO679" s="101"/>
      <c r="AP679" s="99"/>
      <c r="AQ679" s="100"/>
      <c r="AR679" s="101"/>
      <c r="AS679" s="99"/>
      <c r="AT679" s="100"/>
      <c r="AU679" s="101"/>
      <c r="AV679" s="99"/>
      <c r="AW679" s="100"/>
      <c r="AX679" s="101"/>
      <c r="AY679" s="99"/>
      <c r="AZ679" s="100"/>
      <c r="BA679" s="101"/>
      <c r="BB679" s="99"/>
      <c r="BC679" s="100"/>
      <c r="BD679" s="101"/>
      <c r="BE679" s="99"/>
      <c r="BF679" s="100"/>
      <c r="BG679" s="101"/>
    </row>
    <row r="680" spans="1:59">
      <c r="A680" s="51"/>
      <c r="B680" s="71"/>
      <c r="C680" s="71"/>
      <c r="D680" s="7" t="s">
        <v>1054</v>
      </c>
      <c r="E680" s="10">
        <v>234</v>
      </c>
      <c r="F680" s="10">
        <v>233</v>
      </c>
      <c r="G680" s="10">
        <v>233</v>
      </c>
      <c r="H680" s="10"/>
      <c r="I680" s="10"/>
      <c r="J680" s="10"/>
      <c r="K680" s="10">
        <f t="shared" ref="K680:K681" si="627">O680+R680+U680+X680+AA680+AD680+AG680+AJ680+AM680+AP680+AS680+AV680+AY680+BB680+BE680</f>
        <v>0</v>
      </c>
      <c r="L680" s="10">
        <f t="shared" ref="L680:L681" si="628">P680+S680+V680+Y680+AB680+AE680+AH680+AK680+AN680+AQ680+AT680+AW680+AZ680+BC680+BF680</f>
        <v>1</v>
      </c>
      <c r="M680" s="10">
        <f t="shared" ref="M680:M681" si="629">Q680+T680+W680+Z680+AC680+AF680+AI680+AL680+AO680+AR680+AU680+AX680+BA680+BD680+BG680</f>
        <v>2</v>
      </c>
      <c r="N680" s="10">
        <v>2</v>
      </c>
      <c r="O680" s="11">
        <v>0</v>
      </c>
      <c r="P680" s="11">
        <v>0</v>
      </c>
      <c r="Q680" s="11">
        <v>2</v>
      </c>
      <c r="R680" s="11">
        <v>0</v>
      </c>
      <c r="S680" s="11">
        <v>0</v>
      </c>
      <c r="T680" s="11">
        <v>0</v>
      </c>
      <c r="U680" s="11">
        <v>0</v>
      </c>
      <c r="V680" s="11">
        <v>1</v>
      </c>
      <c r="W680" s="11">
        <v>0</v>
      </c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</row>
    <row r="681" spans="1:59">
      <c r="A681" s="52"/>
      <c r="B681" s="72"/>
      <c r="C681" s="72"/>
      <c r="D681" s="12"/>
      <c r="E681" s="4"/>
      <c r="F681" s="4"/>
      <c r="G681" s="4"/>
      <c r="H681" s="4"/>
      <c r="I681" s="4"/>
      <c r="J681" s="4"/>
      <c r="K681" s="10">
        <f t="shared" si="627"/>
        <v>0</v>
      </c>
      <c r="L681" s="10">
        <f t="shared" si="628"/>
        <v>0</v>
      </c>
      <c r="M681" s="10">
        <f t="shared" si="629"/>
        <v>0</v>
      </c>
      <c r="N681" s="10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</row>
    <row r="682" spans="1:59">
      <c r="A682" s="50">
        <v>814</v>
      </c>
      <c r="B682" s="70" t="s">
        <v>814</v>
      </c>
      <c r="C682" s="70">
        <v>1</v>
      </c>
      <c r="D682" s="12"/>
      <c r="E682" s="4"/>
      <c r="F682" s="4"/>
      <c r="G682" s="4"/>
      <c r="H682" s="4"/>
      <c r="I682" s="4"/>
      <c r="J682" s="4"/>
      <c r="K682" s="10"/>
      <c r="L682" s="10"/>
      <c r="M682" s="10"/>
      <c r="N682" s="10"/>
      <c r="O682" s="99" t="s">
        <v>1270</v>
      </c>
      <c r="P682" s="100"/>
      <c r="Q682" s="101"/>
      <c r="R682" s="99"/>
      <c r="S682" s="100"/>
      <c r="T682" s="101"/>
      <c r="U682" s="99"/>
      <c r="V682" s="100"/>
      <c r="W682" s="101"/>
      <c r="X682" s="99"/>
      <c r="Y682" s="100"/>
      <c r="Z682" s="101"/>
      <c r="AA682" s="99"/>
      <c r="AB682" s="100"/>
      <c r="AC682" s="101"/>
      <c r="AD682" s="99"/>
      <c r="AE682" s="100"/>
      <c r="AF682" s="101"/>
      <c r="AG682" s="99"/>
      <c r="AH682" s="100"/>
      <c r="AI682" s="101"/>
      <c r="AJ682" s="99"/>
      <c r="AK682" s="100"/>
      <c r="AL682" s="101"/>
      <c r="AM682" s="99"/>
      <c r="AN682" s="100"/>
      <c r="AO682" s="101"/>
      <c r="AP682" s="99"/>
      <c r="AQ682" s="100"/>
      <c r="AR682" s="101"/>
      <c r="AS682" s="99"/>
      <c r="AT682" s="100"/>
      <c r="AU682" s="101"/>
      <c r="AV682" s="99"/>
      <c r="AW682" s="100"/>
      <c r="AX682" s="101"/>
      <c r="AY682" s="99"/>
      <c r="AZ682" s="100"/>
      <c r="BA682" s="101"/>
      <c r="BB682" s="99"/>
      <c r="BC682" s="100"/>
      <c r="BD682" s="101"/>
      <c r="BE682" s="99"/>
      <c r="BF682" s="100"/>
      <c r="BG682" s="101"/>
    </row>
    <row r="683" spans="1:59">
      <c r="A683" s="51"/>
      <c r="B683" s="71"/>
      <c r="C683" s="71"/>
      <c r="D683" s="7" t="s">
        <v>1054</v>
      </c>
      <c r="E683" s="10">
        <v>234</v>
      </c>
      <c r="F683" s="10">
        <v>234</v>
      </c>
      <c r="G683" s="10">
        <v>233</v>
      </c>
      <c r="H683" s="4"/>
      <c r="I683" s="4"/>
      <c r="J683" s="4"/>
      <c r="K683" s="10">
        <f t="shared" ref="K683:K684" si="630">O683+R683+U683+X683+AA683+AD683+AG683+AJ683+AM683+AP683+AS683+AV683+AY683+BB683+BE683</f>
        <v>10</v>
      </c>
      <c r="L683" s="10">
        <f t="shared" ref="L683:L684" si="631">P683+S683+V683+Y683+AB683+AE683+AH683+AK683+AN683+AQ683+AT683+AW683+AZ683+BC683+BF683</f>
        <v>5</v>
      </c>
      <c r="M683" s="10">
        <f t="shared" ref="M683:M684" si="632">Q683+T683+W683+Z683+AC683+AF683+AI683+AL683+AO683+AR683+AU683+AX683+BA683+BD683+BG683</f>
        <v>0</v>
      </c>
      <c r="N683" s="10">
        <v>1</v>
      </c>
      <c r="O683" s="11">
        <v>10</v>
      </c>
      <c r="P683" s="11">
        <v>5</v>
      </c>
      <c r="Q683" s="11">
        <v>0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</row>
    <row r="684" spans="1:59">
      <c r="A684" s="52"/>
      <c r="B684" s="72"/>
      <c r="C684" s="72"/>
      <c r="D684" s="12"/>
      <c r="E684" s="10"/>
      <c r="F684" s="10"/>
      <c r="G684" s="10"/>
      <c r="H684" s="10"/>
      <c r="I684" s="10"/>
      <c r="J684" s="10"/>
      <c r="K684" s="10">
        <f t="shared" si="630"/>
        <v>0</v>
      </c>
      <c r="L684" s="10">
        <f t="shared" si="631"/>
        <v>0</v>
      </c>
      <c r="M684" s="10">
        <f t="shared" si="632"/>
        <v>0</v>
      </c>
      <c r="N684" s="10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</row>
    <row r="685" spans="1:59">
      <c r="A685" s="50">
        <v>815</v>
      </c>
      <c r="B685" s="70" t="s">
        <v>815</v>
      </c>
      <c r="C685" s="70">
        <v>1</v>
      </c>
      <c r="D685" s="12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99"/>
      <c r="P685" s="100"/>
      <c r="Q685" s="101"/>
      <c r="R685" s="99"/>
      <c r="S685" s="100"/>
      <c r="T685" s="101"/>
      <c r="U685" s="99"/>
      <c r="V685" s="100"/>
      <c r="W685" s="101"/>
      <c r="X685" s="99"/>
      <c r="Y685" s="100"/>
      <c r="Z685" s="101"/>
      <c r="AA685" s="99"/>
      <c r="AB685" s="100"/>
      <c r="AC685" s="101"/>
      <c r="AD685" s="99"/>
      <c r="AE685" s="100"/>
      <c r="AF685" s="101"/>
      <c r="AG685" s="99"/>
      <c r="AH685" s="100"/>
      <c r="AI685" s="101"/>
      <c r="AJ685" s="99"/>
      <c r="AK685" s="100"/>
      <c r="AL685" s="101"/>
      <c r="AM685" s="99"/>
      <c r="AN685" s="100"/>
      <c r="AO685" s="101"/>
      <c r="AP685" s="99"/>
      <c r="AQ685" s="100"/>
      <c r="AR685" s="101"/>
      <c r="AS685" s="99"/>
      <c r="AT685" s="100"/>
      <c r="AU685" s="101"/>
      <c r="AV685" s="99"/>
      <c r="AW685" s="100"/>
      <c r="AX685" s="101"/>
      <c r="AY685" s="99"/>
      <c r="AZ685" s="100"/>
      <c r="BA685" s="101"/>
      <c r="BB685" s="99"/>
      <c r="BC685" s="100"/>
      <c r="BD685" s="101"/>
      <c r="BE685" s="99"/>
      <c r="BF685" s="100"/>
      <c r="BG685" s="101"/>
    </row>
    <row r="686" spans="1:59">
      <c r="A686" s="51"/>
      <c r="B686" s="71"/>
      <c r="C686" s="71"/>
      <c r="D686" s="7" t="s">
        <v>1054</v>
      </c>
      <c r="E686" s="10">
        <v>0</v>
      </c>
      <c r="F686" s="10">
        <v>0</v>
      </c>
      <c r="G686" s="10">
        <v>0</v>
      </c>
      <c r="H686" s="10"/>
      <c r="I686" s="10"/>
      <c r="J686" s="10"/>
      <c r="K686" s="10">
        <f t="shared" ref="K686:K687" si="633">O686+R686+U686+X686+AA686+AD686+AG686+AJ686+AM686+AP686+AS686+AV686+AY686+BB686+BE686</f>
        <v>0</v>
      </c>
      <c r="L686" s="10">
        <f t="shared" ref="L686:L687" si="634">P686+S686+V686+Y686+AB686+AE686+AH686+AK686+AN686+AQ686+AT686+AW686+AZ686+BC686+BF686</f>
        <v>0</v>
      </c>
      <c r="M686" s="10">
        <f t="shared" ref="M686:M687" si="635">Q686+T686+W686+Z686+AC686+AF686+AI686+AL686+AO686+AR686+AU686+AX686+BA686+BD686+BG686</f>
        <v>0</v>
      </c>
      <c r="N686" s="10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</row>
    <row r="687" spans="1:59">
      <c r="A687" s="52"/>
      <c r="B687" s="72"/>
      <c r="C687" s="72"/>
      <c r="D687" s="12"/>
      <c r="E687" s="4"/>
      <c r="F687" s="4"/>
      <c r="G687" s="4"/>
      <c r="H687" s="4"/>
      <c r="I687" s="4"/>
      <c r="J687" s="4"/>
      <c r="K687" s="10">
        <f t="shared" si="633"/>
        <v>0</v>
      </c>
      <c r="L687" s="10">
        <f t="shared" si="634"/>
        <v>0</v>
      </c>
      <c r="M687" s="10">
        <f t="shared" si="635"/>
        <v>0</v>
      </c>
      <c r="N687" s="10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</row>
    <row r="688" spans="1:59">
      <c r="A688" s="50">
        <v>816</v>
      </c>
      <c r="B688" s="70" t="s">
        <v>816</v>
      </c>
      <c r="C688" s="70">
        <v>1</v>
      </c>
      <c r="D688" s="12"/>
      <c r="E688" s="4"/>
      <c r="F688" s="4"/>
      <c r="G688" s="4"/>
      <c r="H688" s="4"/>
      <c r="I688" s="4"/>
      <c r="J688" s="4"/>
      <c r="K688" s="10"/>
      <c r="L688" s="10"/>
      <c r="M688" s="10"/>
      <c r="N688" s="10"/>
      <c r="O688" s="99" t="s">
        <v>1465</v>
      </c>
      <c r="P688" s="100"/>
      <c r="Q688" s="101"/>
      <c r="R688" s="99" t="s">
        <v>998</v>
      </c>
      <c r="S688" s="100"/>
      <c r="T688" s="101"/>
      <c r="U688" s="99" t="s">
        <v>1466</v>
      </c>
      <c r="V688" s="100"/>
      <c r="W688" s="101"/>
      <c r="X688" s="127" t="s">
        <v>1467</v>
      </c>
      <c r="Y688" s="100"/>
      <c r="Z688" s="101"/>
      <c r="AA688" s="99"/>
      <c r="AB688" s="100"/>
      <c r="AC688" s="101"/>
      <c r="AD688" s="99"/>
      <c r="AE688" s="100"/>
      <c r="AF688" s="101"/>
      <c r="AG688" s="99"/>
      <c r="AH688" s="100"/>
      <c r="AI688" s="101"/>
      <c r="AJ688" s="99"/>
      <c r="AK688" s="100"/>
      <c r="AL688" s="101"/>
      <c r="AM688" s="99"/>
      <c r="AN688" s="100"/>
      <c r="AO688" s="101"/>
      <c r="AP688" s="99"/>
      <c r="AQ688" s="100"/>
      <c r="AR688" s="101"/>
      <c r="AS688" s="99"/>
      <c r="AT688" s="100"/>
      <c r="AU688" s="101"/>
      <c r="AV688" s="99"/>
      <c r="AW688" s="100"/>
      <c r="AX688" s="101"/>
      <c r="AY688" s="99"/>
      <c r="AZ688" s="100"/>
      <c r="BA688" s="101"/>
      <c r="BB688" s="99"/>
      <c r="BC688" s="100"/>
      <c r="BD688" s="101"/>
      <c r="BE688" s="99"/>
      <c r="BF688" s="100"/>
      <c r="BG688" s="101"/>
    </row>
    <row r="689" spans="1:59">
      <c r="A689" s="51"/>
      <c r="B689" s="71"/>
      <c r="C689" s="71"/>
      <c r="D689" s="7" t="s">
        <v>1054</v>
      </c>
      <c r="E689" s="10">
        <v>232</v>
      </c>
      <c r="F689" s="10">
        <v>231</v>
      </c>
      <c r="G689" s="10">
        <v>232</v>
      </c>
      <c r="H689" s="4"/>
      <c r="I689" s="4"/>
      <c r="J689" s="4"/>
      <c r="K689" s="10">
        <f t="shared" ref="K689:K690" si="636">O689+R689+U689+X689+AA689+AD689+AG689+AJ689+AM689+AP689+AS689+AV689+AY689+BB689+BE689</f>
        <v>62</v>
      </c>
      <c r="L689" s="10">
        <f t="shared" ref="L689:L690" si="637">P689+S689+V689+Y689+AB689+AE689+AH689+AK689+AN689+AQ689+AT689+AW689+AZ689+BC689+BF689</f>
        <v>97</v>
      </c>
      <c r="M689" s="10">
        <f t="shared" ref="M689:M690" si="638">Q689+T689+W689+Z689+AC689+AF689+AI689+AL689+AO689+AR689+AU689+AX689+BA689+BD689+BG689</f>
        <v>81</v>
      </c>
      <c r="N689" s="10">
        <v>24</v>
      </c>
      <c r="O689" s="11">
        <v>30</v>
      </c>
      <c r="P689" s="11">
        <v>48</v>
      </c>
      <c r="Q689" s="11">
        <v>45</v>
      </c>
      <c r="R689" s="11">
        <v>0</v>
      </c>
      <c r="S689" s="11">
        <v>0</v>
      </c>
      <c r="T689" s="11">
        <v>0</v>
      </c>
      <c r="U689" s="11">
        <v>32</v>
      </c>
      <c r="V689" s="11">
        <v>49</v>
      </c>
      <c r="W689" s="11">
        <v>36</v>
      </c>
      <c r="X689" s="11">
        <v>0</v>
      </c>
      <c r="Y689" s="11">
        <v>0</v>
      </c>
      <c r="Z689" s="11">
        <v>0</v>
      </c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</row>
    <row r="690" spans="1:59">
      <c r="A690" s="52"/>
      <c r="B690" s="72"/>
      <c r="C690" s="72"/>
      <c r="D690" s="12"/>
      <c r="E690" s="10"/>
      <c r="F690" s="10"/>
      <c r="G690" s="10"/>
      <c r="H690" s="10"/>
      <c r="I690" s="10"/>
      <c r="J690" s="10"/>
      <c r="K690" s="10">
        <f t="shared" si="636"/>
        <v>0</v>
      </c>
      <c r="L690" s="10">
        <f t="shared" si="637"/>
        <v>0</v>
      </c>
      <c r="M690" s="10">
        <f t="shared" si="638"/>
        <v>0</v>
      </c>
      <c r="N690" s="10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</row>
    <row r="691" spans="1:59">
      <c r="A691" s="50">
        <v>817</v>
      </c>
      <c r="B691" s="70" t="s">
        <v>817</v>
      </c>
      <c r="C691" s="70">
        <v>1</v>
      </c>
      <c r="D691" s="12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99" t="s">
        <v>1468</v>
      </c>
      <c r="P691" s="100"/>
      <c r="Q691" s="101"/>
      <c r="R691" s="99" t="s">
        <v>1469</v>
      </c>
      <c r="S691" s="100"/>
      <c r="T691" s="101"/>
      <c r="U691" s="99" t="s">
        <v>1470</v>
      </c>
      <c r="V691" s="100"/>
      <c r="W691" s="101"/>
      <c r="X691" s="99"/>
      <c r="Y691" s="100"/>
      <c r="Z691" s="101"/>
      <c r="AA691" s="99"/>
      <c r="AB691" s="100"/>
      <c r="AC691" s="101"/>
      <c r="AD691" s="99"/>
      <c r="AE691" s="100"/>
      <c r="AF691" s="101"/>
      <c r="AG691" s="99"/>
      <c r="AH691" s="100"/>
      <c r="AI691" s="101"/>
      <c r="AJ691" s="99"/>
      <c r="AK691" s="100"/>
      <c r="AL691" s="101"/>
      <c r="AM691" s="99"/>
      <c r="AN691" s="100"/>
      <c r="AO691" s="101"/>
      <c r="AP691" s="99"/>
      <c r="AQ691" s="100"/>
      <c r="AR691" s="101"/>
      <c r="AS691" s="99"/>
      <c r="AT691" s="100"/>
      <c r="AU691" s="101"/>
      <c r="AV691" s="99"/>
      <c r="AW691" s="100"/>
      <c r="AX691" s="101"/>
      <c r="AY691" s="99"/>
      <c r="AZ691" s="100"/>
      <c r="BA691" s="101"/>
      <c r="BB691" s="99"/>
      <c r="BC691" s="100"/>
      <c r="BD691" s="101"/>
      <c r="BE691" s="99"/>
      <c r="BF691" s="100"/>
      <c r="BG691" s="101"/>
    </row>
    <row r="692" spans="1:59">
      <c r="A692" s="51"/>
      <c r="B692" s="71"/>
      <c r="C692" s="71"/>
      <c r="D692" s="7" t="s">
        <v>1054</v>
      </c>
      <c r="E692" s="10">
        <v>229</v>
      </c>
      <c r="F692" s="10">
        <v>232</v>
      </c>
      <c r="G692" s="10">
        <v>231</v>
      </c>
      <c r="H692" s="10"/>
      <c r="I692" s="10"/>
      <c r="J692" s="10"/>
      <c r="K692" s="10">
        <f t="shared" ref="K692:K693" si="639">O692+R692+U692+X692+AA692+AD692+AG692+AJ692+AM692+AP692+AS692+AV692+AY692+BB692+BE692</f>
        <v>106</v>
      </c>
      <c r="L692" s="10">
        <f t="shared" ref="L692:L693" si="640">P692+S692+V692+Y692+AB692+AE692+AH692+AK692+AN692+AQ692+AT692+AW692+AZ692+BC692+BF692</f>
        <v>48</v>
      </c>
      <c r="M692" s="10">
        <f t="shared" ref="M692:M693" si="641">Q692+T692+W692+Z692+AC692+AF692+AI692+AL692+AO692+AR692+AU692+AX692+BA692+BD692+BG692</f>
        <v>116</v>
      </c>
      <c r="N692" s="10">
        <v>20</v>
      </c>
      <c r="O692" s="11">
        <v>31</v>
      </c>
      <c r="P692" s="11">
        <v>8</v>
      </c>
      <c r="Q692" s="11">
        <v>29</v>
      </c>
      <c r="R692" s="11">
        <v>38</v>
      </c>
      <c r="S692" s="11">
        <v>15</v>
      </c>
      <c r="T692" s="11">
        <v>56</v>
      </c>
      <c r="U692" s="11">
        <v>37</v>
      </c>
      <c r="V692" s="11">
        <v>25</v>
      </c>
      <c r="W692" s="11">
        <v>31</v>
      </c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</row>
    <row r="693" spans="1:59">
      <c r="A693" s="52"/>
      <c r="B693" s="72"/>
      <c r="C693" s="72"/>
      <c r="D693" s="12"/>
      <c r="E693" s="10"/>
      <c r="F693" s="10"/>
      <c r="G693" s="10"/>
      <c r="H693" s="10"/>
      <c r="I693" s="10"/>
      <c r="J693" s="10"/>
      <c r="K693" s="10">
        <f t="shared" si="639"/>
        <v>0</v>
      </c>
      <c r="L693" s="10">
        <f t="shared" si="640"/>
        <v>0</v>
      </c>
      <c r="M693" s="10">
        <f t="shared" si="641"/>
        <v>0</v>
      </c>
      <c r="N693" s="10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</row>
    <row r="694" spans="1:59">
      <c r="A694" s="50">
        <v>818</v>
      </c>
      <c r="B694" s="70" t="s">
        <v>818</v>
      </c>
      <c r="C694" s="70">
        <v>1</v>
      </c>
      <c r="D694" s="12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99" t="s">
        <v>1471</v>
      </c>
      <c r="P694" s="100"/>
      <c r="Q694" s="101"/>
      <c r="R694" s="99" t="s">
        <v>1472</v>
      </c>
      <c r="S694" s="100"/>
      <c r="T694" s="101"/>
      <c r="U694" s="99" t="s">
        <v>1473</v>
      </c>
      <c r="V694" s="100"/>
      <c r="W694" s="101"/>
      <c r="X694" s="99" t="s">
        <v>1474</v>
      </c>
      <c r="Y694" s="100"/>
      <c r="Z694" s="101"/>
      <c r="AA694" s="99" t="s">
        <v>1475</v>
      </c>
      <c r="AB694" s="100"/>
      <c r="AC694" s="101"/>
      <c r="AD694" s="99" t="s">
        <v>998</v>
      </c>
      <c r="AE694" s="100"/>
      <c r="AF694" s="101"/>
      <c r="AG694" s="99"/>
      <c r="AH694" s="100"/>
      <c r="AI694" s="101"/>
      <c r="AJ694" s="99"/>
      <c r="AK694" s="100"/>
      <c r="AL694" s="101"/>
      <c r="AM694" s="99"/>
      <c r="AN694" s="100"/>
      <c r="AO694" s="101"/>
      <c r="AP694" s="99"/>
      <c r="AQ694" s="100"/>
      <c r="AR694" s="101"/>
      <c r="AS694" s="99"/>
      <c r="AT694" s="100"/>
      <c r="AU694" s="101"/>
      <c r="AV694" s="99"/>
      <c r="AW694" s="100"/>
      <c r="AX694" s="101"/>
      <c r="AY694" s="99"/>
      <c r="AZ694" s="100"/>
      <c r="BA694" s="101"/>
      <c r="BB694" s="99"/>
      <c r="BC694" s="100"/>
      <c r="BD694" s="101"/>
      <c r="BE694" s="99"/>
      <c r="BF694" s="100"/>
      <c r="BG694" s="101"/>
    </row>
    <row r="695" spans="1:59">
      <c r="A695" s="51"/>
      <c r="B695" s="71"/>
      <c r="C695" s="71"/>
      <c r="D695" s="7" t="s">
        <v>1054</v>
      </c>
      <c r="E695" s="10">
        <v>229</v>
      </c>
      <c r="F695" s="10">
        <v>219</v>
      </c>
      <c r="G695" s="10">
        <v>226</v>
      </c>
      <c r="H695" s="10"/>
      <c r="I695" s="10"/>
      <c r="J695" s="10"/>
      <c r="K695" s="10">
        <f t="shared" ref="K695:K696" si="642">O695+R695+U695+X695+AA695+AD695+AG695+AJ695+AM695+AP695+AS695+AV695+AY695+BB695+BE695</f>
        <v>95</v>
      </c>
      <c r="L695" s="10">
        <f t="shared" ref="L695:L696" si="643">P695+S695+V695+Y695+AB695+AE695+AH695+AK695+AN695+AQ695+AT695+AW695+AZ695+BC695+BF695</f>
        <v>103</v>
      </c>
      <c r="M695" s="10">
        <f t="shared" ref="M695:M696" si="644">Q695+T695+W695+Z695+AC695+AF695+AI695+AL695+AO695+AR695+AU695+AX695+BA695+BD695+BG695</f>
        <v>65</v>
      </c>
      <c r="N695" s="10">
        <v>4</v>
      </c>
      <c r="O695" s="11">
        <v>1</v>
      </c>
      <c r="P695" s="11">
        <v>0</v>
      </c>
      <c r="Q695" s="11">
        <v>0</v>
      </c>
      <c r="R695" s="11">
        <v>0</v>
      </c>
      <c r="S695" s="11">
        <v>2</v>
      </c>
      <c r="T695" s="11">
        <v>0</v>
      </c>
      <c r="U695" s="11">
        <v>33</v>
      </c>
      <c r="V695" s="11">
        <v>31</v>
      </c>
      <c r="W695" s="11">
        <v>25</v>
      </c>
      <c r="X695" s="11">
        <v>29</v>
      </c>
      <c r="Y695" s="11">
        <v>37</v>
      </c>
      <c r="Z695" s="11">
        <v>19</v>
      </c>
      <c r="AA695" s="11">
        <v>32</v>
      </c>
      <c r="AB695" s="11">
        <v>33</v>
      </c>
      <c r="AC695" s="11">
        <v>21</v>
      </c>
      <c r="AD695" s="11">
        <v>0</v>
      </c>
      <c r="AE695" s="11">
        <v>0</v>
      </c>
      <c r="AF695" s="11">
        <v>0</v>
      </c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</row>
    <row r="696" spans="1:59">
      <c r="A696" s="52"/>
      <c r="B696" s="72"/>
      <c r="C696" s="72"/>
      <c r="D696" s="12"/>
      <c r="E696" s="10"/>
      <c r="F696" s="10"/>
      <c r="G696" s="10"/>
      <c r="H696" s="10"/>
      <c r="I696" s="10"/>
      <c r="J696" s="10"/>
      <c r="K696" s="10">
        <f t="shared" si="642"/>
        <v>0</v>
      </c>
      <c r="L696" s="10">
        <f t="shared" si="643"/>
        <v>0</v>
      </c>
      <c r="M696" s="10">
        <f t="shared" si="644"/>
        <v>0</v>
      </c>
      <c r="N696" s="10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</row>
    <row r="697" spans="1:59" ht="12.75" customHeight="1">
      <c r="A697" s="50">
        <v>819</v>
      </c>
      <c r="B697" s="70" t="s">
        <v>819</v>
      </c>
      <c r="C697" s="70">
        <v>1</v>
      </c>
      <c r="D697" s="12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99" t="s">
        <v>1998</v>
      </c>
      <c r="P697" s="100"/>
      <c r="Q697" s="101"/>
      <c r="R697" s="99" t="s">
        <v>1999</v>
      </c>
      <c r="S697" s="100"/>
      <c r="T697" s="101"/>
      <c r="U697" s="99" t="s">
        <v>2000</v>
      </c>
      <c r="V697" s="100"/>
      <c r="W697" s="101"/>
      <c r="X697" s="99"/>
      <c r="Y697" s="100"/>
      <c r="Z697" s="101"/>
      <c r="AA697" s="99"/>
      <c r="AB697" s="100"/>
      <c r="AC697" s="101"/>
      <c r="AD697" s="99"/>
      <c r="AE697" s="100"/>
      <c r="AF697" s="101"/>
      <c r="AG697" s="99"/>
      <c r="AH697" s="100"/>
      <c r="AI697" s="101"/>
      <c r="AJ697" s="99"/>
      <c r="AK697" s="100"/>
      <c r="AL697" s="101"/>
      <c r="AM697" s="99"/>
      <c r="AN697" s="100"/>
      <c r="AO697" s="101"/>
      <c r="AP697" s="99"/>
      <c r="AQ697" s="100"/>
      <c r="AR697" s="101"/>
      <c r="AS697" s="99"/>
      <c r="AT697" s="100"/>
      <c r="AU697" s="101"/>
      <c r="AV697" s="99"/>
      <c r="AW697" s="100"/>
      <c r="AX697" s="101"/>
      <c r="AY697" s="99"/>
      <c r="AZ697" s="100"/>
      <c r="BA697" s="101"/>
      <c r="BB697" s="99"/>
      <c r="BC697" s="100"/>
      <c r="BD697" s="101"/>
      <c r="BE697" s="99"/>
      <c r="BF697" s="100"/>
      <c r="BG697" s="101"/>
    </row>
    <row r="698" spans="1:59">
      <c r="A698" s="51"/>
      <c r="B698" s="71"/>
      <c r="C698" s="71"/>
      <c r="D698" s="7" t="s">
        <v>1054</v>
      </c>
      <c r="E698" s="10">
        <v>229</v>
      </c>
      <c r="F698" s="10">
        <v>231</v>
      </c>
      <c r="G698" s="10">
        <v>229</v>
      </c>
      <c r="H698" s="10"/>
      <c r="I698" s="10"/>
      <c r="J698" s="10"/>
      <c r="K698" s="10">
        <f t="shared" ref="K698:K699" si="645">O698+R698+U698+X698+AA698+AD698+AG698+AJ698+AM698+AP698+AS698+AV698+AY698+BB698+BE698</f>
        <v>21</v>
      </c>
      <c r="L698" s="10">
        <f t="shared" ref="L698:L699" si="646">P698+S698+V698+Y698+AB698+AE698+AH698+AK698+AN698+AQ698+AT698+AW698+AZ698+BC698+BF698</f>
        <v>1</v>
      </c>
      <c r="M698" s="10">
        <f t="shared" ref="M698:M699" si="647">Q698+T698+W698+Z698+AC698+AF698+AI698+AL698+AO698+AR698+AU698+AX698+BA698+BD698+BG698</f>
        <v>2</v>
      </c>
      <c r="N698" s="10">
        <v>1</v>
      </c>
      <c r="O698" s="11">
        <v>0</v>
      </c>
      <c r="P698" s="11">
        <v>0</v>
      </c>
      <c r="Q698" s="11">
        <v>0</v>
      </c>
      <c r="R698" s="11">
        <v>20</v>
      </c>
      <c r="S698" s="11">
        <v>0</v>
      </c>
      <c r="T698" s="11">
        <v>0</v>
      </c>
      <c r="U698" s="11">
        <v>1</v>
      </c>
      <c r="V698" s="11">
        <v>1</v>
      </c>
      <c r="W698" s="11">
        <v>2</v>
      </c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</row>
    <row r="699" spans="1:59">
      <c r="A699" s="52"/>
      <c r="B699" s="72"/>
      <c r="C699" s="72"/>
      <c r="D699" s="12"/>
      <c r="E699" s="10"/>
      <c r="F699" s="10"/>
      <c r="G699" s="10"/>
      <c r="H699" s="10"/>
      <c r="I699" s="10"/>
      <c r="J699" s="10"/>
      <c r="K699" s="10">
        <f t="shared" si="645"/>
        <v>0</v>
      </c>
      <c r="L699" s="10">
        <f t="shared" si="646"/>
        <v>0</v>
      </c>
      <c r="M699" s="10">
        <f t="shared" si="647"/>
        <v>0</v>
      </c>
      <c r="N699" s="10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</row>
    <row r="700" spans="1:59">
      <c r="A700" s="50">
        <v>820</v>
      </c>
      <c r="B700" s="70" t="s">
        <v>820</v>
      </c>
      <c r="C700" s="70">
        <v>1</v>
      </c>
      <c r="D700" s="12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99" t="s">
        <v>1998</v>
      </c>
      <c r="P700" s="100"/>
      <c r="Q700" s="101"/>
      <c r="R700" s="99" t="s">
        <v>2000</v>
      </c>
      <c r="S700" s="100"/>
      <c r="T700" s="101"/>
      <c r="U700" s="99"/>
      <c r="V700" s="100"/>
      <c r="W700" s="101"/>
      <c r="X700" s="99"/>
      <c r="Y700" s="100"/>
      <c r="Z700" s="101"/>
      <c r="AA700" s="99"/>
      <c r="AB700" s="100"/>
      <c r="AC700" s="101"/>
      <c r="AD700" s="99"/>
      <c r="AE700" s="100"/>
      <c r="AF700" s="101"/>
      <c r="AG700" s="99"/>
      <c r="AH700" s="100"/>
      <c r="AI700" s="101"/>
      <c r="AJ700" s="99"/>
      <c r="AK700" s="100"/>
      <c r="AL700" s="101"/>
      <c r="AM700" s="99"/>
      <c r="AN700" s="100"/>
      <c r="AO700" s="101"/>
      <c r="AP700" s="99"/>
      <c r="AQ700" s="100"/>
      <c r="AR700" s="101"/>
      <c r="AS700" s="99"/>
      <c r="AT700" s="100"/>
      <c r="AU700" s="101"/>
      <c r="AV700" s="99"/>
      <c r="AW700" s="100"/>
      <c r="AX700" s="101"/>
      <c r="AY700" s="99"/>
      <c r="AZ700" s="100"/>
      <c r="BA700" s="101"/>
      <c r="BB700" s="99"/>
      <c r="BC700" s="100"/>
      <c r="BD700" s="101"/>
      <c r="BE700" s="99"/>
      <c r="BF700" s="100"/>
      <c r="BG700" s="101"/>
    </row>
    <row r="701" spans="1:59">
      <c r="A701" s="51"/>
      <c r="B701" s="71"/>
      <c r="C701" s="71"/>
      <c r="D701" s="7" t="s">
        <v>1054</v>
      </c>
      <c r="E701" s="10">
        <v>247</v>
      </c>
      <c r="F701" s="10">
        <v>233</v>
      </c>
      <c r="G701" s="10">
        <v>234</v>
      </c>
      <c r="H701" s="10"/>
      <c r="I701" s="10"/>
      <c r="J701" s="10"/>
      <c r="K701" s="10">
        <f t="shared" ref="K701:K702" si="648">O701+R701+U701+X701+AA701+AD701+AG701+AJ701+AM701+AP701+AS701+AV701+AY701+BB701+BE701</f>
        <v>0</v>
      </c>
      <c r="L701" s="10">
        <f t="shared" ref="L701:L702" si="649">P701+S701+V701+Y701+AB701+AE701+AH701+AK701+AN701+AQ701+AT701+AW701+AZ701+BC701+BF701</f>
        <v>0</v>
      </c>
      <c r="M701" s="10">
        <f t="shared" ref="M701:M702" si="650">Q701+T701+W701+Z701+AC701+AF701+AI701+AL701+AO701+AR701+AU701+AX701+BA701+BD701+BG701</f>
        <v>0</v>
      </c>
      <c r="N701" s="10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</row>
    <row r="702" spans="1:59">
      <c r="A702" s="52"/>
      <c r="B702" s="72"/>
      <c r="C702" s="72"/>
      <c r="D702" s="12"/>
      <c r="E702" s="10"/>
      <c r="F702" s="10"/>
      <c r="G702" s="10"/>
      <c r="H702" s="10"/>
      <c r="I702" s="10"/>
      <c r="J702" s="10"/>
      <c r="K702" s="10">
        <f t="shared" si="648"/>
        <v>0</v>
      </c>
      <c r="L702" s="10">
        <f t="shared" si="649"/>
        <v>0</v>
      </c>
      <c r="M702" s="10">
        <f t="shared" si="650"/>
        <v>0</v>
      </c>
      <c r="N702" s="10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</row>
    <row r="703" spans="1:59">
      <c r="A703" s="50">
        <v>821</v>
      </c>
      <c r="B703" s="70" t="s">
        <v>821</v>
      </c>
      <c r="C703" s="70">
        <v>1</v>
      </c>
      <c r="D703" s="12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99" t="s">
        <v>1998</v>
      </c>
      <c r="P703" s="100"/>
      <c r="Q703" s="101"/>
      <c r="R703" s="99" t="s">
        <v>1490</v>
      </c>
      <c r="S703" s="100"/>
      <c r="T703" s="101"/>
      <c r="U703" s="99" t="s">
        <v>2000</v>
      </c>
      <c r="V703" s="100"/>
      <c r="W703" s="101"/>
      <c r="X703" s="99" t="s">
        <v>2001</v>
      </c>
      <c r="Y703" s="100"/>
      <c r="Z703" s="101"/>
      <c r="AA703" s="99"/>
      <c r="AB703" s="100"/>
      <c r="AC703" s="101"/>
      <c r="AD703" s="99"/>
      <c r="AE703" s="100"/>
      <c r="AF703" s="101"/>
      <c r="AG703" s="99"/>
      <c r="AH703" s="100"/>
      <c r="AI703" s="101"/>
      <c r="AJ703" s="99"/>
      <c r="AK703" s="100"/>
      <c r="AL703" s="101"/>
      <c r="AM703" s="99"/>
      <c r="AN703" s="100"/>
      <c r="AO703" s="101"/>
      <c r="AP703" s="99"/>
      <c r="AQ703" s="100"/>
      <c r="AR703" s="101"/>
      <c r="AS703" s="99"/>
      <c r="AT703" s="100"/>
      <c r="AU703" s="101"/>
      <c r="AV703" s="99"/>
      <c r="AW703" s="100"/>
      <c r="AX703" s="101"/>
      <c r="AY703" s="99"/>
      <c r="AZ703" s="100"/>
      <c r="BA703" s="101"/>
      <c r="BB703" s="99"/>
      <c r="BC703" s="100"/>
      <c r="BD703" s="101"/>
      <c r="BE703" s="99"/>
      <c r="BF703" s="100"/>
      <c r="BG703" s="101"/>
    </row>
    <row r="704" spans="1:59">
      <c r="A704" s="51"/>
      <c r="B704" s="71"/>
      <c r="C704" s="71"/>
      <c r="D704" s="7" t="s">
        <v>1054</v>
      </c>
      <c r="E704" s="10">
        <v>220</v>
      </c>
      <c r="F704" s="10">
        <v>219</v>
      </c>
      <c r="G704" s="10">
        <v>224</v>
      </c>
      <c r="H704" s="10"/>
      <c r="I704" s="10"/>
      <c r="J704" s="10"/>
      <c r="K704" s="10">
        <f t="shared" ref="K704:K705" si="651">O704+R704+U704+X704+AA704+AD704+AG704+AJ704+AM704+AP704+AS704+AV704+AY704+BB704+BE704</f>
        <v>19</v>
      </c>
      <c r="L704" s="10">
        <f t="shared" ref="L704:L705" si="652">P704+S704+V704+Y704+AB704+AE704+AH704+AK704+AN704+AQ704+AT704+AW704+AZ704+BC704+BF704</f>
        <v>46</v>
      </c>
      <c r="M704" s="10">
        <f t="shared" ref="M704:M705" si="653">Q704+T704+W704+Z704+AC704+AF704+AI704+AL704+AO704+AR704+AU704+AX704+BA704+BD704+BG704</f>
        <v>24</v>
      </c>
      <c r="N704" s="10">
        <v>4</v>
      </c>
      <c r="O704" s="11">
        <v>3</v>
      </c>
      <c r="P704" s="11">
        <v>14</v>
      </c>
      <c r="Q704" s="11">
        <v>10</v>
      </c>
      <c r="R704" s="11">
        <v>10</v>
      </c>
      <c r="S704" s="11">
        <v>1</v>
      </c>
      <c r="T704" s="11">
        <v>3</v>
      </c>
      <c r="U704" s="11">
        <v>2</v>
      </c>
      <c r="V704" s="11">
        <v>1</v>
      </c>
      <c r="W704" s="11">
        <v>3</v>
      </c>
      <c r="X704" s="11">
        <v>4</v>
      </c>
      <c r="Y704" s="11">
        <v>30</v>
      </c>
      <c r="Z704" s="11">
        <v>8</v>
      </c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</row>
    <row r="705" spans="1:59">
      <c r="A705" s="52"/>
      <c r="B705" s="72"/>
      <c r="C705" s="72"/>
      <c r="D705" s="12"/>
      <c r="E705" s="10"/>
      <c r="F705" s="10"/>
      <c r="G705" s="10"/>
      <c r="H705" s="10"/>
      <c r="I705" s="10"/>
      <c r="J705" s="10"/>
      <c r="K705" s="10">
        <f t="shared" si="651"/>
        <v>0</v>
      </c>
      <c r="L705" s="10">
        <f t="shared" si="652"/>
        <v>0</v>
      </c>
      <c r="M705" s="10">
        <f t="shared" si="653"/>
        <v>0</v>
      </c>
      <c r="N705" s="10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</row>
    <row r="706" spans="1:59">
      <c r="A706" s="50">
        <v>822</v>
      </c>
      <c r="B706" s="70" t="s">
        <v>822</v>
      </c>
      <c r="C706" s="70">
        <v>1</v>
      </c>
      <c r="D706" s="12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99" t="s">
        <v>1998</v>
      </c>
      <c r="P706" s="100"/>
      <c r="Q706" s="101"/>
      <c r="R706" s="99" t="s">
        <v>1999</v>
      </c>
      <c r="S706" s="100"/>
      <c r="T706" s="101"/>
      <c r="U706" s="99" t="s">
        <v>2001</v>
      </c>
      <c r="V706" s="100"/>
      <c r="W706" s="101"/>
      <c r="X706" s="99"/>
      <c r="Y706" s="100"/>
      <c r="Z706" s="101"/>
      <c r="AA706" s="99"/>
      <c r="AB706" s="100"/>
      <c r="AC706" s="101"/>
      <c r="AD706" s="99"/>
      <c r="AE706" s="100"/>
      <c r="AF706" s="101"/>
      <c r="AG706" s="99"/>
      <c r="AH706" s="100"/>
      <c r="AI706" s="101"/>
      <c r="AJ706" s="99"/>
      <c r="AK706" s="100"/>
      <c r="AL706" s="101"/>
      <c r="AM706" s="99"/>
      <c r="AN706" s="100"/>
      <c r="AO706" s="101"/>
      <c r="AP706" s="99"/>
      <c r="AQ706" s="100"/>
      <c r="AR706" s="101"/>
      <c r="AS706" s="99"/>
      <c r="AT706" s="100"/>
      <c r="AU706" s="101"/>
      <c r="AV706" s="99"/>
      <c r="AW706" s="100"/>
      <c r="AX706" s="101"/>
      <c r="AY706" s="99"/>
      <c r="AZ706" s="100"/>
      <c r="BA706" s="101"/>
      <c r="BB706" s="99"/>
      <c r="BC706" s="100"/>
      <c r="BD706" s="101"/>
      <c r="BE706" s="99"/>
      <c r="BF706" s="100"/>
      <c r="BG706" s="101"/>
    </row>
    <row r="707" spans="1:59">
      <c r="A707" s="51"/>
      <c r="B707" s="71"/>
      <c r="C707" s="71"/>
      <c r="D707" s="7" t="s">
        <v>1054</v>
      </c>
      <c r="E707" s="10">
        <v>224</v>
      </c>
      <c r="F707" s="10">
        <v>231</v>
      </c>
      <c r="G707" s="10">
        <v>236</v>
      </c>
      <c r="H707" s="10"/>
      <c r="I707" s="10"/>
      <c r="J707" s="10"/>
      <c r="K707" s="10">
        <f t="shared" ref="K707:K708" si="654">O707+R707+U707+X707+AA707+AD707+AG707+AJ707+AM707+AP707+AS707+AV707+AY707+BB707+BE707</f>
        <v>29</v>
      </c>
      <c r="L707" s="10">
        <f t="shared" ref="L707:L708" si="655">P707+S707+V707+Y707+AB707+AE707+AH707+AK707+AN707+AQ707+AT707+AW707+AZ707+BC707+BF707</f>
        <v>37</v>
      </c>
      <c r="M707" s="10">
        <f t="shared" ref="M707:M708" si="656">Q707+T707+W707+Z707+AC707+AF707+AI707+AL707+AO707+AR707+AU707+AX707+BA707+BD707+BG707</f>
        <v>5</v>
      </c>
      <c r="N707" s="10">
        <v>16</v>
      </c>
      <c r="O707" s="11">
        <v>0</v>
      </c>
      <c r="P707" s="11">
        <v>9</v>
      </c>
      <c r="Q707" s="11">
        <v>0</v>
      </c>
      <c r="R707" s="11">
        <v>9</v>
      </c>
      <c r="S707" s="11">
        <v>18</v>
      </c>
      <c r="T707" s="11">
        <v>1</v>
      </c>
      <c r="U707" s="11">
        <v>20</v>
      </c>
      <c r="V707" s="11">
        <v>10</v>
      </c>
      <c r="W707" s="11">
        <v>4</v>
      </c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</row>
    <row r="708" spans="1:59">
      <c r="A708" s="52"/>
      <c r="B708" s="72"/>
      <c r="C708" s="72"/>
      <c r="D708" s="12"/>
      <c r="E708" s="10"/>
      <c r="F708" s="10"/>
      <c r="G708" s="10"/>
      <c r="H708" s="10"/>
      <c r="I708" s="10"/>
      <c r="J708" s="10"/>
      <c r="K708" s="10">
        <f t="shared" si="654"/>
        <v>0</v>
      </c>
      <c r="L708" s="10">
        <f t="shared" si="655"/>
        <v>0</v>
      </c>
      <c r="M708" s="10">
        <f t="shared" si="656"/>
        <v>0</v>
      </c>
      <c r="N708" s="10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</row>
    <row r="709" spans="1:59">
      <c r="A709" s="50">
        <v>823</v>
      </c>
      <c r="B709" s="70" t="s">
        <v>823</v>
      </c>
      <c r="C709" s="70">
        <v>1</v>
      </c>
      <c r="D709" s="12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99" t="s">
        <v>1998</v>
      </c>
      <c r="P709" s="100"/>
      <c r="Q709" s="101"/>
      <c r="R709" s="99" t="s">
        <v>1999</v>
      </c>
      <c r="S709" s="100"/>
      <c r="T709" s="101"/>
      <c r="U709" s="99" t="s">
        <v>2000</v>
      </c>
      <c r="V709" s="100"/>
      <c r="W709" s="101"/>
      <c r="X709" s="99" t="s">
        <v>2001</v>
      </c>
      <c r="Y709" s="100"/>
      <c r="Z709" s="101"/>
      <c r="AA709" s="99"/>
      <c r="AB709" s="100"/>
      <c r="AC709" s="101"/>
      <c r="AD709" s="99"/>
      <c r="AE709" s="100"/>
      <c r="AF709" s="101"/>
      <c r="AG709" s="99"/>
      <c r="AH709" s="100"/>
      <c r="AI709" s="101"/>
      <c r="AJ709" s="99"/>
      <c r="AK709" s="100"/>
      <c r="AL709" s="101"/>
      <c r="AM709" s="99"/>
      <c r="AN709" s="100"/>
      <c r="AO709" s="101"/>
      <c r="AP709" s="99"/>
      <c r="AQ709" s="100"/>
      <c r="AR709" s="101"/>
      <c r="AS709" s="99"/>
      <c r="AT709" s="100"/>
      <c r="AU709" s="101"/>
      <c r="AV709" s="99"/>
      <c r="AW709" s="100"/>
      <c r="AX709" s="101"/>
      <c r="AY709" s="99"/>
      <c r="AZ709" s="100"/>
      <c r="BA709" s="101"/>
      <c r="BB709" s="99"/>
      <c r="BC709" s="100"/>
      <c r="BD709" s="101"/>
      <c r="BE709" s="99"/>
      <c r="BF709" s="100"/>
      <c r="BG709" s="101"/>
    </row>
    <row r="710" spans="1:59">
      <c r="A710" s="51"/>
      <c r="B710" s="71"/>
      <c r="C710" s="71"/>
      <c r="D710" s="7" t="s">
        <v>1054</v>
      </c>
      <c r="E710" s="10">
        <v>229</v>
      </c>
      <c r="F710" s="10">
        <v>226</v>
      </c>
      <c r="G710" s="10">
        <v>226</v>
      </c>
      <c r="H710" s="10"/>
      <c r="I710" s="10"/>
      <c r="J710" s="10"/>
      <c r="K710" s="10">
        <f t="shared" ref="K710:K711" si="657">O710+R710+U710+X710+AA710+AD710+AG710+AJ710+AM710+AP710+AS710+AV710+AY710+BB710+BE710</f>
        <v>2</v>
      </c>
      <c r="L710" s="10">
        <f t="shared" ref="L710:L711" si="658">P710+S710+V710+Y710+AB710+AE710+AH710+AK710+AN710+AQ710+AT710+AW710+AZ710+BC710+BF710</f>
        <v>4</v>
      </c>
      <c r="M710" s="10">
        <f t="shared" ref="M710:M711" si="659">Q710+T710+W710+Z710+AC710+AF710+AI710+AL710+AO710+AR710+AU710+AX710+BA710+BD710+BG710</f>
        <v>5</v>
      </c>
      <c r="N710" s="10">
        <v>1</v>
      </c>
      <c r="O710" s="11">
        <v>0</v>
      </c>
      <c r="P710" s="11">
        <v>0</v>
      </c>
      <c r="Q710" s="11">
        <v>0</v>
      </c>
      <c r="R710" s="11">
        <v>1</v>
      </c>
      <c r="S710" s="11">
        <v>0</v>
      </c>
      <c r="T710" s="11">
        <v>1</v>
      </c>
      <c r="U710" s="11">
        <v>1</v>
      </c>
      <c r="V710" s="11">
        <v>3</v>
      </c>
      <c r="W710" s="11">
        <v>2</v>
      </c>
      <c r="X710" s="11">
        <v>0</v>
      </c>
      <c r="Y710" s="11">
        <v>1</v>
      </c>
      <c r="Z710" s="11">
        <v>2</v>
      </c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</row>
    <row r="711" spans="1:59">
      <c r="A711" s="52"/>
      <c r="B711" s="72"/>
      <c r="C711" s="72"/>
      <c r="D711" s="12"/>
      <c r="E711" s="10"/>
      <c r="F711" s="10"/>
      <c r="G711" s="10"/>
      <c r="H711" s="10"/>
      <c r="I711" s="10"/>
      <c r="J711" s="10"/>
      <c r="K711" s="10">
        <f t="shared" si="657"/>
        <v>0</v>
      </c>
      <c r="L711" s="10">
        <f t="shared" si="658"/>
        <v>0</v>
      </c>
      <c r="M711" s="10">
        <f t="shared" si="659"/>
        <v>0</v>
      </c>
      <c r="N711" s="10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</row>
    <row r="712" spans="1:59">
      <c r="A712" s="50">
        <v>824</v>
      </c>
      <c r="B712" s="70" t="s">
        <v>824</v>
      </c>
      <c r="C712" s="70">
        <v>1</v>
      </c>
      <c r="D712" s="12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99" t="s">
        <v>1485</v>
      </c>
      <c r="P712" s="100"/>
      <c r="Q712" s="101"/>
      <c r="R712" s="99" t="s">
        <v>1486</v>
      </c>
      <c r="S712" s="100"/>
      <c r="T712" s="101"/>
      <c r="U712" s="99" t="s">
        <v>1270</v>
      </c>
      <c r="V712" s="100"/>
      <c r="W712" s="101"/>
      <c r="X712" s="99" t="s">
        <v>1487</v>
      </c>
      <c r="Y712" s="100"/>
      <c r="Z712" s="101"/>
      <c r="AA712" s="99"/>
      <c r="AB712" s="100"/>
      <c r="AC712" s="101"/>
      <c r="AD712" s="99"/>
      <c r="AE712" s="100"/>
      <c r="AF712" s="101"/>
      <c r="AG712" s="99"/>
      <c r="AH712" s="100"/>
      <c r="AI712" s="101"/>
      <c r="AJ712" s="99"/>
      <c r="AK712" s="100"/>
      <c r="AL712" s="101"/>
      <c r="AM712" s="99"/>
      <c r="AN712" s="100"/>
      <c r="AO712" s="101"/>
      <c r="AP712" s="99"/>
      <c r="AQ712" s="100"/>
      <c r="AR712" s="101"/>
      <c r="AS712" s="99"/>
      <c r="AT712" s="100"/>
      <c r="AU712" s="101"/>
      <c r="AV712" s="99"/>
      <c r="AW712" s="100"/>
      <c r="AX712" s="101"/>
      <c r="AY712" s="99"/>
      <c r="AZ712" s="100"/>
      <c r="BA712" s="101"/>
      <c r="BB712" s="99"/>
      <c r="BC712" s="100"/>
      <c r="BD712" s="101"/>
      <c r="BE712" s="99"/>
      <c r="BF712" s="100"/>
      <c r="BG712" s="101"/>
    </row>
    <row r="713" spans="1:59">
      <c r="A713" s="51"/>
      <c r="B713" s="71"/>
      <c r="C713" s="71"/>
      <c r="D713" s="7" t="s">
        <v>1054</v>
      </c>
      <c r="E713" s="10">
        <v>233</v>
      </c>
      <c r="F713" s="10">
        <v>233</v>
      </c>
      <c r="G713" s="10">
        <v>234</v>
      </c>
      <c r="H713" s="10"/>
      <c r="I713" s="10"/>
      <c r="J713" s="10"/>
      <c r="K713" s="10">
        <f t="shared" ref="K713:K714" si="660">O713+R713+U713+X713+AA713+AD713+AG713+AJ713+AM713+AP713+AS713+AV713+AY713+BB713+BE713</f>
        <v>19</v>
      </c>
      <c r="L713" s="10">
        <f t="shared" ref="L713:L714" si="661">P713+S713+V713+Y713+AB713+AE713+AH713+AK713+AN713+AQ713+AT713+AW713+AZ713+BC713+BF713</f>
        <v>10</v>
      </c>
      <c r="M713" s="10">
        <f t="shared" ref="M713:M714" si="662">Q713+T713+W713+Z713+AC713+AF713+AI713+AL713+AO713+AR713+AU713+AX713+BA713+BD713+BG713</f>
        <v>11</v>
      </c>
      <c r="N713" s="10">
        <v>8</v>
      </c>
      <c r="O713" s="11">
        <v>1</v>
      </c>
      <c r="P713" s="11">
        <v>5</v>
      </c>
      <c r="Q713" s="11">
        <v>0</v>
      </c>
      <c r="R713" s="11">
        <v>0</v>
      </c>
      <c r="S713" s="11">
        <v>0</v>
      </c>
      <c r="T713" s="11">
        <v>0</v>
      </c>
      <c r="U713" s="11">
        <v>14</v>
      </c>
      <c r="V713" s="11">
        <v>0</v>
      </c>
      <c r="W713" s="11">
        <v>0</v>
      </c>
      <c r="X713" s="11">
        <v>4</v>
      </c>
      <c r="Y713" s="11">
        <v>5</v>
      </c>
      <c r="Z713" s="11">
        <v>11</v>
      </c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</row>
    <row r="714" spans="1:59">
      <c r="A714" s="52"/>
      <c r="B714" s="72"/>
      <c r="C714" s="72"/>
      <c r="D714" s="12"/>
      <c r="E714" s="10"/>
      <c r="F714" s="10"/>
      <c r="G714" s="10"/>
      <c r="H714" s="10"/>
      <c r="I714" s="10"/>
      <c r="J714" s="10"/>
      <c r="K714" s="10">
        <f t="shared" si="660"/>
        <v>0</v>
      </c>
      <c r="L714" s="10">
        <f t="shared" si="661"/>
        <v>0</v>
      </c>
      <c r="M714" s="10">
        <f t="shared" si="662"/>
        <v>0</v>
      </c>
      <c r="N714" s="10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</row>
    <row r="715" spans="1:59">
      <c r="A715" s="50">
        <v>825</v>
      </c>
      <c r="B715" s="70" t="s">
        <v>825</v>
      </c>
      <c r="C715" s="70">
        <v>1</v>
      </c>
      <c r="D715" s="12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99" t="s">
        <v>1998</v>
      </c>
      <c r="P715" s="100"/>
      <c r="Q715" s="101"/>
      <c r="R715" s="99" t="s">
        <v>1999</v>
      </c>
      <c r="S715" s="100"/>
      <c r="T715" s="101"/>
      <c r="U715" s="99" t="s">
        <v>1488</v>
      </c>
      <c r="V715" s="100"/>
      <c r="W715" s="101"/>
      <c r="X715" s="99" t="s">
        <v>1489</v>
      </c>
      <c r="Y715" s="100"/>
      <c r="Z715" s="101"/>
      <c r="AA715" s="99"/>
      <c r="AB715" s="100"/>
      <c r="AC715" s="101"/>
      <c r="AD715" s="99"/>
      <c r="AE715" s="100"/>
      <c r="AF715" s="101"/>
      <c r="AG715" s="99"/>
      <c r="AH715" s="100"/>
      <c r="AI715" s="101"/>
      <c r="AJ715" s="99"/>
      <c r="AK715" s="100"/>
      <c r="AL715" s="101"/>
      <c r="AM715" s="99"/>
      <c r="AN715" s="100"/>
      <c r="AO715" s="101"/>
      <c r="AP715" s="99"/>
      <c r="AQ715" s="100"/>
      <c r="AR715" s="101"/>
      <c r="AS715" s="99"/>
      <c r="AT715" s="100"/>
      <c r="AU715" s="101"/>
      <c r="AV715" s="99"/>
      <c r="AW715" s="100"/>
      <c r="AX715" s="101"/>
      <c r="AY715" s="99"/>
      <c r="AZ715" s="100"/>
      <c r="BA715" s="101"/>
      <c r="BB715" s="99"/>
      <c r="BC715" s="100"/>
      <c r="BD715" s="101"/>
      <c r="BE715" s="99"/>
      <c r="BF715" s="100"/>
      <c r="BG715" s="101"/>
    </row>
    <row r="716" spans="1:59">
      <c r="A716" s="51"/>
      <c r="B716" s="71"/>
      <c r="C716" s="71"/>
      <c r="D716" s="7" t="s">
        <v>1054</v>
      </c>
      <c r="E716" s="10">
        <v>233</v>
      </c>
      <c r="F716" s="10">
        <v>233</v>
      </c>
      <c r="G716" s="10">
        <v>234</v>
      </c>
      <c r="H716" s="10"/>
      <c r="I716" s="10"/>
      <c r="J716" s="10"/>
      <c r="K716" s="10">
        <f t="shared" ref="K716:K717" si="663">O716+R716+U716+X716+AA716+AD716+AG716+AJ716+AM716+AP716+AS716+AV716+AY716+BB716+BE716</f>
        <v>2</v>
      </c>
      <c r="L716" s="10">
        <f t="shared" ref="L716:L717" si="664">P716+S716+V716+Y716+AB716+AE716+AH716+AK716+AN716+AQ716+AT716+AW716+AZ716+BC716+BF716</f>
        <v>6</v>
      </c>
      <c r="M716" s="10">
        <f t="shared" ref="M716:M717" si="665">Q716+T716+W716+Z716+AC716+AF716+AI716+AL716+AO716+AR716+AU716+AX716+BA716+BD716+BG716</f>
        <v>1</v>
      </c>
      <c r="N716" s="10">
        <v>4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2</v>
      </c>
      <c r="V716" s="11">
        <v>1</v>
      </c>
      <c r="W716" s="11">
        <v>1</v>
      </c>
      <c r="X716" s="11">
        <v>0</v>
      </c>
      <c r="Y716" s="11">
        <v>5</v>
      </c>
      <c r="Z716" s="11">
        <v>0</v>
      </c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</row>
    <row r="717" spans="1:59">
      <c r="A717" s="52"/>
      <c r="B717" s="72"/>
      <c r="C717" s="72"/>
      <c r="D717" s="12"/>
      <c r="E717" s="10"/>
      <c r="F717" s="10"/>
      <c r="G717" s="10"/>
      <c r="H717" s="10"/>
      <c r="I717" s="10"/>
      <c r="J717" s="10"/>
      <c r="K717" s="10">
        <f t="shared" si="663"/>
        <v>0</v>
      </c>
      <c r="L717" s="10">
        <f t="shared" si="664"/>
        <v>0</v>
      </c>
      <c r="M717" s="10">
        <f t="shared" si="665"/>
        <v>0</v>
      </c>
      <c r="N717" s="10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</row>
    <row r="718" spans="1:59">
      <c r="A718" s="50">
        <v>826</v>
      </c>
      <c r="B718" s="70" t="s">
        <v>826</v>
      </c>
      <c r="C718" s="70">
        <v>1</v>
      </c>
      <c r="D718" s="12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99" t="s">
        <v>1480</v>
      </c>
      <c r="P718" s="100"/>
      <c r="Q718" s="101"/>
      <c r="R718" s="99" t="s">
        <v>1365</v>
      </c>
      <c r="S718" s="100"/>
      <c r="T718" s="101"/>
      <c r="U718" s="99" t="s">
        <v>2003</v>
      </c>
      <c r="V718" s="100"/>
      <c r="W718" s="101"/>
      <c r="X718" s="99" t="s">
        <v>1481</v>
      </c>
      <c r="Y718" s="100"/>
      <c r="Z718" s="101"/>
      <c r="AA718" s="99" t="s">
        <v>1482</v>
      </c>
      <c r="AB718" s="100"/>
      <c r="AC718" s="101"/>
      <c r="AD718" s="99" t="s">
        <v>1270</v>
      </c>
      <c r="AE718" s="100"/>
      <c r="AF718" s="101"/>
      <c r="AG718" s="99" t="s">
        <v>1483</v>
      </c>
      <c r="AH718" s="100"/>
      <c r="AI718" s="101"/>
      <c r="AJ718" s="99" t="s">
        <v>1484</v>
      </c>
      <c r="AK718" s="100"/>
      <c r="AL718" s="101"/>
      <c r="AM718" s="99"/>
      <c r="AN718" s="100"/>
      <c r="AO718" s="101"/>
      <c r="AP718" s="99"/>
      <c r="AQ718" s="100"/>
      <c r="AR718" s="101"/>
      <c r="AS718" s="99"/>
      <c r="AT718" s="100"/>
      <c r="AU718" s="101"/>
      <c r="AV718" s="99"/>
      <c r="AW718" s="100"/>
      <c r="AX718" s="101"/>
      <c r="AY718" s="99"/>
      <c r="AZ718" s="100"/>
      <c r="BA718" s="101"/>
      <c r="BB718" s="99"/>
      <c r="BC718" s="100"/>
      <c r="BD718" s="101"/>
      <c r="BE718" s="99"/>
      <c r="BF718" s="100"/>
      <c r="BG718" s="101"/>
    </row>
    <row r="719" spans="1:59">
      <c r="A719" s="51"/>
      <c r="B719" s="71"/>
      <c r="C719" s="71"/>
      <c r="D719" s="7" t="s">
        <v>1054</v>
      </c>
      <c r="E719" s="10">
        <v>231</v>
      </c>
      <c r="F719" s="10">
        <v>230</v>
      </c>
      <c r="G719" s="10">
        <v>229</v>
      </c>
      <c r="H719" s="10"/>
      <c r="I719" s="10"/>
      <c r="J719" s="10"/>
      <c r="K719" s="10">
        <f t="shared" ref="K719:K720" si="666">O719+R719+U719+X719+AA719+AD719+AG719+AJ719+AM719+AP719+AS719+AV719+AY719+BB719+BE719</f>
        <v>125</v>
      </c>
      <c r="L719" s="10">
        <f t="shared" ref="L719:L720" si="667">P719+S719+V719+Y719+AB719+AE719+AH719+AK719+AN719+AQ719+AT719+AW719+AZ719+BC719+BF719</f>
        <v>135</v>
      </c>
      <c r="M719" s="10">
        <f t="shared" ref="M719:M720" si="668">Q719+T719+W719+Z719+AC719+AF719+AI719+AL719+AO719+AR719+AU719+AX719+BA719+BD719+BG719</f>
        <v>124</v>
      </c>
      <c r="N719" s="10">
        <v>17</v>
      </c>
      <c r="O719" s="11">
        <v>36</v>
      </c>
      <c r="P719" s="11">
        <v>72</v>
      </c>
      <c r="Q719" s="11">
        <v>43</v>
      </c>
      <c r="R719" s="11">
        <v>0</v>
      </c>
      <c r="S719" s="11">
        <v>0</v>
      </c>
      <c r="T719" s="11">
        <v>0</v>
      </c>
      <c r="U719" s="11">
        <v>8</v>
      </c>
      <c r="V719" s="11">
        <v>9</v>
      </c>
      <c r="W719" s="11">
        <v>10</v>
      </c>
      <c r="X719" s="11">
        <v>67</v>
      </c>
      <c r="Y719" s="11">
        <v>41</v>
      </c>
      <c r="Z719" s="11">
        <v>55</v>
      </c>
      <c r="AA719" s="11">
        <v>3</v>
      </c>
      <c r="AB719" s="11">
        <v>5</v>
      </c>
      <c r="AC719" s="11">
        <v>14</v>
      </c>
      <c r="AD719" s="11">
        <v>7</v>
      </c>
      <c r="AE719" s="11">
        <v>0</v>
      </c>
      <c r="AF719" s="11">
        <v>1</v>
      </c>
      <c r="AG719" s="11">
        <v>3</v>
      </c>
      <c r="AH719" s="11">
        <v>6</v>
      </c>
      <c r="AI719" s="11">
        <v>1</v>
      </c>
      <c r="AJ719" s="11">
        <v>1</v>
      </c>
      <c r="AK719" s="11">
        <v>2</v>
      </c>
      <c r="AL719" s="11">
        <v>0</v>
      </c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</row>
    <row r="720" spans="1:59">
      <c r="A720" s="52"/>
      <c r="B720" s="72"/>
      <c r="C720" s="72"/>
      <c r="D720" s="12"/>
      <c r="E720" s="10"/>
      <c r="F720" s="10"/>
      <c r="G720" s="10"/>
      <c r="H720" s="10"/>
      <c r="I720" s="10"/>
      <c r="J720" s="10"/>
      <c r="K720" s="10">
        <f t="shared" si="666"/>
        <v>0</v>
      </c>
      <c r="L720" s="10">
        <f t="shared" si="667"/>
        <v>0</v>
      </c>
      <c r="M720" s="10">
        <f t="shared" si="668"/>
        <v>0</v>
      </c>
      <c r="N720" s="10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</row>
    <row r="721" spans="1:59">
      <c r="A721" s="50">
        <v>827</v>
      </c>
      <c r="B721" s="70" t="s">
        <v>827</v>
      </c>
      <c r="C721" s="70">
        <v>1</v>
      </c>
      <c r="D721" s="12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99" t="s">
        <v>1494</v>
      </c>
      <c r="P721" s="100"/>
      <c r="Q721" s="101"/>
      <c r="R721" s="99" t="s">
        <v>1270</v>
      </c>
      <c r="S721" s="100"/>
      <c r="T721" s="101"/>
      <c r="U721" s="99" t="s">
        <v>1495</v>
      </c>
      <c r="V721" s="100"/>
      <c r="W721" s="101"/>
      <c r="X721" s="99"/>
      <c r="Y721" s="100"/>
      <c r="Z721" s="101"/>
      <c r="AA721" s="99"/>
      <c r="AB721" s="100"/>
      <c r="AC721" s="101"/>
      <c r="AD721" s="99"/>
      <c r="AE721" s="100"/>
      <c r="AF721" s="101"/>
      <c r="AG721" s="99"/>
      <c r="AH721" s="100"/>
      <c r="AI721" s="101"/>
      <c r="AJ721" s="99"/>
      <c r="AK721" s="100"/>
      <c r="AL721" s="101"/>
      <c r="AM721" s="99"/>
      <c r="AN721" s="100"/>
      <c r="AO721" s="101"/>
      <c r="AP721" s="99"/>
      <c r="AQ721" s="100"/>
      <c r="AR721" s="101"/>
      <c r="AS721" s="99"/>
      <c r="AT721" s="100"/>
      <c r="AU721" s="101"/>
      <c r="AV721" s="99"/>
      <c r="AW721" s="100"/>
      <c r="AX721" s="101"/>
      <c r="AY721" s="99"/>
      <c r="AZ721" s="100"/>
      <c r="BA721" s="101"/>
      <c r="BB721" s="99"/>
      <c r="BC721" s="100"/>
      <c r="BD721" s="101"/>
      <c r="BE721" s="99"/>
      <c r="BF721" s="100"/>
      <c r="BG721" s="101"/>
    </row>
    <row r="722" spans="1:59">
      <c r="A722" s="51"/>
      <c r="B722" s="71"/>
      <c r="C722" s="71"/>
      <c r="D722" s="7" t="s">
        <v>1054</v>
      </c>
      <c r="E722" s="10">
        <v>240</v>
      </c>
      <c r="F722" s="10">
        <v>235</v>
      </c>
      <c r="G722" s="10">
        <v>235</v>
      </c>
      <c r="H722" s="10"/>
      <c r="I722" s="10"/>
      <c r="J722" s="10"/>
      <c r="K722" s="10">
        <f t="shared" ref="K722:K723" si="669">O722+R722+U722+X722+AA722+AD722+AG722+AJ722+AM722+AP722+AS722+AV722+AY722+BB722+BE722</f>
        <v>5</v>
      </c>
      <c r="L722" s="10">
        <f t="shared" ref="L722:L723" si="670">P722+S722+V722+Y722+AB722+AE722+AH722+AK722+AN722+AQ722+AT722+AW722+AZ722+BC722+BF722</f>
        <v>27</v>
      </c>
      <c r="M722" s="10">
        <f t="shared" ref="M722:M723" si="671">Q722+T722+W722+Z722+AC722+AF722+AI722+AL722+AO722+AR722+AU722+AX722+BA722+BD722+BG722</f>
        <v>23</v>
      </c>
      <c r="N722" s="10">
        <v>2</v>
      </c>
      <c r="O722" s="11">
        <v>5</v>
      </c>
      <c r="P722" s="11">
        <v>26</v>
      </c>
      <c r="Q722" s="11">
        <v>23</v>
      </c>
      <c r="R722" s="11">
        <v>0</v>
      </c>
      <c r="S722" s="11">
        <v>0</v>
      </c>
      <c r="T722" s="11">
        <v>0</v>
      </c>
      <c r="U722" s="11">
        <v>0</v>
      </c>
      <c r="V722" s="11">
        <v>1</v>
      </c>
      <c r="W722" s="11">
        <v>0</v>
      </c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</row>
    <row r="723" spans="1:59">
      <c r="A723" s="52"/>
      <c r="B723" s="72"/>
      <c r="C723" s="72"/>
      <c r="D723" s="12"/>
      <c r="E723" s="10"/>
      <c r="F723" s="10"/>
      <c r="G723" s="10"/>
      <c r="H723" s="10"/>
      <c r="I723" s="10"/>
      <c r="J723" s="10"/>
      <c r="K723" s="10">
        <f t="shared" si="669"/>
        <v>0</v>
      </c>
      <c r="L723" s="10">
        <f t="shared" si="670"/>
        <v>0</v>
      </c>
      <c r="M723" s="10">
        <f t="shared" si="671"/>
        <v>0</v>
      </c>
      <c r="N723" s="10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</row>
    <row r="724" spans="1:59">
      <c r="A724" s="50">
        <v>828</v>
      </c>
      <c r="B724" s="70" t="s">
        <v>828</v>
      </c>
      <c r="C724" s="70">
        <v>1</v>
      </c>
      <c r="D724" s="12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99" t="s">
        <v>1270</v>
      </c>
      <c r="P724" s="100"/>
      <c r="Q724" s="101"/>
      <c r="R724" s="99" t="s">
        <v>1495</v>
      </c>
      <c r="S724" s="100"/>
      <c r="T724" s="101"/>
      <c r="U724" s="99" t="s">
        <v>1270</v>
      </c>
      <c r="V724" s="100"/>
      <c r="W724" s="101"/>
      <c r="X724" s="99"/>
      <c r="Y724" s="100"/>
      <c r="Z724" s="101"/>
      <c r="AA724" s="99"/>
      <c r="AB724" s="100"/>
      <c r="AC724" s="101"/>
      <c r="AD724" s="99"/>
      <c r="AE724" s="100"/>
      <c r="AF724" s="101"/>
      <c r="AG724" s="99"/>
      <c r="AH724" s="100"/>
      <c r="AI724" s="101"/>
      <c r="AJ724" s="99"/>
      <c r="AK724" s="100"/>
      <c r="AL724" s="101"/>
      <c r="AM724" s="99"/>
      <c r="AN724" s="100"/>
      <c r="AO724" s="101"/>
      <c r="AP724" s="99"/>
      <c r="AQ724" s="100"/>
      <c r="AR724" s="101"/>
      <c r="AS724" s="99"/>
      <c r="AT724" s="100"/>
      <c r="AU724" s="101"/>
      <c r="AV724" s="99"/>
      <c r="AW724" s="100"/>
      <c r="AX724" s="101"/>
      <c r="AY724" s="99"/>
      <c r="AZ724" s="100"/>
      <c r="BA724" s="101"/>
      <c r="BB724" s="99"/>
      <c r="BC724" s="100"/>
      <c r="BD724" s="101"/>
      <c r="BE724" s="99"/>
      <c r="BF724" s="100"/>
      <c r="BG724" s="101"/>
    </row>
    <row r="725" spans="1:59">
      <c r="A725" s="51"/>
      <c r="B725" s="71"/>
      <c r="C725" s="71"/>
      <c r="D725" s="7" t="s">
        <v>1054</v>
      </c>
      <c r="E725" s="10">
        <v>236</v>
      </c>
      <c r="F725" s="10">
        <v>237</v>
      </c>
      <c r="G725" s="10">
        <v>235</v>
      </c>
      <c r="H725" s="10"/>
      <c r="I725" s="10"/>
      <c r="J725" s="10"/>
      <c r="K725" s="10">
        <f t="shared" ref="K725:K726" si="672">O725+R725+U725+X725+AA725+AD725+AG725+AJ725+AM725+AP725+AS725+AV725+AY725+BB725+BE725</f>
        <v>36</v>
      </c>
      <c r="L725" s="10">
        <f t="shared" ref="L725:L726" si="673">P725+S725+V725+Y725+AB725+AE725+AH725+AK725+AN725+AQ725+AT725+AW725+AZ725+BC725+BF725</f>
        <v>24</v>
      </c>
      <c r="M725" s="10">
        <f t="shared" ref="M725:M726" si="674">Q725+T725+W725+Z725+AC725+AF725+AI725+AL725+AO725+AR725+AU725+AX725+BA725+BD725+BG725</f>
        <v>43</v>
      </c>
      <c r="N725" s="10">
        <v>12</v>
      </c>
      <c r="O725" s="11">
        <v>12</v>
      </c>
      <c r="P725" s="11">
        <v>0</v>
      </c>
      <c r="Q725" s="11">
        <v>0</v>
      </c>
      <c r="R725" s="11">
        <v>24</v>
      </c>
      <c r="S725" s="11">
        <v>24</v>
      </c>
      <c r="T725" s="11">
        <v>43</v>
      </c>
      <c r="U725" s="11">
        <v>0</v>
      </c>
      <c r="V725" s="11">
        <v>0</v>
      </c>
      <c r="W725" s="11">
        <v>0</v>
      </c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</row>
    <row r="726" spans="1:59">
      <c r="A726" s="52"/>
      <c r="B726" s="72"/>
      <c r="C726" s="72"/>
      <c r="D726" s="12"/>
      <c r="E726" s="4"/>
      <c r="F726" s="4"/>
      <c r="G726" s="4"/>
      <c r="H726" s="4"/>
      <c r="I726" s="4"/>
      <c r="J726" s="4"/>
      <c r="K726" s="10">
        <f t="shared" si="672"/>
        <v>0</v>
      </c>
      <c r="L726" s="10">
        <f t="shared" si="673"/>
        <v>0</v>
      </c>
      <c r="M726" s="10">
        <f t="shared" si="674"/>
        <v>0</v>
      </c>
      <c r="N726" s="10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</row>
    <row r="727" spans="1:59">
      <c r="A727" s="50">
        <v>829</v>
      </c>
      <c r="B727" s="70" t="s">
        <v>829</v>
      </c>
      <c r="C727" s="70">
        <v>1</v>
      </c>
      <c r="D727" s="12"/>
      <c r="E727" s="4"/>
      <c r="F727" s="4"/>
      <c r="G727" s="4"/>
      <c r="H727" s="4"/>
      <c r="I727" s="4"/>
      <c r="J727" s="4"/>
      <c r="K727" s="10"/>
      <c r="L727" s="10"/>
      <c r="M727" s="10"/>
      <c r="N727" s="10"/>
      <c r="O727" s="99"/>
      <c r="P727" s="100"/>
      <c r="Q727" s="101"/>
      <c r="R727" s="99"/>
      <c r="S727" s="100"/>
      <c r="T727" s="101"/>
      <c r="U727" s="99"/>
      <c r="V727" s="100"/>
      <c r="W727" s="101"/>
      <c r="X727" s="99"/>
      <c r="Y727" s="100"/>
      <c r="Z727" s="101"/>
      <c r="AA727" s="99"/>
      <c r="AB727" s="100"/>
      <c r="AC727" s="101"/>
      <c r="AD727" s="99"/>
      <c r="AE727" s="100"/>
      <c r="AF727" s="101"/>
      <c r="AG727" s="99"/>
      <c r="AH727" s="100"/>
      <c r="AI727" s="101"/>
      <c r="AJ727" s="99"/>
      <c r="AK727" s="100"/>
      <c r="AL727" s="101"/>
      <c r="AM727" s="99"/>
      <c r="AN727" s="100"/>
      <c r="AO727" s="101"/>
      <c r="AP727" s="99"/>
      <c r="AQ727" s="100"/>
      <c r="AR727" s="101"/>
      <c r="AS727" s="99"/>
      <c r="AT727" s="100"/>
      <c r="AU727" s="101"/>
      <c r="AV727" s="99"/>
      <c r="AW727" s="100"/>
      <c r="AX727" s="101"/>
      <c r="AY727" s="99"/>
      <c r="AZ727" s="100"/>
      <c r="BA727" s="101"/>
      <c r="BB727" s="99"/>
      <c r="BC727" s="100"/>
      <c r="BD727" s="101"/>
      <c r="BE727" s="99"/>
      <c r="BF727" s="100"/>
      <c r="BG727" s="101"/>
    </row>
    <row r="728" spans="1:59">
      <c r="A728" s="51"/>
      <c r="B728" s="71"/>
      <c r="C728" s="71"/>
      <c r="D728" s="7" t="s">
        <v>1054</v>
      </c>
      <c r="E728" s="4" t="s">
        <v>1463</v>
      </c>
      <c r="F728" s="4" t="s">
        <v>1464</v>
      </c>
      <c r="G728" s="4"/>
      <c r="H728" s="4"/>
      <c r="I728" s="4"/>
      <c r="J728" s="4"/>
      <c r="K728" s="10">
        <f t="shared" ref="K728:K729" si="675">O728+R728+U728+X728+AA728+AD728+AG728+AJ728+AM728+AP728+AS728+AV728+AY728+BB728+BE728</f>
        <v>0</v>
      </c>
      <c r="L728" s="10">
        <f t="shared" ref="L728:L729" si="676">P728+S728+V728+Y728+AB728+AE728+AH728+AK728+AN728+AQ728+AT728+AW728+AZ728+BC728+BF728</f>
        <v>0</v>
      </c>
      <c r="M728" s="10">
        <f t="shared" ref="M728:M729" si="677">Q728+T728+W728+Z728+AC728+AF728+AI728+AL728+AO728+AR728+AU728+AX728+BA728+BD728+BG728</f>
        <v>0</v>
      </c>
      <c r="N728" s="10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</row>
    <row r="729" spans="1:59">
      <c r="A729" s="52"/>
      <c r="B729" s="72"/>
      <c r="C729" s="72"/>
      <c r="D729" s="12"/>
      <c r="E729" s="10"/>
      <c r="F729" s="10"/>
      <c r="G729" s="10"/>
      <c r="H729" s="10"/>
      <c r="I729" s="10"/>
      <c r="J729" s="10"/>
      <c r="K729" s="10">
        <f t="shared" si="675"/>
        <v>0</v>
      </c>
      <c r="L729" s="10">
        <f t="shared" si="676"/>
        <v>0</v>
      </c>
      <c r="M729" s="10">
        <f t="shared" si="677"/>
        <v>0</v>
      </c>
      <c r="N729" s="10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</row>
    <row r="730" spans="1:59">
      <c r="A730" s="50">
        <v>830</v>
      </c>
      <c r="B730" s="70" t="s">
        <v>830</v>
      </c>
      <c r="C730" s="70">
        <v>1</v>
      </c>
      <c r="D730" s="12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99" t="s">
        <v>1491</v>
      </c>
      <c r="P730" s="100"/>
      <c r="Q730" s="101"/>
      <c r="R730" s="99" t="s">
        <v>998</v>
      </c>
      <c r="S730" s="100"/>
      <c r="T730" s="101"/>
      <c r="U730" s="99" t="s">
        <v>1492</v>
      </c>
      <c r="V730" s="100"/>
      <c r="W730" s="101"/>
      <c r="X730" s="99" t="s">
        <v>1493</v>
      </c>
      <c r="Y730" s="100"/>
      <c r="Z730" s="101"/>
      <c r="AA730" s="99"/>
      <c r="AB730" s="100"/>
      <c r="AC730" s="101"/>
      <c r="AD730" s="99"/>
      <c r="AE730" s="100"/>
      <c r="AF730" s="101"/>
      <c r="AG730" s="99"/>
      <c r="AH730" s="100"/>
      <c r="AI730" s="101"/>
      <c r="AJ730" s="99"/>
      <c r="AK730" s="100"/>
      <c r="AL730" s="101"/>
      <c r="AM730" s="99"/>
      <c r="AN730" s="100"/>
      <c r="AO730" s="101"/>
      <c r="AP730" s="99"/>
      <c r="AQ730" s="100"/>
      <c r="AR730" s="101"/>
      <c r="AS730" s="99"/>
      <c r="AT730" s="100"/>
      <c r="AU730" s="101"/>
      <c r="AV730" s="99"/>
      <c r="AW730" s="100"/>
      <c r="AX730" s="101"/>
      <c r="AY730" s="99"/>
      <c r="AZ730" s="100"/>
      <c r="BA730" s="101"/>
      <c r="BB730" s="99"/>
      <c r="BC730" s="100"/>
      <c r="BD730" s="101"/>
      <c r="BE730" s="99"/>
      <c r="BF730" s="100"/>
      <c r="BG730" s="101"/>
    </row>
    <row r="731" spans="1:59">
      <c r="A731" s="51"/>
      <c r="B731" s="71"/>
      <c r="C731" s="71"/>
      <c r="D731" s="7" t="s">
        <v>1054</v>
      </c>
      <c r="E731" s="10">
        <v>234</v>
      </c>
      <c r="F731" s="10">
        <v>242</v>
      </c>
      <c r="G731" s="10">
        <v>237</v>
      </c>
      <c r="H731" s="10"/>
      <c r="I731" s="10"/>
      <c r="J731" s="10"/>
      <c r="K731" s="10">
        <f t="shared" ref="K731:K732" si="678">O731+R731+U731+X731+AA731+AD731+AG731+AJ731+AM731+AP731+AS731+AV731+AY731+BB731+BE731</f>
        <v>77</v>
      </c>
      <c r="L731" s="10">
        <f t="shared" ref="L731:L732" si="679">P731+S731+V731+Y731+AB731+AE731+AH731+AK731+AN731+AQ731+AT731+AW731+AZ731+BC731+BF731</f>
        <v>47</v>
      </c>
      <c r="M731" s="10">
        <f t="shared" ref="M731:M732" si="680">Q731+T731+W731+Z731+AC731+AF731+AI731+AL731+AO731+AR731+AU731+AX731+BA731+BD731+BG731</f>
        <v>85</v>
      </c>
      <c r="N731" s="10">
        <v>18</v>
      </c>
      <c r="O731" s="11">
        <v>12</v>
      </c>
      <c r="P731" s="11">
        <v>8</v>
      </c>
      <c r="Q731" s="11">
        <v>22</v>
      </c>
      <c r="R731" s="11">
        <v>0</v>
      </c>
      <c r="S731" s="11">
        <v>0</v>
      </c>
      <c r="T731" s="11">
        <v>0</v>
      </c>
      <c r="U731" s="11">
        <v>58</v>
      </c>
      <c r="V731" s="11">
        <v>21</v>
      </c>
      <c r="W731" s="11">
        <v>21</v>
      </c>
      <c r="X731" s="11">
        <v>7</v>
      </c>
      <c r="Y731" s="11">
        <v>18</v>
      </c>
      <c r="Z731" s="11">
        <v>42</v>
      </c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</row>
    <row r="732" spans="1:59">
      <c r="A732" s="52"/>
      <c r="B732" s="72"/>
      <c r="C732" s="72"/>
      <c r="D732" s="12"/>
      <c r="E732" s="10"/>
      <c r="F732" s="10"/>
      <c r="G732" s="10"/>
      <c r="H732" s="10"/>
      <c r="I732" s="10"/>
      <c r="J732" s="10"/>
      <c r="K732" s="10">
        <f t="shared" si="678"/>
        <v>0</v>
      </c>
      <c r="L732" s="10">
        <f t="shared" si="679"/>
        <v>0</v>
      </c>
      <c r="M732" s="10">
        <f t="shared" si="680"/>
        <v>0</v>
      </c>
      <c r="N732" s="10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</row>
    <row r="733" spans="1:59">
      <c r="A733" s="50">
        <v>831</v>
      </c>
      <c r="B733" s="70" t="s">
        <v>831</v>
      </c>
      <c r="C733" s="70">
        <v>1</v>
      </c>
      <c r="D733" s="12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99" t="s">
        <v>1459</v>
      </c>
      <c r="P733" s="100"/>
      <c r="Q733" s="101"/>
      <c r="R733" s="99" t="s">
        <v>1460</v>
      </c>
      <c r="S733" s="100"/>
      <c r="T733" s="101"/>
      <c r="U733" s="99"/>
      <c r="V733" s="100"/>
      <c r="W733" s="101"/>
      <c r="X733" s="99"/>
      <c r="Y733" s="100"/>
      <c r="Z733" s="101"/>
      <c r="AA733" s="99"/>
      <c r="AB733" s="100"/>
      <c r="AC733" s="101"/>
      <c r="AD733" s="99"/>
      <c r="AE733" s="100"/>
      <c r="AF733" s="101"/>
      <c r="AG733" s="99"/>
      <c r="AH733" s="100"/>
      <c r="AI733" s="101"/>
      <c r="AJ733" s="99"/>
      <c r="AK733" s="100"/>
      <c r="AL733" s="101"/>
      <c r="AM733" s="99"/>
      <c r="AN733" s="100"/>
      <c r="AO733" s="101"/>
      <c r="AP733" s="99"/>
      <c r="AQ733" s="100"/>
      <c r="AR733" s="101"/>
      <c r="AS733" s="99"/>
      <c r="AT733" s="100"/>
      <c r="AU733" s="101"/>
      <c r="AV733" s="99"/>
      <c r="AW733" s="100"/>
      <c r="AX733" s="101"/>
      <c r="AY733" s="99"/>
      <c r="AZ733" s="100"/>
      <c r="BA733" s="101"/>
      <c r="BB733" s="99"/>
      <c r="BC733" s="100"/>
      <c r="BD733" s="101"/>
      <c r="BE733" s="99"/>
      <c r="BF733" s="100"/>
      <c r="BG733" s="101"/>
    </row>
    <row r="734" spans="1:59">
      <c r="A734" s="51"/>
      <c r="B734" s="71"/>
      <c r="C734" s="71"/>
      <c r="D734" s="7" t="s">
        <v>1054</v>
      </c>
      <c r="E734" s="10">
        <v>225</v>
      </c>
      <c r="F734" s="10">
        <v>224</v>
      </c>
      <c r="G734" s="10">
        <v>228</v>
      </c>
      <c r="H734" s="10"/>
      <c r="I734" s="10"/>
      <c r="J734" s="10"/>
      <c r="K734" s="10">
        <f t="shared" ref="K734:K735" si="681">O734+R734+U734+X734+AA734+AD734+AG734+AJ734+AM734+AP734+AS734+AV734+AY734+BB734+BE734</f>
        <v>36</v>
      </c>
      <c r="L734" s="10">
        <f t="shared" ref="L734:L735" si="682">P734+S734+V734+Y734+AB734+AE734+AH734+AK734+AN734+AQ734+AT734+AW734+AZ734+BC734+BF734</f>
        <v>55</v>
      </c>
      <c r="M734" s="10">
        <f t="shared" ref="M734:M735" si="683">Q734+T734+W734+Z734+AC734+AF734+AI734+AL734+AO734+AR734+AU734+AX734+BA734+BD734+BG734</f>
        <v>33</v>
      </c>
      <c r="N734" s="10">
        <v>5</v>
      </c>
      <c r="O734" s="11">
        <v>7</v>
      </c>
      <c r="P734" s="11">
        <v>35</v>
      </c>
      <c r="Q734" s="11">
        <v>9</v>
      </c>
      <c r="R734" s="11">
        <v>29</v>
      </c>
      <c r="S734" s="11">
        <v>20</v>
      </c>
      <c r="T734" s="11">
        <v>24</v>
      </c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</row>
    <row r="735" spans="1:59">
      <c r="A735" s="52"/>
      <c r="B735" s="72"/>
      <c r="C735" s="72"/>
      <c r="D735" s="12"/>
      <c r="E735" s="10"/>
      <c r="F735" s="10"/>
      <c r="G735" s="10"/>
      <c r="H735" s="10"/>
      <c r="I735" s="10"/>
      <c r="J735" s="10"/>
      <c r="K735" s="10">
        <f t="shared" si="681"/>
        <v>0</v>
      </c>
      <c r="L735" s="10">
        <f t="shared" si="682"/>
        <v>0</v>
      </c>
      <c r="M735" s="10">
        <f t="shared" si="683"/>
        <v>0</v>
      </c>
      <c r="N735" s="10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</row>
    <row r="736" spans="1:59">
      <c r="A736" s="50">
        <v>832</v>
      </c>
      <c r="B736" s="70" t="s">
        <v>832</v>
      </c>
      <c r="C736" s="70">
        <v>1</v>
      </c>
      <c r="D736" s="12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99" t="s">
        <v>1298</v>
      </c>
      <c r="P736" s="100"/>
      <c r="Q736" s="101"/>
      <c r="R736" s="99" t="s">
        <v>1388</v>
      </c>
      <c r="S736" s="100"/>
      <c r="T736" s="101"/>
      <c r="U736" s="99" t="s">
        <v>1389</v>
      </c>
      <c r="V736" s="100"/>
      <c r="W736" s="101"/>
      <c r="X736" s="99" t="s">
        <v>1390</v>
      </c>
      <c r="Y736" s="100"/>
      <c r="Z736" s="101"/>
      <c r="AA736" s="99" t="s">
        <v>1388</v>
      </c>
      <c r="AB736" s="100"/>
      <c r="AC736" s="101"/>
      <c r="AD736" s="99" t="s">
        <v>1298</v>
      </c>
      <c r="AE736" s="100"/>
      <c r="AF736" s="101"/>
      <c r="AG736" s="99" t="s">
        <v>1391</v>
      </c>
      <c r="AH736" s="100"/>
      <c r="AI736" s="101"/>
      <c r="AJ736" s="99" t="s">
        <v>1388</v>
      </c>
      <c r="AK736" s="100"/>
      <c r="AL736" s="101"/>
      <c r="AM736" s="99" t="s">
        <v>1387</v>
      </c>
      <c r="AN736" s="100"/>
      <c r="AO736" s="101"/>
      <c r="AP736" s="99" t="s">
        <v>1392</v>
      </c>
      <c r="AQ736" s="100"/>
      <c r="AR736" s="101"/>
      <c r="AS736" s="99" t="s">
        <v>1393</v>
      </c>
      <c r="AT736" s="100"/>
      <c r="AU736" s="101"/>
      <c r="AV736" s="99" t="s">
        <v>998</v>
      </c>
      <c r="AW736" s="100"/>
      <c r="AX736" s="101"/>
      <c r="AY736" s="99"/>
      <c r="AZ736" s="100"/>
      <c r="BA736" s="101"/>
      <c r="BB736" s="99"/>
      <c r="BC736" s="100"/>
      <c r="BD736" s="101"/>
      <c r="BE736" s="99"/>
      <c r="BF736" s="100"/>
      <c r="BG736" s="101"/>
    </row>
    <row r="737" spans="1:59">
      <c r="A737" s="51"/>
      <c r="B737" s="71"/>
      <c r="C737" s="71"/>
      <c r="D737" s="12" t="s">
        <v>886</v>
      </c>
      <c r="E737" s="10">
        <v>232</v>
      </c>
      <c r="F737" s="10">
        <v>230</v>
      </c>
      <c r="G737" s="10">
        <v>231</v>
      </c>
      <c r="H737" s="10"/>
      <c r="I737" s="10"/>
      <c r="J737" s="10"/>
      <c r="K737" s="10">
        <f t="shared" ref="K737:K738" si="684">O737+R737+U737+X737+AA737+AD737+AG737+AJ737+AM737+AP737+AS737+AV737+AY737+BB737+BE737</f>
        <v>195</v>
      </c>
      <c r="L737" s="10">
        <f t="shared" ref="L737:L738" si="685">P737+S737+V737+Y737+AB737+AE737+AH737+AK737+AN737+AQ737+AT737+AW737+AZ737+BC737+BF737</f>
        <v>199</v>
      </c>
      <c r="M737" s="10">
        <f t="shared" ref="M737:M738" si="686">Q737+T737+W737+Z737+AC737+AF737+AI737+AL737+AO737+AR737+AU737+AX737+BA737+BD737+BG737</f>
        <v>191</v>
      </c>
      <c r="N737" s="10">
        <v>30</v>
      </c>
      <c r="O737" s="11">
        <v>1</v>
      </c>
      <c r="P737" s="11">
        <v>0</v>
      </c>
      <c r="Q737" s="11">
        <v>0</v>
      </c>
      <c r="R737" s="11">
        <v>47</v>
      </c>
      <c r="S737" s="11">
        <v>75</v>
      </c>
      <c r="T737" s="11">
        <v>59</v>
      </c>
      <c r="U737" s="11">
        <v>8</v>
      </c>
      <c r="V737" s="11">
        <v>0</v>
      </c>
      <c r="W737" s="11">
        <v>1</v>
      </c>
      <c r="X737" s="11">
        <v>27</v>
      </c>
      <c r="Y737" s="11">
        <v>28</v>
      </c>
      <c r="Z737" s="11">
        <v>0</v>
      </c>
      <c r="AA737" s="11">
        <v>13</v>
      </c>
      <c r="AB737" s="11">
        <v>3</v>
      </c>
      <c r="AC737" s="11">
        <v>20</v>
      </c>
      <c r="AD737" s="11">
        <v>5</v>
      </c>
      <c r="AE737" s="11">
        <v>13</v>
      </c>
      <c r="AF737" s="11">
        <v>1</v>
      </c>
      <c r="AG737" s="11">
        <v>38</v>
      </c>
      <c r="AH737" s="11">
        <v>22</v>
      </c>
      <c r="AI737" s="11">
        <v>38</v>
      </c>
      <c r="AJ737" s="11">
        <v>25</v>
      </c>
      <c r="AK737" s="11">
        <v>39</v>
      </c>
      <c r="AL737" s="11">
        <v>22</v>
      </c>
      <c r="AM737" s="11">
        <v>13</v>
      </c>
      <c r="AN737" s="11">
        <v>5</v>
      </c>
      <c r="AO737" s="11">
        <v>9</v>
      </c>
      <c r="AP737" s="11">
        <v>18</v>
      </c>
      <c r="AQ737" s="11">
        <v>14</v>
      </c>
      <c r="AR737" s="11">
        <v>41</v>
      </c>
      <c r="AS737" s="11"/>
      <c r="AT737" s="11"/>
      <c r="AU737" s="11"/>
      <c r="AV737" s="11">
        <v>0</v>
      </c>
      <c r="AW737" s="11">
        <v>0</v>
      </c>
      <c r="AX737" s="11">
        <v>0</v>
      </c>
      <c r="AY737" s="11"/>
      <c r="AZ737" s="11"/>
      <c r="BA737" s="11"/>
      <c r="BB737" s="11"/>
      <c r="BC737" s="11"/>
      <c r="BD737" s="11"/>
      <c r="BE737" s="11"/>
      <c r="BF737" s="11"/>
      <c r="BG737" s="11"/>
    </row>
    <row r="738" spans="1:59">
      <c r="A738" s="52"/>
      <c r="B738" s="72"/>
      <c r="C738" s="72"/>
      <c r="D738" s="12" t="s">
        <v>887</v>
      </c>
      <c r="E738" s="10">
        <v>233</v>
      </c>
      <c r="F738" s="10">
        <v>231</v>
      </c>
      <c r="G738" s="10">
        <v>231</v>
      </c>
      <c r="H738" s="10"/>
      <c r="I738" s="10"/>
      <c r="J738" s="10"/>
      <c r="K738" s="10">
        <f t="shared" si="684"/>
        <v>56</v>
      </c>
      <c r="L738" s="10">
        <f t="shared" si="685"/>
        <v>43</v>
      </c>
      <c r="M738" s="10">
        <f t="shared" si="686"/>
        <v>25</v>
      </c>
      <c r="N738" s="10">
        <v>13</v>
      </c>
      <c r="O738" s="11"/>
      <c r="P738" s="11"/>
      <c r="Q738" s="11"/>
      <c r="R738" s="11">
        <v>0</v>
      </c>
      <c r="S738" s="11">
        <v>0</v>
      </c>
      <c r="T738" s="11">
        <v>0</v>
      </c>
      <c r="U738" s="11"/>
      <c r="V738" s="11"/>
      <c r="W738" s="11"/>
      <c r="X738" s="11"/>
      <c r="Y738" s="11"/>
      <c r="Z738" s="11"/>
      <c r="AA738" s="11"/>
      <c r="AB738" s="11"/>
      <c r="AC738" s="11"/>
      <c r="AD738" s="11">
        <v>0</v>
      </c>
      <c r="AE738" s="11">
        <v>0</v>
      </c>
      <c r="AF738" s="11">
        <v>0</v>
      </c>
      <c r="AG738" s="11">
        <v>0</v>
      </c>
      <c r="AH738" s="11">
        <v>0</v>
      </c>
      <c r="AI738" s="11">
        <v>0</v>
      </c>
      <c r="AJ738" s="11">
        <v>0</v>
      </c>
      <c r="AK738" s="11">
        <v>0</v>
      </c>
      <c r="AL738" s="11">
        <v>0</v>
      </c>
      <c r="AM738" s="11">
        <v>30</v>
      </c>
      <c r="AN738" s="11">
        <v>30</v>
      </c>
      <c r="AO738" s="11">
        <v>15</v>
      </c>
      <c r="AP738" s="11">
        <v>0</v>
      </c>
      <c r="AQ738" s="11">
        <v>0</v>
      </c>
      <c r="AR738" s="11">
        <v>0</v>
      </c>
      <c r="AS738" s="11">
        <v>26</v>
      </c>
      <c r="AT738" s="11">
        <v>13</v>
      </c>
      <c r="AU738" s="11">
        <v>10</v>
      </c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</row>
    <row r="739" spans="1:59">
      <c r="A739" s="50">
        <v>833</v>
      </c>
      <c r="B739" s="70" t="s">
        <v>833</v>
      </c>
      <c r="C739" s="70">
        <v>1</v>
      </c>
      <c r="D739" s="12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99" t="s">
        <v>1394</v>
      </c>
      <c r="P739" s="100"/>
      <c r="Q739" s="101"/>
      <c r="R739" s="99" t="s">
        <v>1291</v>
      </c>
      <c r="S739" s="100"/>
      <c r="T739" s="101"/>
      <c r="U739" s="99" t="s">
        <v>1365</v>
      </c>
      <c r="V739" s="100"/>
      <c r="W739" s="101"/>
      <c r="X739" s="99" t="s">
        <v>1395</v>
      </c>
      <c r="Y739" s="100"/>
      <c r="Z739" s="101"/>
      <c r="AA739" s="99" t="s">
        <v>1396</v>
      </c>
      <c r="AB739" s="100"/>
      <c r="AC739" s="101"/>
      <c r="AD739" s="99" t="s">
        <v>1397</v>
      </c>
      <c r="AE739" s="100"/>
      <c r="AF739" s="101"/>
      <c r="AG739" s="99"/>
      <c r="AH739" s="100"/>
      <c r="AI739" s="101"/>
      <c r="AJ739" s="99"/>
      <c r="AK739" s="100"/>
      <c r="AL739" s="101"/>
      <c r="AM739" s="99"/>
      <c r="AN739" s="100"/>
      <c r="AO739" s="101"/>
      <c r="AP739" s="99"/>
      <c r="AQ739" s="100"/>
      <c r="AR739" s="101"/>
      <c r="AS739" s="99"/>
      <c r="AT739" s="100"/>
      <c r="AU739" s="101"/>
      <c r="AV739" s="99"/>
      <c r="AW739" s="100"/>
      <c r="AX739" s="101"/>
      <c r="AY739" s="99"/>
      <c r="AZ739" s="100"/>
      <c r="BA739" s="101"/>
      <c r="BB739" s="99"/>
      <c r="BC739" s="100"/>
      <c r="BD739" s="101"/>
      <c r="BE739" s="99"/>
      <c r="BF739" s="100"/>
      <c r="BG739" s="101"/>
    </row>
    <row r="740" spans="1:59">
      <c r="A740" s="51"/>
      <c r="B740" s="71"/>
      <c r="C740" s="71"/>
      <c r="D740" s="12" t="s">
        <v>886</v>
      </c>
      <c r="E740" s="10">
        <v>225</v>
      </c>
      <c r="F740" s="10">
        <v>222</v>
      </c>
      <c r="G740" s="10">
        <v>221</v>
      </c>
      <c r="H740" s="10"/>
      <c r="I740" s="10"/>
      <c r="J740" s="10"/>
      <c r="K740" s="10">
        <f t="shared" ref="K740:K741" si="687">O740+R740+U740+X740+AA740+AD740+AG740+AJ740+AM740+AP740+AS740+AV740+AY740+BB740+BE740</f>
        <v>112</v>
      </c>
      <c r="L740" s="10">
        <f t="shared" ref="L740:L741" si="688">P740+S740+V740+Y740+AB740+AE740+AH740+AK740+AN740+AQ740+AT740+AW740+AZ740+BC740+BF740</f>
        <v>158</v>
      </c>
      <c r="M740" s="10">
        <f t="shared" ref="M740:M741" si="689">Q740+T740+W740+Z740+AC740+AF740+AI740+AL740+AO740+AR740+AU740+AX740+BA740+BD740+BG740</f>
        <v>120</v>
      </c>
      <c r="N740" s="10">
        <v>5</v>
      </c>
      <c r="O740" s="11">
        <v>45</v>
      </c>
      <c r="P740" s="11">
        <v>53</v>
      </c>
      <c r="Q740" s="11">
        <v>31</v>
      </c>
      <c r="R740" s="11">
        <v>15</v>
      </c>
      <c r="S740" s="11">
        <v>33</v>
      </c>
      <c r="T740" s="11">
        <v>38</v>
      </c>
      <c r="U740" s="11"/>
      <c r="V740" s="11"/>
      <c r="W740" s="11"/>
      <c r="X740" s="11">
        <v>4</v>
      </c>
      <c r="Y740" s="11">
        <v>19</v>
      </c>
      <c r="Z740" s="11">
        <v>5</v>
      </c>
      <c r="AA740" s="11">
        <v>26</v>
      </c>
      <c r="AB740" s="11">
        <v>22</v>
      </c>
      <c r="AC740" s="11">
        <v>25</v>
      </c>
      <c r="AD740" s="11">
        <v>22</v>
      </c>
      <c r="AE740" s="11">
        <v>31</v>
      </c>
      <c r="AF740" s="11">
        <v>21</v>
      </c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</row>
    <row r="741" spans="1:59">
      <c r="A741" s="52"/>
      <c r="B741" s="72"/>
      <c r="C741" s="72"/>
      <c r="D741" s="12" t="s">
        <v>887</v>
      </c>
      <c r="E741" s="10">
        <v>225</v>
      </c>
      <c r="F741" s="10">
        <v>224</v>
      </c>
      <c r="G741" s="10">
        <v>224</v>
      </c>
      <c r="H741" s="10"/>
      <c r="I741" s="10"/>
      <c r="J741" s="10"/>
      <c r="K741" s="10">
        <f t="shared" si="687"/>
        <v>0</v>
      </c>
      <c r="L741" s="10">
        <f t="shared" si="688"/>
        <v>0</v>
      </c>
      <c r="M741" s="10">
        <f t="shared" si="689"/>
        <v>0</v>
      </c>
      <c r="N741" s="10">
        <v>1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</row>
    <row r="742" spans="1:59" ht="12.75" customHeight="1">
      <c r="A742" s="50">
        <v>834</v>
      </c>
      <c r="B742" s="70" t="s">
        <v>834</v>
      </c>
      <c r="C742" s="70">
        <v>1</v>
      </c>
      <c r="D742" s="12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99" t="s">
        <v>1399</v>
      </c>
      <c r="P742" s="100"/>
      <c r="Q742" s="101"/>
      <c r="R742" s="99" t="s">
        <v>1398</v>
      </c>
      <c r="S742" s="100"/>
      <c r="T742" s="101"/>
      <c r="U742" s="99" t="s">
        <v>1400</v>
      </c>
      <c r="V742" s="100"/>
      <c r="W742" s="101"/>
      <c r="X742" s="99" t="s">
        <v>1401</v>
      </c>
      <c r="Y742" s="100"/>
      <c r="Z742" s="101"/>
      <c r="AA742" s="99" t="s">
        <v>983</v>
      </c>
      <c r="AB742" s="100"/>
      <c r="AC742" s="101"/>
      <c r="AD742" s="99" t="s">
        <v>1402</v>
      </c>
      <c r="AE742" s="100"/>
      <c r="AF742" s="101"/>
      <c r="AG742" s="99" t="s">
        <v>1403</v>
      </c>
      <c r="AH742" s="100"/>
      <c r="AI742" s="101"/>
      <c r="AJ742" s="99" t="s">
        <v>1404</v>
      </c>
      <c r="AK742" s="100"/>
      <c r="AL742" s="101"/>
      <c r="AM742" s="99" t="s">
        <v>1405</v>
      </c>
      <c r="AN742" s="100"/>
      <c r="AO742" s="101"/>
      <c r="AP742" s="99" t="s">
        <v>1406</v>
      </c>
      <c r="AQ742" s="100"/>
      <c r="AR742" s="101"/>
      <c r="AS742" s="99" t="s">
        <v>1407</v>
      </c>
      <c r="AT742" s="100"/>
      <c r="AU742" s="101"/>
      <c r="AV742" s="99" t="s">
        <v>2010</v>
      </c>
      <c r="AW742" s="100"/>
      <c r="AX742" s="101"/>
      <c r="AY742" s="99"/>
      <c r="AZ742" s="100"/>
      <c r="BA742" s="101"/>
      <c r="BB742" s="99"/>
      <c r="BC742" s="100"/>
      <c r="BD742" s="101"/>
      <c r="BE742" s="99"/>
      <c r="BF742" s="100"/>
      <c r="BG742" s="101"/>
    </row>
    <row r="743" spans="1:59">
      <c r="A743" s="51"/>
      <c r="B743" s="71"/>
      <c r="C743" s="71"/>
      <c r="D743" s="12" t="s">
        <v>886</v>
      </c>
      <c r="E743" s="10">
        <v>229</v>
      </c>
      <c r="F743" s="10">
        <v>228</v>
      </c>
      <c r="G743" s="10">
        <v>230</v>
      </c>
      <c r="H743" s="10"/>
      <c r="I743" s="10"/>
      <c r="J743" s="10"/>
      <c r="K743" s="10">
        <f t="shared" ref="K743:K744" si="690">O743+R743+U743+X743+AA743+AD743+AG743+AJ743+AM743+AP743+AS743+AV743+AY743+BB743+BE743</f>
        <v>61</v>
      </c>
      <c r="L743" s="10">
        <f t="shared" ref="L743:L744" si="691">P743+S743+V743+Y743+AB743+AE743+AH743+AK743+AN743+AQ743+AT743+AW743+AZ743+BC743+BF743</f>
        <v>36</v>
      </c>
      <c r="M743" s="10">
        <f t="shared" ref="M743:M744" si="692">Q743+T743+W743+Z743+AC743+AF743+AI743+AL743+AO743+AR743+AU743+AX743+BA743+BD743+BG743</f>
        <v>92</v>
      </c>
      <c r="N743" s="10">
        <v>1</v>
      </c>
      <c r="O743" s="11">
        <v>21</v>
      </c>
      <c r="P743" s="11">
        <v>21</v>
      </c>
      <c r="Q743" s="11">
        <v>28</v>
      </c>
      <c r="R743" s="11">
        <v>8</v>
      </c>
      <c r="S743" s="11">
        <v>11</v>
      </c>
      <c r="T743" s="11">
        <v>19</v>
      </c>
      <c r="U743" s="11">
        <v>32</v>
      </c>
      <c r="V743" s="11">
        <v>4</v>
      </c>
      <c r="W743" s="11">
        <v>45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>
        <v>0</v>
      </c>
      <c r="AW743" s="11">
        <v>0</v>
      </c>
      <c r="AX743" s="11">
        <v>0</v>
      </c>
      <c r="AY743" s="11"/>
      <c r="AZ743" s="11"/>
      <c r="BA743" s="11"/>
      <c r="BB743" s="11"/>
      <c r="BC743" s="11"/>
      <c r="BD743" s="11"/>
      <c r="BE743" s="11"/>
      <c r="BF743" s="11"/>
      <c r="BG743" s="11"/>
    </row>
    <row r="744" spans="1:59">
      <c r="A744" s="52"/>
      <c r="B744" s="72"/>
      <c r="C744" s="72"/>
      <c r="D744" s="12" t="s">
        <v>887</v>
      </c>
      <c r="E744" s="10">
        <v>235</v>
      </c>
      <c r="F744" s="10">
        <v>232</v>
      </c>
      <c r="G744" s="10">
        <v>233</v>
      </c>
      <c r="H744" s="10"/>
      <c r="I744" s="10"/>
      <c r="J744" s="10"/>
      <c r="K744" s="10">
        <f t="shared" si="690"/>
        <v>31</v>
      </c>
      <c r="L744" s="10">
        <f t="shared" si="691"/>
        <v>44</v>
      </c>
      <c r="M744" s="10">
        <f t="shared" si="692"/>
        <v>16</v>
      </c>
      <c r="N744" s="10">
        <v>6</v>
      </c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>
        <v>0</v>
      </c>
      <c r="AH744" s="11">
        <v>0</v>
      </c>
      <c r="AI744" s="11">
        <v>0</v>
      </c>
      <c r="AJ744" s="11">
        <v>3</v>
      </c>
      <c r="AK744" s="11">
        <v>10</v>
      </c>
      <c r="AL744" s="11">
        <v>4</v>
      </c>
      <c r="AM744" s="11">
        <v>0</v>
      </c>
      <c r="AN744" s="11">
        <v>0</v>
      </c>
      <c r="AO744" s="11">
        <v>0</v>
      </c>
      <c r="AP744" s="11">
        <v>2</v>
      </c>
      <c r="AQ744" s="11">
        <v>18</v>
      </c>
      <c r="AR744" s="11">
        <v>9</v>
      </c>
      <c r="AS744" s="11">
        <v>26</v>
      </c>
      <c r="AT744" s="11">
        <v>16</v>
      </c>
      <c r="AU744" s="11">
        <v>3</v>
      </c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</row>
    <row r="745" spans="1:59" ht="12.75" customHeight="1">
      <c r="A745" s="50">
        <v>835</v>
      </c>
      <c r="B745" s="70" t="s">
        <v>835</v>
      </c>
      <c r="C745" s="70">
        <v>1</v>
      </c>
      <c r="D745" s="12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99" t="s">
        <v>952</v>
      </c>
      <c r="P745" s="100"/>
      <c r="Q745" s="101"/>
      <c r="R745" s="99" t="s">
        <v>1418</v>
      </c>
      <c r="S745" s="100"/>
      <c r="T745" s="101"/>
      <c r="U745" s="99" t="s">
        <v>1419</v>
      </c>
      <c r="V745" s="100"/>
      <c r="W745" s="101"/>
      <c r="X745" s="99" t="s">
        <v>1421</v>
      </c>
      <c r="Y745" s="100"/>
      <c r="Z745" s="101"/>
      <c r="AA745" s="99" t="s">
        <v>1420</v>
      </c>
      <c r="AB745" s="100"/>
      <c r="AC745" s="101"/>
      <c r="AD745" s="99" t="s">
        <v>1137</v>
      </c>
      <c r="AE745" s="100"/>
      <c r="AF745" s="101"/>
      <c r="AG745" s="99" t="s">
        <v>1025</v>
      </c>
      <c r="AH745" s="100"/>
      <c r="AI745" s="101"/>
      <c r="AJ745" s="99" t="s">
        <v>2004</v>
      </c>
      <c r="AK745" s="100"/>
      <c r="AL745" s="101"/>
      <c r="AM745" s="99" t="s">
        <v>2005</v>
      </c>
      <c r="AN745" s="100"/>
      <c r="AO745" s="101"/>
      <c r="AP745" s="99"/>
      <c r="AQ745" s="100"/>
      <c r="AR745" s="101"/>
      <c r="AS745" s="99"/>
      <c r="AT745" s="100"/>
      <c r="AU745" s="101"/>
      <c r="AV745" s="99"/>
      <c r="AW745" s="100"/>
      <c r="AX745" s="101"/>
      <c r="AY745" s="99"/>
      <c r="AZ745" s="100"/>
      <c r="BA745" s="101"/>
      <c r="BB745" s="99"/>
      <c r="BC745" s="100"/>
      <c r="BD745" s="101"/>
      <c r="BE745" s="99"/>
      <c r="BF745" s="100"/>
      <c r="BG745" s="101"/>
    </row>
    <row r="746" spans="1:59">
      <c r="A746" s="51"/>
      <c r="B746" s="71"/>
      <c r="C746" s="71"/>
      <c r="D746" s="12" t="s">
        <v>886</v>
      </c>
      <c r="E746" s="10">
        <v>223</v>
      </c>
      <c r="F746" s="10">
        <v>223</v>
      </c>
      <c r="G746" s="10">
        <v>226</v>
      </c>
      <c r="H746" s="10"/>
      <c r="I746" s="10"/>
      <c r="J746" s="10"/>
      <c r="K746" s="10">
        <f t="shared" ref="K746:K747" si="693">O746+R746+U746+X746+AA746+AD746+AG746+AJ746+AM746+AP746+AS746+AV746+AY746+BB746+BE746</f>
        <v>34</v>
      </c>
      <c r="L746" s="10">
        <f t="shared" ref="L746:L747" si="694">P746+S746+V746+Y746+AB746+AE746+AH746+AK746+AN746+AQ746+AT746+AW746+AZ746+BC746+BF746</f>
        <v>47</v>
      </c>
      <c r="M746" s="10">
        <f t="shared" ref="M746:M747" si="695">Q746+T746+W746+Z746+AC746+AF746+AI746+AL746+AO746+AR746+AU746+AX746+BA746+BD746+BG746</f>
        <v>28</v>
      </c>
      <c r="N746" s="10">
        <v>1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7</v>
      </c>
      <c r="W746" s="11">
        <v>0</v>
      </c>
      <c r="X746" s="11">
        <v>0</v>
      </c>
      <c r="Y746" s="11">
        <v>0</v>
      </c>
      <c r="Z746" s="11">
        <v>0</v>
      </c>
      <c r="AA746" s="11">
        <v>2</v>
      </c>
      <c r="AB746" s="11">
        <v>0</v>
      </c>
      <c r="AC746" s="11">
        <v>2</v>
      </c>
      <c r="AD746" s="11">
        <v>3</v>
      </c>
      <c r="AE746" s="11">
        <v>8</v>
      </c>
      <c r="AF746" s="11">
        <v>0</v>
      </c>
      <c r="AG746" s="11"/>
      <c r="AH746" s="11"/>
      <c r="AI746" s="11"/>
      <c r="AJ746" s="11">
        <v>0</v>
      </c>
      <c r="AK746" s="11">
        <v>29</v>
      </c>
      <c r="AL746" s="11">
        <v>0</v>
      </c>
      <c r="AM746" s="11">
        <v>29</v>
      </c>
      <c r="AN746" s="11">
        <v>3</v>
      </c>
      <c r="AO746" s="11">
        <v>26</v>
      </c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</row>
    <row r="747" spans="1:59">
      <c r="A747" s="52"/>
      <c r="B747" s="72"/>
      <c r="C747" s="72"/>
      <c r="D747" s="12" t="s">
        <v>887</v>
      </c>
      <c r="E747" s="10">
        <v>231</v>
      </c>
      <c r="F747" s="10">
        <v>231</v>
      </c>
      <c r="G747" s="10">
        <v>232</v>
      </c>
      <c r="H747" s="10"/>
      <c r="I747" s="10"/>
      <c r="J747" s="10"/>
      <c r="K747" s="10">
        <f t="shared" si="693"/>
        <v>37</v>
      </c>
      <c r="L747" s="10">
        <f t="shared" si="694"/>
        <v>24</v>
      </c>
      <c r="M747" s="10">
        <f t="shared" si="695"/>
        <v>34</v>
      </c>
      <c r="N747" s="10">
        <v>1</v>
      </c>
      <c r="O747" s="11"/>
      <c r="P747" s="11"/>
      <c r="Q747" s="11"/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3</v>
      </c>
      <c r="Y747" s="11">
        <v>2</v>
      </c>
      <c r="Z747" s="11">
        <v>1</v>
      </c>
      <c r="AA747" s="11">
        <v>10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24</v>
      </c>
      <c r="AH747" s="11">
        <v>22</v>
      </c>
      <c r="AI747" s="11">
        <v>33</v>
      </c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</row>
    <row r="748" spans="1:59" ht="12.75" customHeight="1">
      <c r="A748" s="50">
        <v>836</v>
      </c>
      <c r="B748" s="70" t="s">
        <v>836</v>
      </c>
      <c r="C748" s="70">
        <v>1</v>
      </c>
      <c r="D748" s="12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99" t="s">
        <v>1291</v>
      </c>
      <c r="P748" s="100"/>
      <c r="Q748" s="101"/>
      <c r="R748" s="99" t="s">
        <v>1414</v>
      </c>
      <c r="S748" s="100"/>
      <c r="T748" s="101"/>
      <c r="U748" s="99" t="s">
        <v>1415</v>
      </c>
      <c r="V748" s="100"/>
      <c r="W748" s="101"/>
      <c r="X748" s="99" t="s">
        <v>1416</v>
      </c>
      <c r="Y748" s="100"/>
      <c r="Z748" s="101"/>
      <c r="AA748" s="99" t="s">
        <v>1417</v>
      </c>
      <c r="AB748" s="100"/>
      <c r="AC748" s="101"/>
      <c r="AD748" s="99" t="s">
        <v>998</v>
      </c>
      <c r="AE748" s="100"/>
      <c r="AF748" s="101"/>
      <c r="AG748" s="99"/>
      <c r="AH748" s="100"/>
      <c r="AI748" s="101"/>
      <c r="AJ748" s="99"/>
      <c r="AK748" s="100"/>
      <c r="AL748" s="101"/>
      <c r="AM748" s="99"/>
      <c r="AN748" s="100"/>
      <c r="AO748" s="101"/>
      <c r="AP748" s="99"/>
      <c r="AQ748" s="100"/>
      <c r="AR748" s="101"/>
      <c r="AS748" s="99"/>
      <c r="AT748" s="100"/>
      <c r="AU748" s="101"/>
      <c r="AV748" s="99"/>
      <c r="AW748" s="100"/>
      <c r="AX748" s="101"/>
      <c r="AY748" s="99"/>
      <c r="AZ748" s="100"/>
      <c r="BA748" s="101"/>
      <c r="BB748" s="99"/>
      <c r="BC748" s="100"/>
      <c r="BD748" s="101"/>
      <c r="BE748" s="99"/>
      <c r="BF748" s="100"/>
      <c r="BG748" s="101"/>
    </row>
    <row r="749" spans="1:59">
      <c r="A749" s="51"/>
      <c r="B749" s="71"/>
      <c r="C749" s="71"/>
      <c r="D749" s="12" t="s">
        <v>886</v>
      </c>
      <c r="E749" s="10">
        <v>241</v>
      </c>
      <c r="F749" s="10">
        <v>238</v>
      </c>
      <c r="G749" s="10">
        <v>239</v>
      </c>
      <c r="H749" s="10"/>
      <c r="I749" s="10"/>
      <c r="J749" s="10"/>
      <c r="K749" s="10">
        <f t="shared" ref="K749:K750" si="696">O749+R749+U749+X749+AA749+AD749+AG749+AJ749+AM749+AP749+AS749+AV749+AY749+BB749+BE749</f>
        <v>120</v>
      </c>
      <c r="L749" s="10">
        <f t="shared" ref="L749:L750" si="697">P749+S749+V749+Y749+AB749+AE749+AH749+AK749+AN749+AQ749+AT749+AW749+AZ749+BC749+BF749</f>
        <v>168</v>
      </c>
      <c r="M749" s="10">
        <f t="shared" ref="M749:M750" si="698">Q749+T749+W749+Z749+AC749+AF749+AI749+AL749+AO749+AR749+AU749+AX749+BA749+BD749+BG749</f>
        <v>148</v>
      </c>
      <c r="N749" s="10">
        <v>8</v>
      </c>
      <c r="O749" s="11">
        <v>2</v>
      </c>
      <c r="P749" s="11">
        <v>1</v>
      </c>
      <c r="Q749" s="11">
        <v>4</v>
      </c>
      <c r="R749" s="11">
        <v>7</v>
      </c>
      <c r="S749" s="11">
        <v>16</v>
      </c>
      <c r="T749" s="11">
        <v>30</v>
      </c>
      <c r="U749" s="11">
        <v>30</v>
      </c>
      <c r="V749" s="11">
        <v>40</v>
      </c>
      <c r="W749" s="11">
        <v>19</v>
      </c>
      <c r="X749" s="11">
        <v>38</v>
      </c>
      <c r="Y749" s="11">
        <v>58</v>
      </c>
      <c r="Z749" s="11">
        <v>43</v>
      </c>
      <c r="AA749" s="11">
        <v>43</v>
      </c>
      <c r="AB749" s="11">
        <v>53</v>
      </c>
      <c r="AC749" s="11">
        <v>52</v>
      </c>
      <c r="AD749" s="11">
        <v>0</v>
      </c>
      <c r="AE749" s="11">
        <v>0</v>
      </c>
      <c r="AF749" s="11">
        <v>0</v>
      </c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</row>
    <row r="750" spans="1:59">
      <c r="A750" s="52"/>
      <c r="B750" s="72"/>
      <c r="C750" s="72"/>
      <c r="D750" s="12" t="s">
        <v>887</v>
      </c>
      <c r="E750" s="10">
        <v>233</v>
      </c>
      <c r="F750" s="10">
        <v>233</v>
      </c>
      <c r="G750" s="10">
        <v>234</v>
      </c>
      <c r="H750" s="10"/>
      <c r="I750" s="10"/>
      <c r="J750" s="10"/>
      <c r="K750" s="10">
        <f t="shared" si="696"/>
        <v>56</v>
      </c>
      <c r="L750" s="10">
        <f t="shared" si="697"/>
        <v>55</v>
      </c>
      <c r="M750" s="10">
        <f t="shared" si="698"/>
        <v>21</v>
      </c>
      <c r="N750" s="10">
        <v>7</v>
      </c>
      <c r="O750" s="11">
        <v>3</v>
      </c>
      <c r="P750" s="11">
        <v>2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53</v>
      </c>
      <c r="Y750" s="11">
        <v>53</v>
      </c>
      <c r="Z750" s="11">
        <v>21</v>
      </c>
      <c r="AA750" s="11">
        <v>0</v>
      </c>
      <c r="AB750" s="11">
        <v>0</v>
      </c>
      <c r="AC750" s="11">
        <v>0</v>
      </c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</row>
    <row r="751" spans="1:59">
      <c r="A751" s="50">
        <v>837</v>
      </c>
      <c r="B751" s="70" t="s">
        <v>837</v>
      </c>
      <c r="C751" s="70">
        <v>1</v>
      </c>
      <c r="D751" s="12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99" t="s">
        <v>1408</v>
      </c>
      <c r="P751" s="100"/>
      <c r="Q751" s="101"/>
      <c r="R751" s="99" t="s">
        <v>1409</v>
      </c>
      <c r="S751" s="100"/>
      <c r="T751" s="101"/>
      <c r="U751" s="99" t="s">
        <v>1410</v>
      </c>
      <c r="V751" s="100"/>
      <c r="W751" s="101"/>
      <c r="X751" s="99" t="s">
        <v>1411</v>
      </c>
      <c r="Y751" s="100"/>
      <c r="Z751" s="101"/>
      <c r="AA751" s="99" t="s">
        <v>1412</v>
      </c>
      <c r="AB751" s="100"/>
      <c r="AC751" s="101"/>
      <c r="AD751" s="99" t="s">
        <v>1413</v>
      </c>
      <c r="AE751" s="100"/>
      <c r="AF751" s="101"/>
      <c r="AG751" s="99"/>
      <c r="AH751" s="100"/>
      <c r="AI751" s="101"/>
      <c r="AJ751" s="99"/>
      <c r="AK751" s="100"/>
      <c r="AL751" s="101"/>
      <c r="AM751" s="99"/>
      <c r="AN751" s="100"/>
      <c r="AO751" s="101"/>
      <c r="AP751" s="99"/>
      <c r="AQ751" s="100"/>
      <c r="AR751" s="101"/>
      <c r="AS751" s="99"/>
      <c r="AT751" s="100"/>
      <c r="AU751" s="101"/>
      <c r="AV751" s="99"/>
      <c r="AW751" s="100"/>
      <c r="AX751" s="101"/>
      <c r="AY751" s="99"/>
      <c r="AZ751" s="100"/>
      <c r="BA751" s="101"/>
      <c r="BB751" s="99"/>
      <c r="BC751" s="100"/>
      <c r="BD751" s="101"/>
      <c r="BE751" s="99"/>
      <c r="BF751" s="100"/>
      <c r="BG751" s="101"/>
    </row>
    <row r="752" spans="1:59">
      <c r="A752" s="51"/>
      <c r="B752" s="71"/>
      <c r="C752" s="71"/>
      <c r="D752" s="12" t="s">
        <v>886</v>
      </c>
      <c r="E752" s="10">
        <v>225</v>
      </c>
      <c r="F752" s="10">
        <v>224</v>
      </c>
      <c r="G752" s="10">
        <v>226</v>
      </c>
      <c r="H752" s="10"/>
      <c r="I752" s="10"/>
      <c r="J752" s="10"/>
      <c r="K752" s="10">
        <f t="shared" ref="K752:K753" si="699">O752+R752+U752+X752+AA752+AD752+AG752+AJ752+AM752+AP752+AS752+AV752+AY752+BB752+BE752</f>
        <v>119</v>
      </c>
      <c r="L752" s="10">
        <f t="shared" ref="L752:L753" si="700">P752+S752+V752+Y752+AB752+AE752+AH752+AK752+AN752+AQ752+AT752+AW752+AZ752+BC752+BF752</f>
        <v>207</v>
      </c>
      <c r="M752" s="10">
        <f t="shared" ref="M752:M753" si="701">Q752+T752+W752+Z752+AC752+AF752+AI752+AL752+AO752+AR752+AU752+AX752+BA752+BD752+BG752</f>
        <v>141</v>
      </c>
      <c r="N752" s="10">
        <v>11</v>
      </c>
      <c r="O752" s="11">
        <v>0</v>
      </c>
      <c r="P752" s="11">
        <v>0</v>
      </c>
      <c r="Q752" s="11">
        <v>0</v>
      </c>
      <c r="R752" s="11">
        <v>4</v>
      </c>
      <c r="S752" s="11">
        <v>25</v>
      </c>
      <c r="T752" s="11">
        <v>30</v>
      </c>
      <c r="U752" s="11">
        <v>27</v>
      </c>
      <c r="V752" s="11">
        <v>52</v>
      </c>
      <c r="W752" s="11">
        <v>6</v>
      </c>
      <c r="X752" s="11">
        <v>55</v>
      </c>
      <c r="Y752" s="11">
        <v>42</v>
      </c>
      <c r="Z752" s="11">
        <v>47</v>
      </c>
      <c r="AA752" s="11">
        <v>14</v>
      </c>
      <c r="AB752" s="11">
        <v>59</v>
      </c>
      <c r="AC752" s="11">
        <v>40</v>
      </c>
      <c r="AD752" s="11">
        <v>19</v>
      </c>
      <c r="AE752" s="11">
        <v>29</v>
      </c>
      <c r="AF752" s="11">
        <v>18</v>
      </c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</row>
    <row r="753" spans="1:59">
      <c r="A753" s="52"/>
      <c r="B753" s="72"/>
      <c r="C753" s="72"/>
      <c r="D753" s="12" t="s">
        <v>887</v>
      </c>
      <c r="E753" s="10">
        <v>230</v>
      </c>
      <c r="F753" s="10">
        <v>231</v>
      </c>
      <c r="G753" s="10">
        <v>232</v>
      </c>
      <c r="H753" s="10"/>
      <c r="I753" s="10"/>
      <c r="J753" s="10"/>
      <c r="K753" s="10">
        <f t="shared" si="699"/>
        <v>41</v>
      </c>
      <c r="L753" s="10">
        <f t="shared" si="700"/>
        <v>37</v>
      </c>
      <c r="M753" s="10">
        <f t="shared" si="701"/>
        <v>65</v>
      </c>
      <c r="N753" s="10">
        <v>10</v>
      </c>
      <c r="O753" s="11">
        <v>41</v>
      </c>
      <c r="P753" s="11">
        <v>37</v>
      </c>
      <c r="Q753" s="11">
        <v>65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</row>
    <row r="754" spans="1:59">
      <c r="A754" s="50">
        <v>838</v>
      </c>
      <c r="B754" s="70" t="s">
        <v>838</v>
      </c>
      <c r="C754" s="70">
        <v>1</v>
      </c>
      <c r="D754" s="12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99" t="s">
        <v>979</v>
      </c>
      <c r="P754" s="100"/>
      <c r="Q754" s="101"/>
      <c r="R754" s="99" t="s">
        <v>2006</v>
      </c>
      <c r="S754" s="100"/>
      <c r="T754" s="101"/>
      <c r="U754" s="99" t="s">
        <v>2007</v>
      </c>
      <c r="V754" s="100"/>
      <c r="W754" s="101"/>
      <c r="X754" s="99"/>
      <c r="Y754" s="100"/>
      <c r="Z754" s="101"/>
      <c r="AA754" s="99"/>
      <c r="AB754" s="100"/>
      <c r="AC754" s="101"/>
      <c r="AD754" s="99"/>
      <c r="AE754" s="100"/>
      <c r="AF754" s="101"/>
      <c r="AG754" s="99"/>
      <c r="AH754" s="100"/>
      <c r="AI754" s="101"/>
      <c r="AJ754" s="99"/>
      <c r="AK754" s="100"/>
      <c r="AL754" s="101"/>
      <c r="AM754" s="99"/>
      <c r="AN754" s="100"/>
      <c r="AO754" s="101"/>
      <c r="AP754" s="99"/>
      <c r="AQ754" s="100"/>
      <c r="AR754" s="101"/>
      <c r="AS754" s="99"/>
      <c r="AT754" s="100"/>
      <c r="AU754" s="101"/>
      <c r="AV754" s="99"/>
      <c r="AW754" s="100"/>
      <c r="AX754" s="101"/>
      <c r="AY754" s="99"/>
      <c r="AZ754" s="100"/>
      <c r="BA754" s="101"/>
      <c r="BB754" s="99"/>
      <c r="BC754" s="100"/>
      <c r="BD754" s="101"/>
      <c r="BE754" s="99"/>
      <c r="BF754" s="100"/>
      <c r="BG754" s="101"/>
    </row>
    <row r="755" spans="1:59">
      <c r="A755" s="51"/>
      <c r="B755" s="71"/>
      <c r="C755" s="71"/>
      <c r="D755" s="12" t="s">
        <v>886</v>
      </c>
      <c r="E755" s="10">
        <v>239</v>
      </c>
      <c r="F755" s="10">
        <v>239</v>
      </c>
      <c r="G755" s="10">
        <v>238</v>
      </c>
      <c r="H755" s="10"/>
      <c r="I755" s="10"/>
      <c r="J755" s="10"/>
      <c r="K755" s="10">
        <f t="shared" ref="K755:K756" si="702">O755+R755+U755+X755+AA755+AD755+AG755+AJ755+AM755+AP755+AS755+AV755+AY755+BB755+BE755</f>
        <v>9</v>
      </c>
      <c r="L755" s="10">
        <f t="shared" ref="L755:L756" si="703">P755+S755+V755+Y755+AB755+AE755+AH755+AK755+AN755+AQ755+AT755+AW755+AZ755+BC755+BF755</f>
        <v>33</v>
      </c>
      <c r="M755" s="10">
        <f t="shared" ref="M755:M756" si="704">Q755+T755+W755+Z755+AC755+AF755+AI755+AL755+AO755+AR755+AU755+AX755+BA755+BD755+BG755</f>
        <v>1</v>
      </c>
      <c r="N755" s="10">
        <v>4</v>
      </c>
      <c r="O755" s="11">
        <v>9</v>
      </c>
      <c r="P755" s="11">
        <v>33</v>
      </c>
      <c r="Q755" s="11">
        <v>1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</row>
    <row r="756" spans="1:59">
      <c r="A756" s="52"/>
      <c r="B756" s="72"/>
      <c r="C756" s="72"/>
      <c r="D756" s="12" t="s">
        <v>887</v>
      </c>
      <c r="E756" s="10">
        <v>238</v>
      </c>
      <c r="F756" s="10">
        <v>239</v>
      </c>
      <c r="G756" s="10">
        <v>239</v>
      </c>
      <c r="H756" s="10"/>
      <c r="I756" s="10"/>
      <c r="J756" s="10"/>
      <c r="K756" s="10">
        <f t="shared" si="702"/>
        <v>0</v>
      </c>
      <c r="L756" s="10">
        <f t="shared" si="703"/>
        <v>0</v>
      </c>
      <c r="M756" s="10">
        <f t="shared" si="704"/>
        <v>0</v>
      </c>
      <c r="N756" s="10">
        <v>0</v>
      </c>
      <c r="O756" s="11"/>
      <c r="P756" s="11"/>
      <c r="Q756" s="11"/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11">
        <v>0</v>
      </c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</row>
    <row r="757" spans="1:59">
      <c r="A757" s="50">
        <v>839</v>
      </c>
      <c r="B757" s="70" t="s">
        <v>839</v>
      </c>
      <c r="C757" s="70">
        <v>1</v>
      </c>
      <c r="D757" s="12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99"/>
      <c r="P757" s="100"/>
      <c r="Q757" s="101"/>
      <c r="R757" s="99"/>
      <c r="S757" s="100"/>
      <c r="T757" s="101"/>
      <c r="U757" s="99"/>
      <c r="V757" s="100"/>
      <c r="W757" s="101"/>
      <c r="X757" s="99"/>
      <c r="Y757" s="100"/>
      <c r="Z757" s="101"/>
      <c r="AA757" s="99"/>
      <c r="AB757" s="100"/>
      <c r="AC757" s="101"/>
      <c r="AD757" s="99"/>
      <c r="AE757" s="100"/>
      <c r="AF757" s="101"/>
      <c r="AG757" s="99"/>
      <c r="AH757" s="100"/>
      <c r="AI757" s="101"/>
      <c r="AJ757" s="99"/>
      <c r="AK757" s="100"/>
      <c r="AL757" s="101"/>
      <c r="AM757" s="99"/>
      <c r="AN757" s="100"/>
      <c r="AO757" s="101"/>
      <c r="AP757" s="99"/>
      <c r="AQ757" s="100"/>
      <c r="AR757" s="101"/>
      <c r="AS757" s="99"/>
      <c r="AT757" s="100"/>
      <c r="AU757" s="101"/>
      <c r="AV757" s="99"/>
      <c r="AW757" s="100"/>
      <c r="AX757" s="101"/>
      <c r="AY757" s="99"/>
      <c r="AZ757" s="100"/>
      <c r="BA757" s="101"/>
      <c r="BB757" s="99"/>
      <c r="BC757" s="100"/>
      <c r="BD757" s="101"/>
      <c r="BE757" s="99"/>
      <c r="BF757" s="100"/>
      <c r="BG757" s="101"/>
    </row>
    <row r="758" spans="1:59">
      <c r="A758" s="51"/>
      <c r="B758" s="71"/>
      <c r="C758" s="71"/>
      <c r="D758" s="12" t="s">
        <v>886</v>
      </c>
      <c r="E758" s="10"/>
      <c r="F758" s="10"/>
      <c r="G758" s="10"/>
      <c r="H758" s="10"/>
      <c r="I758" s="10"/>
      <c r="J758" s="10"/>
      <c r="K758" s="10">
        <f t="shared" ref="K758:K759" si="705">O758+R758+U758+X758+AA758+AD758+AG758+AJ758+AM758+AP758+AS758+AV758+AY758+BB758+BE758</f>
        <v>0</v>
      </c>
      <c r="L758" s="10">
        <f t="shared" ref="L758:L759" si="706">P758+S758+V758+Y758+AB758+AE758+AH758+AK758+AN758+AQ758+AT758+AW758+AZ758+BC758+BF758</f>
        <v>0</v>
      </c>
      <c r="M758" s="10">
        <f t="shared" ref="M758:M759" si="707">Q758+T758+W758+Z758+AC758+AF758+AI758+AL758+AO758+AR758+AU758+AX758+BA758+BD758+BG758</f>
        <v>0</v>
      </c>
      <c r="N758" s="10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</row>
    <row r="759" spans="1:59">
      <c r="A759" s="52"/>
      <c r="B759" s="72"/>
      <c r="C759" s="72"/>
      <c r="D759" s="12" t="s">
        <v>887</v>
      </c>
      <c r="E759" s="10"/>
      <c r="F759" s="10"/>
      <c r="G759" s="10"/>
      <c r="H759" s="10"/>
      <c r="I759" s="10"/>
      <c r="J759" s="10"/>
      <c r="K759" s="10">
        <f t="shared" si="705"/>
        <v>0</v>
      </c>
      <c r="L759" s="10">
        <f t="shared" si="706"/>
        <v>0</v>
      </c>
      <c r="M759" s="10">
        <f t="shared" si="707"/>
        <v>0</v>
      </c>
      <c r="N759" s="10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</row>
    <row r="760" spans="1:59">
      <c r="A760" s="50">
        <v>840</v>
      </c>
      <c r="B760" s="102" t="s">
        <v>840</v>
      </c>
      <c r="C760" s="102">
        <v>1</v>
      </c>
      <c r="D760" s="12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99" t="s">
        <v>1022</v>
      </c>
      <c r="P760" s="100"/>
      <c r="Q760" s="101"/>
      <c r="R760" s="99"/>
      <c r="S760" s="100"/>
      <c r="T760" s="101"/>
      <c r="U760" s="99"/>
      <c r="V760" s="100"/>
      <c r="W760" s="101"/>
      <c r="X760" s="99"/>
      <c r="Y760" s="100"/>
      <c r="Z760" s="101"/>
      <c r="AA760" s="99"/>
      <c r="AB760" s="100"/>
      <c r="AC760" s="101"/>
      <c r="AD760" s="99"/>
      <c r="AE760" s="100"/>
      <c r="AF760" s="101"/>
      <c r="AG760" s="99"/>
      <c r="AH760" s="100"/>
      <c r="AI760" s="101"/>
      <c r="AJ760" s="99"/>
      <c r="AK760" s="100"/>
      <c r="AL760" s="101"/>
      <c r="AM760" s="99"/>
      <c r="AN760" s="100"/>
      <c r="AO760" s="101"/>
      <c r="AP760" s="99"/>
      <c r="AQ760" s="100"/>
      <c r="AR760" s="101"/>
      <c r="AS760" s="99"/>
      <c r="AT760" s="100"/>
      <c r="AU760" s="101"/>
      <c r="AV760" s="99"/>
      <c r="AW760" s="100"/>
      <c r="AX760" s="101"/>
      <c r="AY760" s="99"/>
      <c r="AZ760" s="100"/>
      <c r="BA760" s="101"/>
      <c r="BB760" s="99"/>
      <c r="BC760" s="100"/>
      <c r="BD760" s="101"/>
      <c r="BE760" s="99"/>
      <c r="BF760" s="100"/>
      <c r="BG760" s="101"/>
    </row>
    <row r="761" spans="1:59">
      <c r="A761" s="51"/>
      <c r="B761" s="103"/>
      <c r="C761" s="103"/>
      <c r="D761" s="12" t="s">
        <v>886</v>
      </c>
      <c r="E761" s="10">
        <v>230</v>
      </c>
      <c r="F761" s="10">
        <v>230</v>
      </c>
      <c r="G761" s="10">
        <v>229</v>
      </c>
      <c r="H761" s="10"/>
      <c r="I761" s="10"/>
      <c r="J761" s="10"/>
      <c r="K761" s="10">
        <f t="shared" ref="K761:K762" si="708">O761+R761+U761+X761+AA761+AD761+AG761+AJ761+AM761+AP761+AS761+AV761+AY761+BB761+BE761</f>
        <v>0</v>
      </c>
      <c r="L761" s="10">
        <f t="shared" ref="L761:L762" si="709">P761+S761+V761+Y761+AB761+AE761+AH761+AK761+AN761+AQ761+AT761+AW761+AZ761+BC761+BF761</f>
        <v>0</v>
      </c>
      <c r="M761" s="10">
        <f t="shared" ref="M761:M762" si="710">Q761+T761+W761+Z761+AC761+AF761+AI761+AL761+AO761+AR761+AU761+AX761+BA761+BD761+BG761</f>
        <v>0</v>
      </c>
      <c r="N761" s="10">
        <v>0</v>
      </c>
      <c r="O761" s="11">
        <v>0</v>
      </c>
      <c r="P761" s="11">
        <v>0</v>
      </c>
      <c r="Q761" s="11">
        <v>0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</row>
    <row r="762" spans="1:59">
      <c r="A762" s="52"/>
      <c r="B762" s="104"/>
      <c r="C762" s="104"/>
      <c r="D762" s="12" t="s">
        <v>887</v>
      </c>
      <c r="E762" s="10">
        <v>230</v>
      </c>
      <c r="F762" s="10">
        <v>231</v>
      </c>
      <c r="G762" s="10">
        <v>230</v>
      </c>
      <c r="H762" s="10"/>
      <c r="I762" s="10"/>
      <c r="J762" s="10"/>
      <c r="K762" s="10">
        <f t="shared" si="708"/>
        <v>0</v>
      </c>
      <c r="L762" s="10">
        <f t="shared" si="709"/>
        <v>0</v>
      </c>
      <c r="M762" s="10">
        <f t="shared" si="710"/>
        <v>0</v>
      </c>
      <c r="N762" s="10">
        <v>0</v>
      </c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</row>
    <row r="763" spans="1:59">
      <c r="A763" s="50">
        <v>841</v>
      </c>
      <c r="B763" s="70" t="s">
        <v>841</v>
      </c>
      <c r="C763" s="70">
        <v>1</v>
      </c>
      <c r="D763" s="12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99" t="s">
        <v>2317</v>
      </c>
      <c r="P763" s="100"/>
      <c r="Q763" s="101"/>
      <c r="R763" s="99" t="s">
        <v>2318</v>
      </c>
      <c r="S763" s="100"/>
      <c r="T763" s="101"/>
      <c r="U763" s="99" t="s">
        <v>2319</v>
      </c>
      <c r="V763" s="100"/>
      <c r="W763" s="101"/>
      <c r="X763" s="99" t="s">
        <v>2320</v>
      </c>
      <c r="Y763" s="100"/>
      <c r="Z763" s="101"/>
      <c r="AA763" s="99" t="s">
        <v>2321</v>
      </c>
      <c r="AB763" s="100"/>
      <c r="AC763" s="101"/>
      <c r="AD763" s="99" t="s">
        <v>2322</v>
      </c>
      <c r="AE763" s="100"/>
      <c r="AF763" s="101"/>
      <c r="AG763" s="99"/>
      <c r="AH763" s="100"/>
      <c r="AI763" s="101"/>
      <c r="AJ763" s="99"/>
      <c r="AK763" s="100"/>
      <c r="AL763" s="101"/>
      <c r="AM763" s="99"/>
      <c r="AN763" s="100"/>
      <c r="AO763" s="101"/>
      <c r="AP763" s="99"/>
      <c r="AQ763" s="100"/>
      <c r="AR763" s="101"/>
      <c r="AS763" s="99"/>
      <c r="AT763" s="100"/>
      <c r="AU763" s="101"/>
      <c r="AV763" s="99"/>
      <c r="AW763" s="100"/>
      <c r="AX763" s="101"/>
      <c r="AY763" s="99"/>
      <c r="AZ763" s="100"/>
      <c r="BA763" s="101"/>
      <c r="BB763" s="99"/>
      <c r="BC763" s="100"/>
      <c r="BD763" s="101"/>
      <c r="BE763" s="99"/>
      <c r="BF763" s="100"/>
      <c r="BG763" s="101"/>
    </row>
    <row r="764" spans="1:59">
      <c r="A764" s="51"/>
      <c r="B764" s="71"/>
      <c r="C764" s="71"/>
      <c r="D764" s="7" t="s">
        <v>1054</v>
      </c>
      <c r="E764" s="10">
        <v>234</v>
      </c>
      <c r="F764" s="10">
        <v>234</v>
      </c>
      <c r="G764" s="10">
        <v>234</v>
      </c>
      <c r="H764" s="10"/>
      <c r="I764" s="10"/>
      <c r="J764" s="10"/>
      <c r="K764" s="10">
        <f t="shared" ref="K764:K765" si="711">O764+R764+U764+X764+AA764+AD764+AG764+AJ764+AM764+AP764+AS764+AV764+AY764+BB764+BE764</f>
        <v>131</v>
      </c>
      <c r="L764" s="10">
        <f t="shared" ref="L764:L765" si="712">P764+S764+V764+Y764+AB764+AE764+AH764+AK764+AN764+AQ764+AT764+AW764+AZ764+BC764+BF764</f>
        <v>165</v>
      </c>
      <c r="M764" s="10">
        <f t="shared" ref="M764:M765" si="713">Q764+T764+W764+Z764+AC764+AF764+AI764+AL764+AO764+AR764+AU764+AX764+BA764+BD764+BG764</f>
        <v>68</v>
      </c>
      <c r="N764" s="10">
        <v>12</v>
      </c>
      <c r="O764" s="11">
        <v>26</v>
      </c>
      <c r="P764" s="11">
        <v>20</v>
      </c>
      <c r="Q764" s="11">
        <v>10</v>
      </c>
      <c r="R764" s="11">
        <v>14</v>
      </c>
      <c r="S764" s="11">
        <v>23</v>
      </c>
      <c r="T764" s="11">
        <v>10</v>
      </c>
      <c r="U764" s="11">
        <v>6</v>
      </c>
      <c r="V764" s="11">
        <v>7</v>
      </c>
      <c r="W764" s="11">
        <v>3</v>
      </c>
      <c r="X764" s="11">
        <v>70</v>
      </c>
      <c r="Y764" s="11">
        <v>96</v>
      </c>
      <c r="Z764" s="11">
        <v>25</v>
      </c>
      <c r="AA764" s="11">
        <v>1</v>
      </c>
      <c r="AB764" s="11">
        <v>7</v>
      </c>
      <c r="AC764" s="11">
        <v>2</v>
      </c>
      <c r="AD764" s="11">
        <v>14</v>
      </c>
      <c r="AE764" s="11">
        <v>12</v>
      </c>
      <c r="AF764" s="11">
        <v>18</v>
      </c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</row>
    <row r="765" spans="1:59">
      <c r="A765" s="52"/>
      <c r="B765" s="72"/>
      <c r="C765" s="72"/>
      <c r="D765" s="12"/>
      <c r="E765" s="10"/>
      <c r="F765" s="10"/>
      <c r="G765" s="10"/>
      <c r="H765" s="10"/>
      <c r="I765" s="10"/>
      <c r="J765" s="10"/>
      <c r="K765" s="10">
        <f t="shared" si="711"/>
        <v>0</v>
      </c>
      <c r="L765" s="10">
        <f t="shared" si="712"/>
        <v>0</v>
      </c>
      <c r="M765" s="10">
        <f t="shared" si="713"/>
        <v>0</v>
      </c>
      <c r="N765" s="10">
        <v>0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</row>
    <row r="766" spans="1:59">
      <c r="A766" s="50">
        <v>843</v>
      </c>
      <c r="B766" s="70" t="s">
        <v>2106</v>
      </c>
      <c r="C766" s="70">
        <v>1</v>
      </c>
      <c r="D766" s="12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99" t="s">
        <v>1998</v>
      </c>
      <c r="P766" s="100"/>
      <c r="Q766" s="101"/>
      <c r="R766" s="99" t="s">
        <v>1999</v>
      </c>
      <c r="S766" s="100"/>
      <c r="T766" s="101"/>
      <c r="U766" s="99" t="s">
        <v>2000</v>
      </c>
      <c r="V766" s="100"/>
      <c r="W766" s="101"/>
      <c r="X766" s="99" t="s">
        <v>2001</v>
      </c>
      <c r="Y766" s="100"/>
      <c r="Z766" s="101"/>
      <c r="AA766" s="99"/>
      <c r="AB766" s="100"/>
      <c r="AC766" s="101"/>
      <c r="AD766" s="99"/>
      <c r="AE766" s="100"/>
      <c r="AF766" s="101"/>
      <c r="AG766" s="99"/>
      <c r="AH766" s="100"/>
      <c r="AI766" s="101"/>
      <c r="AJ766" s="99"/>
      <c r="AK766" s="100"/>
      <c r="AL766" s="101"/>
      <c r="AM766" s="99"/>
      <c r="AN766" s="100"/>
      <c r="AO766" s="101"/>
      <c r="AP766" s="99"/>
      <c r="AQ766" s="100"/>
      <c r="AR766" s="101"/>
      <c r="AS766" s="99"/>
      <c r="AT766" s="100"/>
      <c r="AU766" s="101"/>
      <c r="AV766" s="99"/>
      <c r="AW766" s="100"/>
      <c r="AX766" s="101"/>
      <c r="AY766" s="99"/>
      <c r="AZ766" s="100"/>
      <c r="BA766" s="101"/>
      <c r="BB766" s="99"/>
      <c r="BC766" s="100"/>
      <c r="BD766" s="101"/>
      <c r="BE766" s="99"/>
      <c r="BF766" s="100"/>
      <c r="BG766" s="101"/>
    </row>
    <row r="767" spans="1:59">
      <c r="A767" s="51"/>
      <c r="B767" s="71"/>
      <c r="C767" s="71"/>
      <c r="D767" s="7" t="s">
        <v>1054</v>
      </c>
      <c r="E767" s="10">
        <v>240</v>
      </c>
      <c r="F767" s="10">
        <v>233</v>
      </c>
      <c r="G767" s="10">
        <v>234</v>
      </c>
      <c r="H767" s="10"/>
      <c r="I767" s="10"/>
      <c r="J767" s="10"/>
      <c r="K767" s="10">
        <f t="shared" ref="K767:K768" si="714">O767+R767+U767+X767+AA767+AD767+AG767+AJ767+AM767+AP767+AS767+AV767+AY767+BB767+BE767</f>
        <v>45</v>
      </c>
      <c r="L767" s="10">
        <f t="shared" ref="L767:L768" si="715">P767+S767+V767+Y767+AB767+AE767+AH767+AK767+AN767+AQ767+AT767+AW767+AZ767+BC767+BF767</f>
        <v>30</v>
      </c>
      <c r="M767" s="10">
        <f t="shared" ref="M767:M768" si="716">Q767+T767+W767+Z767+AC767+AF767+AI767+AL767+AO767+AR767+AU767+AX767+BA767+BD767+BG767</f>
        <v>67</v>
      </c>
      <c r="N767" s="10">
        <v>9</v>
      </c>
      <c r="O767" s="11">
        <v>28</v>
      </c>
      <c r="P767" s="11">
        <v>5</v>
      </c>
      <c r="Q767" s="11">
        <v>32</v>
      </c>
      <c r="R767" s="11">
        <v>5</v>
      </c>
      <c r="S767" s="11">
        <v>14</v>
      </c>
      <c r="T767" s="11">
        <v>20</v>
      </c>
      <c r="U767" s="11">
        <v>12</v>
      </c>
      <c r="V767" s="11">
        <v>11</v>
      </c>
      <c r="W767" s="11">
        <v>15</v>
      </c>
      <c r="X767" s="11">
        <v>0</v>
      </c>
      <c r="Y767" s="11">
        <v>0</v>
      </c>
      <c r="Z767" s="11">
        <v>0</v>
      </c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</row>
    <row r="768" spans="1:59">
      <c r="A768" s="52"/>
      <c r="B768" s="72"/>
      <c r="C768" s="72"/>
      <c r="D768" s="12"/>
      <c r="E768" s="10"/>
      <c r="F768" s="10"/>
      <c r="G768" s="10"/>
      <c r="H768" s="10"/>
      <c r="I768" s="10"/>
      <c r="J768" s="10"/>
      <c r="K768" s="10">
        <f t="shared" si="714"/>
        <v>0</v>
      </c>
      <c r="L768" s="10">
        <f t="shared" si="715"/>
        <v>0</v>
      </c>
      <c r="M768" s="10">
        <f t="shared" si="716"/>
        <v>0</v>
      </c>
      <c r="N768" s="10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</row>
    <row r="769" spans="1:59">
      <c r="A769" s="50">
        <v>844</v>
      </c>
      <c r="B769" s="70" t="s">
        <v>2107</v>
      </c>
      <c r="C769" s="70">
        <v>1</v>
      </c>
      <c r="D769" s="12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99" t="s">
        <v>2108</v>
      </c>
      <c r="P769" s="100"/>
      <c r="Q769" s="101"/>
      <c r="R769" s="99" t="s">
        <v>2109</v>
      </c>
      <c r="S769" s="100"/>
      <c r="T769" s="101"/>
      <c r="U769" s="99" t="s">
        <v>2108</v>
      </c>
      <c r="V769" s="100"/>
      <c r="W769" s="101"/>
      <c r="X769" s="99" t="s">
        <v>2108</v>
      </c>
      <c r="Y769" s="100"/>
      <c r="Z769" s="101"/>
      <c r="AA769" s="99" t="s">
        <v>2108</v>
      </c>
      <c r="AB769" s="100"/>
      <c r="AC769" s="101"/>
      <c r="AD769" s="99" t="s">
        <v>2108</v>
      </c>
      <c r="AE769" s="100"/>
      <c r="AF769" s="101"/>
      <c r="AG769" s="99" t="s">
        <v>2110</v>
      </c>
      <c r="AH769" s="100"/>
      <c r="AI769" s="101"/>
      <c r="AJ769" s="99" t="s">
        <v>983</v>
      </c>
      <c r="AK769" s="100"/>
      <c r="AL769" s="101"/>
      <c r="AM769" s="99"/>
      <c r="AN769" s="100"/>
      <c r="AO769" s="101"/>
      <c r="AP769" s="99"/>
      <c r="AQ769" s="100"/>
      <c r="AR769" s="101"/>
      <c r="AS769" s="99"/>
      <c r="AT769" s="100"/>
      <c r="AU769" s="101"/>
      <c r="AV769" s="99"/>
      <c r="AW769" s="100"/>
      <c r="AX769" s="101"/>
      <c r="AY769" s="99"/>
      <c r="AZ769" s="100"/>
      <c r="BA769" s="101"/>
      <c r="BB769" s="99"/>
      <c r="BC769" s="100"/>
      <c r="BD769" s="101"/>
      <c r="BE769" s="99"/>
      <c r="BF769" s="100"/>
      <c r="BG769" s="101"/>
    </row>
    <row r="770" spans="1:59">
      <c r="A770" s="51"/>
      <c r="B770" s="71"/>
      <c r="C770" s="71"/>
      <c r="D770" s="7" t="s">
        <v>1054</v>
      </c>
      <c r="E770" s="10">
        <v>234</v>
      </c>
      <c r="F770" s="10">
        <v>230</v>
      </c>
      <c r="G770" s="10">
        <v>231</v>
      </c>
      <c r="H770" s="10"/>
      <c r="I770" s="10"/>
      <c r="J770" s="10"/>
      <c r="K770" s="10">
        <f t="shared" ref="K770:K771" si="717">O770+R770+U770+X770+AA770+AD770+AG770+AJ770+AM770+AP770+AS770+AV770+AY770+BB770+BE770</f>
        <v>50</v>
      </c>
      <c r="L770" s="10">
        <f t="shared" ref="L770:L771" si="718">P770+S770+V770+Y770+AB770+AE770+AH770+AK770+AN770+AQ770+AT770+AW770+AZ770+BC770+BF770</f>
        <v>46</v>
      </c>
      <c r="M770" s="10">
        <f t="shared" ref="M770:M771" si="719">Q770+T770+W770+Z770+AC770+AF770+AI770+AL770+AO770+AR770+AU770+AX770+BA770+BD770+BG770</f>
        <v>52</v>
      </c>
      <c r="N770" s="10">
        <v>6</v>
      </c>
      <c r="O770" s="11">
        <v>4</v>
      </c>
      <c r="P770" s="11">
        <v>5</v>
      </c>
      <c r="Q770" s="11">
        <v>9</v>
      </c>
      <c r="R770" s="11">
        <v>4</v>
      </c>
      <c r="S770" s="11">
        <v>8</v>
      </c>
      <c r="T770" s="11">
        <v>10</v>
      </c>
      <c r="U770" s="11">
        <v>8</v>
      </c>
      <c r="V770" s="11">
        <v>2</v>
      </c>
      <c r="W770" s="11">
        <v>2</v>
      </c>
      <c r="X770" s="11">
        <v>4</v>
      </c>
      <c r="Y770" s="11">
        <v>1</v>
      </c>
      <c r="Z770" s="11">
        <v>2</v>
      </c>
      <c r="AA770" s="11">
        <v>30</v>
      </c>
      <c r="AB770" s="11">
        <v>30</v>
      </c>
      <c r="AC770" s="11">
        <v>29</v>
      </c>
      <c r="AD770" s="11">
        <v>0</v>
      </c>
      <c r="AE770" s="11">
        <v>0</v>
      </c>
      <c r="AF770" s="11">
        <v>0</v>
      </c>
      <c r="AG770" s="11">
        <v>0</v>
      </c>
      <c r="AH770" s="11">
        <v>0</v>
      </c>
      <c r="AI770" s="11">
        <v>0</v>
      </c>
      <c r="AJ770" s="11">
        <v>0</v>
      </c>
      <c r="AK770" s="11">
        <v>0</v>
      </c>
      <c r="AL770" s="11">
        <v>0</v>
      </c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</row>
    <row r="771" spans="1:59">
      <c r="A771" s="52"/>
      <c r="B771" s="72"/>
      <c r="C771" s="72"/>
      <c r="D771" s="12"/>
      <c r="E771" s="10"/>
      <c r="F771" s="10"/>
      <c r="G771" s="10"/>
      <c r="H771" s="10"/>
      <c r="I771" s="10"/>
      <c r="J771" s="10"/>
      <c r="K771" s="10">
        <f t="shared" si="717"/>
        <v>0</v>
      </c>
      <c r="L771" s="10">
        <f t="shared" si="718"/>
        <v>0</v>
      </c>
      <c r="M771" s="10">
        <f t="shared" si="719"/>
        <v>0</v>
      </c>
      <c r="N771" s="10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</row>
    <row r="772" spans="1:59">
      <c r="A772" s="50">
        <v>845</v>
      </c>
      <c r="B772" s="70" t="s">
        <v>2111</v>
      </c>
      <c r="C772" s="70">
        <v>1</v>
      </c>
      <c r="D772" s="12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99" t="s">
        <v>2114</v>
      </c>
      <c r="P772" s="100"/>
      <c r="Q772" s="101"/>
      <c r="R772" s="99" t="s">
        <v>2116</v>
      </c>
      <c r="S772" s="100"/>
      <c r="T772" s="101"/>
      <c r="U772" s="99" t="s">
        <v>2117</v>
      </c>
      <c r="V772" s="100"/>
      <c r="W772" s="101"/>
      <c r="X772" s="99" t="s">
        <v>2115</v>
      </c>
      <c r="Y772" s="100"/>
      <c r="Z772" s="101"/>
      <c r="AA772" s="99"/>
      <c r="AB772" s="100"/>
      <c r="AC772" s="101"/>
      <c r="AD772" s="99"/>
      <c r="AE772" s="100"/>
      <c r="AF772" s="101"/>
      <c r="AG772" s="99"/>
      <c r="AH772" s="100"/>
      <c r="AI772" s="101"/>
      <c r="AJ772" s="99"/>
      <c r="AK772" s="100"/>
      <c r="AL772" s="101"/>
      <c r="AM772" s="99"/>
      <c r="AN772" s="100"/>
      <c r="AO772" s="101"/>
      <c r="AP772" s="99"/>
      <c r="AQ772" s="100"/>
      <c r="AR772" s="101"/>
      <c r="AS772" s="99"/>
      <c r="AT772" s="100"/>
      <c r="AU772" s="101"/>
      <c r="AV772" s="99"/>
      <c r="AW772" s="100"/>
      <c r="AX772" s="101"/>
      <c r="AY772" s="99"/>
      <c r="AZ772" s="100"/>
      <c r="BA772" s="101"/>
      <c r="BB772" s="99"/>
      <c r="BC772" s="100"/>
      <c r="BD772" s="101"/>
      <c r="BE772" s="99"/>
      <c r="BF772" s="100"/>
      <c r="BG772" s="101"/>
    </row>
    <row r="773" spans="1:59">
      <c r="A773" s="51"/>
      <c r="B773" s="71"/>
      <c r="C773" s="71"/>
      <c r="D773" s="7" t="s">
        <v>1054</v>
      </c>
      <c r="E773" s="10">
        <v>236</v>
      </c>
      <c r="F773" s="10">
        <v>235</v>
      </c>
      <c r="G773" s="10">
        <v>236</v>
      </c>
      <c r="H773" s="10"/>
      <c r="I773" s="10"/>
      <c r="J773" s="10"/>
      <c r="K773" s="10">
        <f t="shared" ref="K773:K774" si="720">O773+R773+U773+X773+AA773+AD773+AG773+AJ773+AM773+AP773+AS773+AV773+AY773+BB773+BE773</f>
        <v>31</v>
      </c>
      <c r="L773" s="10">
        <f t="shared" ref="L773:L774" si="721">P773+S773+V773+Y773+AB773+AE773+AH773+AK773+AN773+AQ773+AT773+AW773+AZ773+BC773+BF773</f>
        <v>37</v>
      </c>
      <c r="M773" s="10">
        <f t="shared" ref="M773:M774" si="722">Q773+T773+W773+Z773+AC773+AF773+AI773+AL773+AO773+AR773+AU773+AX773+BA773+BD773+BG773</f>
        <v>19</v>
      </c>
      <c r="N773" s="10">
        <v>13</v>
      </c>
      <c r="O773" s="11">
        <v>8</v>
      </c>
      <c r="P773" s="11">
        <v>0</v>
      </c>
      <c r="Q773" s="11">
        <v>2</v>
      </c>
      <c r="R773" s="11">
        <v>18</v>
      </c>
      <c r="S773" s="11">
        <v>20</v>
      </c>
      <c r="T773" s="11">
        <v>10</v>
      </c>
      <c r="U773" s="11">
        <v>5</v>
      </c>
      <c r="V773" s="11">
        <v>17</v>
      </c>
      <c r="W773" s="11">
        <v>7</v>
      </c>
      <c r="X773" s="11">
        <v>0</v>
      </c>
      <c r="Y773" s="11">
        <v>0</v>
      </c>
      <c r="Z773" s="11">
        <v>0</v>
      </c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</row>
    <row r="774" spans="1:59">
      <c r="A774" s="52"/>
      <c r="B774" s="72"/>
      <c r="C774" s="72"/>
      <c r="D774" s="12"/>
      <c r="E774" s="10"/>
      <c r="F774" s="10"/>
      <c r="G774" s="10"/>
      <c r="H774" s="10"/>
      <c r="I774" s="10"/>
      <c r="J774" s="10"/>
      <c r="K774" s="10">
        <f t="shared" si="720"/>
        <v>0</v>
      </c>
      <c r="L774" s="10">
        <f t="shared" si="721"/>
        <v>0</v>
      </c>
      <c r="M774" s="10">
        <f t="shared" si="722"/>
        <v>0</v>
      </c>
      <c r="N774" s="10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</row>
    <row r="775" spans="1:59">
      <c r="A775" s="50">
        <v>846</v>
      </c>
      <c r="B775" s="70" t="s">
        <v>2112</v>
      </c>
      <c r="C775" s="70">
        <v>1</v>
      </c>
      <c r="D775" s="12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99" t="s">
        <v>2121</v>
      </c>
      <c r="P775" s="100"/>
      <c r="Q775" s="101"/>
      <c r="R775" s="99" t="s">
        <v>2118</v>
      </c>
      <c r="S775" s="100"/>
      <c r="T775" s="101"/>
      <c r="U775" s="99" t="s">
        <v>2119</v>
      </c>
      <c r="V775" s="100"/>
      <c r="W775" s="101"/>
      <c r="X775" s="99" t="s">
        <v>2120</v>
      </c>
      <c r="Y775" s="100"/>
      <c r="Z775" s="101"/>
      <c r="AA775" s="99" t="s">
        <v>2122</v>
      </c>
      <c r="AB775" s="100"/>
      <c r="AC775" s="101"/>
      <c r="AD775" s="99" t="s">
        <v>2123</v>
      </c>
      <c r="AE775" s="100"/>
      <c r="AF775" s="101"/>
      <c r="AG775" s="99"/>
      <c r="AH775" s="100"/>
      <c r="AI775" s="101"/>
      <c r="AJ775" s="99"/>
      <c r="AK775" s="100"/>
      <c r="AL775" s="101"/>
      <c r="AM775" s="99"/>
      <c r="AN775" s="100"/>
      <c r="AO775" s="101"/>
      <c r="AP775" s="99"/>
      <c r="AQ775" s="100"/>
      <c r="AR775" s="101"/>
      <c r="AS775" s="99"/>
      <c r="AT775" s="100"/>
      <c r="AU775" s="101"/>
      <c r="AV775" s="99"/>
      <c r="AW775" s="100"/>
      <c r="AX775" s="101"/>
      <c r="AY775" s="99"/>
      <c r="AZ775" s="100"/>
      <c r="BA775" s="101"/>
      <c r="BB775" s="99"/>
      <c r="BC775" s="100"/>
      <c r="BD775" s="101"/>
      <c r="BE775" s="99"/>
      <c r="BF775" s="100"/>
      <c r="BG775" s="101"/>
    </row>
    <row r="776" spans="1:59">
      <c r="A776" s="51"/>
      <c r="B776" s="71"/>
      <c r="C776" s="71"/>
      <c r="D776" s="7" t="s">
        <v>1054</v>
      </c>
      <c r="E776" s="10">
        <v>242</v>
      </c>
      <c r="F776" s="10">
        <v>246</v>
      </c>
      <c r="G776" s="10">
        <v>243</v>
      </c>
      <c r="H776" s="10"/>
      <c r="I776" s="10"/>
      <c r="J776" s="10"/>
      <c r="K776" s="10">
        <f t="shared" ref="K776:K777" si="723">O776+R776+U776+X776+AA776+AD776+AG776+AJ776+AM776+AP776+AS776+AV776+AY776+BB776+BE776</f>
        <v>77</v>
      </c>
      <c r="L776" s="10">
        <f t="shared" ref="L776:L777" si="724">P776+S776+V776+Y776+AB776+AE776+AH776+AK776+AN776+AQ776+AT776+AW776+AZ776+BC776+BF776</f>
        <v>134</v>
      </c>
      <c r="M776" s="10">
        <f t="shared" ref="M776:M777" si="725">Q776+T776+W776+Z776+AC776+AF776+AI776+AL776+AO776+AR776+AU776+AX776+BA776+BD776+BG776</f>
        <v>164</v>
      </c>
      <c r="N776" s="10">
        <v>52</v>
      </c>
      <c r="O776" s="11">
        <v>3</v>
      </c>
      <c r="P776" s="11">
        <v>3</v>
      </c>
      <c r="Q776" s="11">
        <v>4</v>
      </c>
      <c r="R776" s="11">
        <v>0</v>
      </c>
      <c r="S776" s="11">
        <v>5</v>
      </c>
      <c r="T776" s="11">
        <v>3</v>
      </c>
      <c r="U776" s="11">
        <v>3</v>
      </c>
      <c r="V776" s="11">
        <v>3</v>
      </c>
      <c r="W776" s="11">
        <v>4</v>
      </c>
      <c r="X776" s="11">
        <v>60</v>
      </c>
      <c r="Y776" s="11">
        <v>90</v>
      </c>
      <c r="Z776" s="11">
        <v>118</v>
      </c>
      <c r="AA776" s="11">
        <v>8</v>
      </c>
      <c r="AB776" s="11">
        <v>30</v>
      </c>
      <c r="AC776" s="11">
        <v>32</v>
      </c>
      <c r="AD776" s="11">
        <v>3</v>
      </c>
      <c r="AE776" s="11">
        <v>3</v>
      </c>
      <c r="AF776" s="11">
        <v>3</v>
      </c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</row>
    <row r="777" spans="1:59">
      <c r="A777" s="52"/>
      <c r="B777" s="72"/>
      <c r="C777" s="72"/>
      <c r="D777" s="12"/>
      <c r="E777" s="10"/>
      <c r="F777" s="10"/>
      <c r="G777" s="10"/>
      <c r="H777" s="10"/>
      <c r="I777" s="10"/>
      <c r="J777" s="10"/>
      <c r="K777" s="10">
        <f t="shared" si="723"/>
        <v>0</v>
      </c>
      <c r="L777" s="10">
        <f t="shared" si="724"/>
        <v>0</v>
      </c>
      <c r="M777" s="10">
        <f t="shared" si="725"/>
        <v>0</v>
      </c>
      <c r="N777" s="10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</row>
    <row r="778" spans="1:59">
      <c r="A778" s="50">
        <v>847</v>
      </c>
      <c r="B778" s="70" t="s">
        <v>2113</v>
      </c>
      <c r="C778" s="70">
        <v>1</v>
      </c>
      <c r="D778" s="12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99" t="s">
        <v>2123</v>
      </c>
      <c r="P778" s="100"/>
      <c r="Q778" s="101"/>
      <c r="R778" s="99" t="s">
        <v>2124</v>
      </c>
      <c r="S778" s="100"/>
      <c r="T778" s="101"/>
      <c r="U778" s="99" t="s">
        <v>2125</v>
      </c>
      <c r="V778" s="100"/>
      <c r="W778" s="101"/>
      <c r="X778" s="99" t="s">
        <v>2126</v>
      </c>
      <c r="Y778" s="100"/>
      <c r="Z778" s="101"/>
      <c r="AA778" s="99" t="s">
        <v>2117</v>
      </c>
      <c r="AB778" s="100"/>
      <c r="AC778" s="101"/>
      <c r="AD778" s="99" t="s">
        <v>2116</v>
      </c>
      <c r="AE778" s="100"/>
      <c r="AF778" s="101"/>
      <c r="AG778" s="99"/>
      <c r="AH778" s="100"/>
      <c r="AI778" s="101"/>
      <c r="AJ778" s="99"/>
      <c r="AK778" s="100"/>
      <c r="AL778" s="101"/>
      <c r="AM778" s="99"/>
      <c r="AN778" s="100"/>
      <c r="AO778" s="101"/>
      <c r="AP778" s="99"/>
      <c r="AQ778" s="100"/>
      <c r="AR778" s="101"/>
      <c r="AS778" s="99"/>
      <c r="AT778" s="100"/>
      <c r="AU778" s="101"/>
      <c r="AV778" s="99"/>
      <c r="AW778" s="100"/>
      <c r="AX778" s="101"/>
      <c r="AY778" s="99"/>
      <c r="AZ778" s="100"/>
      <c r="BA778" s="101"/>
      <c r="BB778" s="99"/>
      <c r="BC778" s="100"/>
      <c r="BD778" s="101"/>
      <c r="BE778" s="99"/>
      <c r="BF778" s="100"/>
      <c r="BG778" s="101"/>
    </row>
    <row r="779" spans="1:59">
      <c r="A779" s="51"/>
      <c r="B779" s="71"/>
      <c r="C779" s="71"/>
      <c r="D779" s="7" t="s">
        <v>1054</v>
      </c>
      <c r="E779" s="10">
        <v>237</v>
      </c>
      <c r="F779" s="10">
        <v>238</v>
      </c>
      <c r="G779" s="10">
        <v>238</v>
      </c>
      <c r="H779" s="10"/>
      <c r="I779" s="10"/>
      <c r="J779" s="10"/>
      <c r="K779" s="10">
        <f t="shared" ref="K779:K780" si="726">O779+R779+U779+X779+AA779+AD779+AG779+AJ779+AM779+AP779+AS779+AV779+AY779+BB779+BE779</f>
        <v>60</v>
      </c>
      <c r="L779" s="10">
        <f t="shared" ref="L779:L780" si="727">P779+S779+V779+Y779+AB779+AE779+AH779+AK779+AN779+AQ779+AT779+AW779+AZ779+BC779+BF779</f>
        <v>67</v>
      </c>
      <c r="M779" s="10">
        <f t="shared" ref="M779:M780" si="728">Q779+T779+W779+Z779+AC779+AF779+AI779+AL779+AO779+AR779+AU779+AX779+BA779+BD779+BG779</f>
        <v>39</v>
      </c>
      <c r="N779" s="10">
        <v>5</v>
      </c>
      <c r="O779" s="11">
        <v>8</v>
      </c>
      <c r="P779" s="11">
        <v>0</v>
      </c>
      <c r="Q779" s="11">
        <v>0</v>
      </c>
      <c r="R779" s="11">
        <v>15</v>
      </c>
      <c r="S779" s="11">
        <v>6</v>
      </c>
      <c r="T779" s="11">
        <v>3</v>
      </c>
      <c r="U779" s="11">
        <v>20</v>
      </c>
      <c r="V779" s="11">
        <v>24</v>
      </c>
      <c r="W779" s="11">
        <v>13</v>
      </c>
      <c r="X779" s="11">
        <v>0</v>
      </c>
      <c r="Y779" s="11">
        <v>1</v>
      </c>
      <c r="Z779" s="11">
        <v>0</v>
      </c>
      <c r="AA779" s="11">
        <v>16</v>
      </c>
      <c r="AB779" s="11">
        <v>33</v>
      </c>
      <c r="AC779" s="11">
        <v>22</v>
      </c>
      <c r="AD779" s="11">
        <v>1</v>
      </c>
      <c r="AE779" s="11">
        <v>3</v>
      </c>
      <c r="AF779" s="11">
        <v>1</v>
      </c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</row>
    <row r="780" spans="1:59">
      <c r="A780" s="52"/>
      <c r="B780" s="72"/>
      <c r="C780" s="72"/>
      <c r="D780" s="12"/>
      <c r="E780" s="10"/>
      <c r="F780" s="10"/>
      <c r="G780" s="10"/>
      <c r="H780" s="10"/>
      <c r="I780" s="10"/>
      <c r="J780" s="10"/>
      <c r="K780" s="10">
        <f t="shared" si="726"/>
        <v>0</v>
      </c>
      <c r="L780" s="10">
        <f t="shared" si="727"/>
        <v>0</v>
      </c>
      <c r="M780" s="10">
        <f t="shared" si="728"/>
        <v>0</v>
      </c>
      <c r="N780" s="10">
        <v>0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</row>
    <row r="781" spans="1:59">
      <c r="A781" s="50">
        <v>851</v>
      </c>
      <c r="B781" s="70" t="s">
        <v>2128</v>
      </c>
      <c r="C781" s="70">
        <v>1</v>
      </c>
      <c r="D781" s="12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99" t="s">
        <v>2129</v>
      </c>
      <c r="P781" s="100"/>
      <c r="Q781" s="101"/>
      <c r="R781" s="99" t="s">
        <v>2130</v>
      </c>
      <c r="S781" s="100"/>
      <c r="T781" s="101"/>
      <c r="U781" s="99" t="s">
        <v>2131</v>
      </c>
      <c r="V781" s="100"/>
      <c r="W781" s="101"/>
      <c r="X781" s="99" t="s">
        <v>2132</v>
      </c>
      <c r="Y781" s="100"/>
      <c r="Z781" s="101"/>
      <c r="AA781" s="99" t="s">
        <v>2133</v>
      </c>
      <c r="AB781" s="100"/>
      <c r="AC781" s="101"/>
      <c r="AD781" s="99" t="s">
        <v>2134</v>
      </c>
      <c r="AE781" s="100"/>
      <c r="AF781" s="101"/>
      <c r="AG781" s="99" t="s">
        <v>2135</v>
      </c>
      <c r="AH781" s="100"/>
      <c r="AI781" s="101"/>
      <c r="AJ781" s="99"/>
      <c r="AK781" s="100"/>
      <c r="AL781" s="101"/>
      <c r="AM781" s="99"/>
      <c r="AN781" s="100"/>
      <c r="AO781" s="101"/>
      <c r="AP781" s="99"/>
      <c r="AQ781" s="100"/>
      <c r="AR781" s="101"/>
      <c r="AS781" s="99"/>
      <c r="AT781" s="100"/>
      <c r="AU781" s="101"/>
      <c r="AV781" s="99"/>
      <c r="AW781" s="100"/>
      <c r="AX781" s="101"/>
      <c r="AY781" s="99"/>
      <c r="AZ781" s="100"/>
      <c r="BA781" s="101"/>
      <c r="BB781" s="99"/>
      <c r="BC781" s="100"/>
      <c r="BD781" s="101"/>
      <c r="BE781" s="99"/>
      <c r="BF781" s="100"/>
      <c r="BG781" s="101"/>
    </row>
    <row r="782" spans="1:59">
      <c r="A782" s="51"/>
      <c r="B782" s="71"/>
      <c r="C782" s="71"/>
      <c r="D782" s="7" t="s">
        <v>1054</v>
      </c>
      <c r="E782" s="10">
        <v>240</v>
      </c>
      <c r="F782" s="10">
        <v>236</v>
      </c>
      <c r="G782" s="10">
        <v>240</v>
      </c>
      <c r="H782" s="10"/>
      <c r="I782" s="10"/>
      <c r="J782" s="10"/>
      <c r="K782" s="10">
        <f t="shared" ref="K782:K783" si="729">O782+R782+U782+X782+AA782+AD782+AG782+AJ782+AM782+AP782+AS782+AV782+AY782+BB782+BE782</f>
        <v>120</v>
      </c>
      <c r="L782" s="10">
        <f t="shared" ref="L782:L783" si="730">P782+S782+V782+Y782+AB782+AE782+AH782+AK782+AN782+AQ782+AT782+AW782+AZ782+BC782+BF782</f>
        <v>122</v>
      </c>
      <c r="M782" s="10">
        <f t="shared" ref="M782:M783" si="731">Q782+T782+W782+Z782+AC782+AF782+AI782+AL782+AO782+AR782+AU782+AX782+BA782+BD782+BG782</f>
        <v>64</v>
      </c>
      <c r="N782" s="10">
        <v>3</v>
      </c>
      <c r="O782" s="11">
        <v>54</v>
      </c>
      <c r="P782" s="11">
        <v>53</v>
      </c>
      <c r="Q782" s="11">
        <v>44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0</v>
      </c>
      <c r="X782" s="11">
        <v>23</v>
      </c>
      <c r="Y782" s="11">
        <v>22</v>
      </c>
      <c r="Z782" s="11">
        <v>2</v>
      </c>
      <c r="AA782" s="11">
        <v>31</v>
      </c>
      <c r="AB782" s="11">
        <v>24</v>
      </c>
      <c r="AC782" s="11">
        <v>10</v>
      </c>
      <c r="AD782" s="11">
        <v>12</v>
      </c>
      <c r="AE782" s="11">
        <v>23</v>
      </c>
      <c r="AF782" s="11">
        <v>8</v>
      </c>
      <c r="AG782" s="11">
        <v>0</v>
      </c>
      <c r="AH782" s="11">
        <v>0</v>
      </c>
      <c r="AI782" s="11">
        <v>0</v>
      </c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</row>
    <row r="783" spans="1:59">
      <c r="A783" s="52"/>
      <c r="B783" s="72"/>
      <c r="C783" s="72"/>
      <c r="D783" s="12"/>
      <c r="E783" s="10"/>
      <c r="F783" s="10"/>
      <c r="G783" s="10"/>
      <c r="H783" s="10"/>
      <c r="I783" s="10"/>
      <c r="J783" s="10"/>
      <c r="K783" s="10">
        <f t="shared" si="729"/>
        <v>0</v>
      </c>
      <c r="L783" s="10">
        <f t="shared" si="730"/>
        <v>0</v>
      </c>
      <c r="M783" s="10">
        <f t="shared" si="731"/>
        <v>0</v>
      </c>
      <c r="N783" s="10">
        <v>0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</row>
    <row r="784" spans="1:59">
      <c r="A784" s="50">
        <v>852</v>
      </c>
      <c r="B784" s="70" t="s">
        <v>2323</v>
      </c>
      <c r="C784" s="70">
        <v>1</v>
      </c>
      <c r="D784" s="12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99" t="s">
        <v>2324</v>
      </c>
      <c r="P784" s="100"/>
      <c r="Q784" s="101"/>
      <c r="R784" s="99" t="s">
        <v>2325</v>
      </c>
      <c r="S784" s="100"/>
      <c r="T784" s="101"/>
      <c r="U784" s="99"/>
      <c r="V784" s="100"/>
      <c r="W784" s="101"/>
      <c r="X784" s="99"/>
      <c r="Y784" s="100"/>
      <c r="Z784" s="101"/>
      <c r="AA784" s="99"/>
      <c r="AB784" s="100"/>
      <c r="AC784" s="101"/>
      <c r="AD784" s="99"/>
      <c r="AE784" s="100"/>
      <c r="AF784" s="101"/>
      <c r="AG784" s="99"/>
      <c r="AH784" s="100"/>
      <c r="AI784" s="101"/>
      <c r="AJ784" s="99"/>
      <c r="AK784" s="100"/>
      <c r="AL784" s="101"/>
      <c r="AM784" s="99"/>
      <c r="AN784" s="100"/>
      <c r="AO784" s="101"/>
      <c r="AP784" s="99"/>
      <c r="AQ784" s="100"/>
      <c r="AR784" s="101"/>
      <c r="AS784" s="99"/>
      <c r="AT784" s="100"/>
      <c r="AU784" s="101"/>
      <c r="AV784" s="99"/>
      <c r="AW784" s="100"/>
      <c r="AX784" s="101"/>
      <c r="AY784" s="99"/>
      <c r="AZ784" s="100"/>
      <c r="BA784" s="101"/>
      <c r="BB784" s="99"/>
      <c r="BC784" s="100"/>
      <c r="BD784" s="101"/>
      <c r="BE784" s="99"/>
      <c r="BF784" s="100"/>
      <c r="BG784" s="101"/>
    </row>
    <row r="785" spans="1:59">
      <c r="A785" s="51"/>
      <c r="B785" s="71"/>
      <c r="C785" s="71"/>
      <c r="D785" s="7" t="s">
        <v>1054</v>
      </c>
      <c r="E785" s="10">
        <v>243</v>
      </c>
      <c r="F785" s="10">
        <v>244</v>
      </c>
      <c r="G785" s="10">
        <v>244</v>
      </c>
      <c r="H785" s="10"/>
      <c r="I785" s="10"/>
      <c r="J785" s="10"/>
      <c r="K785" s="10">
        <f t="shared" ref="K785:K786" si="732">O785+R785+U785+X785+AA785+AD785+AG785+AJ785+AM785+AP785+AS785+AV785+AY785+BB785+BE785</f>
        <v>13</v>
      </c>
      <c r="L785" s="10">
        <f t="shared" ref="L785:L786" si="733">P785+S785+V785+Y785+AB785+AE785+AH785+AK785+AN785+AQ785+AT785+AW785+AZ785+BC785+BF785</f>
        <v>2</v>
      </c>
      <c r="M785" s="10">
        <f t="shared" ref="M785:M786" si="734">Q785+T785+W785+Z785+AC785+AF785+AI785+AL785+AO785+AR785+AU785+AX785+BA785+BD785+BG785</f>
        <v>16</v>
      </c>
      <c r="N785" s="10">
        <v>10</v>
      </c>
      <c r="O785" s="11">
        <v>1</v>
      </c>
      <c r="P785" s="11">
        <v>0</v>
      </c>
      <c r="Q785" s="11">
        <v>14</v>
      </c>
      <c r="R785" s="11">
        <v>12</v>
      </c>
      <c r="S785" s="11">
        <v>2</v>
      </c>
      <c r="T785" s="11">
        <v>2</v>
      </c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</row>
    <row r="786" spans="1:59">
      <c r="A786" s="52"/>
      <c r="B786" s="72"/>
      <c r="C786" s="72"/>
      <c r="D786" s="12"/>
      <c r="E786" s="10"/>
      <c r="F786" s="10"/>
      <c r="G786" s="10"/>
      <c r="H786" s="10"/>
      <c r="I786" s="10"/>
      <c r="J786" s="10"/>
      <c r="K786" s="10">
        <f t="shared" si="732"/>
        <v>0</v>
      </c>
      <c r="L786" s="10">
        <f t="shared" si="733"/>
        <v>0</v>
      </c>
      <c r="M786" s="10">
        <f t="shared" si="734"/>
        <v>0</v>
      </c>
      <c r="N786" s="10">
        <v>0</v>
      </c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</row>
    <row r="787" spans="1:59" ht="12.75" customHeight="1">
      <c r="A787" s="50">
        <v>850</v>
      </c>
      <c r="B787" s="70" t="s">
        <v>2207</v>
      </c>
      <c r="C787" s="70">
        <v>1</v>
      </c>
      <c r="D787" s="12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99" t="s">
        <v>961</v>
      </c>
      <c r="P787" s="100"/>
      <c r="Q787" s="101"/>
      <c r="R787" s="99" t="s">
        <v>961</v>
      </c>
      <c r="S787" s="100"/>
      <c r="T787" s="101"/>
      <c r="U787" s="99" t="s">
        <v>2208</v>
      </c>
      <c r="V787" s="100"/>
      <c r="W787" s="101"/>
      <c r="X787" s="99" t="s">
        <v>2209</v>
      </c>
      <c r="Y787" s="100"/>
      <c r="Z787" s="101"/>
      <c r="AA787" s="99" t="s">
        <v>2210</v>
      </c>
      <c r="AB787" s="100"/>
      <c r="AC787" s="101"/>
      <c r="AD787" s="99" t="s">
        <v>2211</v>
      </c>
      <c r="AE787" s="100"/>
      <c r="AF787" s="101"/>
      <c r="AG787" s="99" t="s">
        <v>2212</v>
      </c>
      <c r="AH787" s="100"/>
      <c r="AI787" s="101"/>
      <c r="AJ787" s="99" t="s">
        <v>2213</v>
      </c>
      <c r="AK787" s="100"/>
      <c r="AL787" s="101"/>
      <c r="AM787" s="99"/>
      <c r="AN787" s="100"/>
      <c r="AO787" s="101"/>
      <c r="AP787" s="99"/>
      <c r="AQ787" s="100"/>
      <c r="AR787" s="101"/>
      <c r="AS787" s="99"/>
      <c r="AT787" s="100"/>
      <c r="AU787" s="101"/>
      <c r="AV787" s="99"/>
      <c r="AW787" s="100"/>
      <c r="AX787" s="101"/>
      <c r="AY787" s="99"/>
      <c r="AZ787" s="100"/>
      <c r="BA787" s="101"/>
      <c r="BB787" s="99"/>
      <c r="BC787" s="100"/>
      <c r="BD787" s="101"/>
      <c r="BE787" s="99"/>
      <c r="BF787" s="100"/>
      <c r="BG787" s="101"/>
    </row>
    <row r="788" spans="1:59">
      <c r="A788" s="51"/>
      <c r="B788" s="71"/>
      <c r="C788" s="71"/>
      <c r="D788" s="12" t="s">
        <v>886</v>
      </c>
      <c r="E788" s="20">
        <v>233</v>
      </c>
      <c r="F788" s="10">
        <v>233</v>
      </c>
      <c r="G788" s="10">
        <v>231</v>
      </c>
      <c r="H788" s="10"/>
      <c r="I788" s="10"/>
      <c r="J788" s="10"/>
      <c r="K788" s="10">
        <f t="shared" ref="K788:K789" si="735">O788+R788+U788+X788+AA788+AD788+AG788+AJ788+AM788+AP788+AS788+AV788+AY788+BB788+BE788</f>
        <v>173</v>
      </c>
      <c r="L788" s="10">
        <f t="shared" ref="L788:L789" si="736">P788+S788+V788+Y788+AB788+AE788+AH788+AK788+AN788+AQ788+AT788+AW788+AZ788+BC788+BF788</f>
        <v>138</v>
      </c>
      <c r="M788" s="10">
        <f t="shared" ref="M788:M789" si="737">Q788+T788+W788+Z788+AC788+AF788+AI788+AL788+AO788+AR788+AU788+AX788+BA788+BD788+BG788</f>
        <v>98</v>
      </c>
      <c r="N788" s="10">
        <v>11</v>
      </c>
      <c r="O788" s="11">
        <v>32</v>
      </c>
      <c r="P788" s="11">
        <v>21</v>
      </c>
      <c r="Q788" s="11">
        <v>17</v>
      </c>
      <c r="R788" s="11">
        <v>0</v>
      </c>
      <c r="S788" s="11">
        <v>12</v>
      </c>
      <c r="T788" s="11">
        <v>0</v>
      </c>
      <c r="U788" s="11">
        <v>11</v>
      </c>
      <c r="V788" s="11">
        <v>4</v>
      </c>
      <c r="W788" s="11">
        <v>1</v>
      </c>
      <c r="X788" s="11">
        <v>21</v>
      </c>
      <c r="Y788" s="11">
        <v>11</v>
      </c>
      <c r="Z788" s="11">
        <v>15</v>
      </c>
      <c r="AA788" s="11">
        <v>60</v>
      </c>
      <c r="AB788" s="11">
        <v>40</v>
      </c>
      <c r="AC788" s="11">
        <v>42</v>
      </c>
      <c r="AD788" s="11">
        <v>36</v>
      </c>
      <c r="AE788" s="11">
        <v>31</v>
      </c>
      <c r="AF788" s="11">
        <v>12</v>
      </c>
      <c r="AG788" s="11">
        <v>12</v>
      </c>
      <c r="AH788" s="11">
        <v>2</v>
      </c>
      <c r="AI788" s="11">
        <v>9</v>
      </c>
      <c r="AJ788" s="11">
        <v>1</v>
      </c>
      <c r="AK788" s="11">
        <v>17</v>
      </c>
      <c r="AL788" s="11">
        <v>2</v>
      </c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</row>
    <row r="789" spans="1:59">
      <c r="A789" s="52"/>
      <c r="B789" s="72"/>
      <c r="C789" s="72"/>
      <c r="D789" s="12" t="s">
        <v>887</v>
      </c>
      <c r="E789" s="10">
        <v>234</v>
      </c>
      <c r="F789" s="10">
        <v>233</v>
      </c>
      <c r="G789" s="10">
        <v>235</v>
      </c>
      <c r="H789" s="10"/>
      <c r="I789" s="10"/>
      <c r="J789" s="10"/>
      <c r="K789" s="10">
        <f t="shared" si="735"/>
        <v>146</v>
      </c>
      <c r="L789" s="10">
        <f t="shared" si="736"/>
        <v>183</v>
      </c>
      <c r="M789" s="10">
        <f t="shared" si="737"/>
        <v>127</v>
      </c>
      <c r="N789" s="10">
        <v>3</v>
      </c>
      <c r="O789" s="11">
        <v>53</v>
      </c>
      <c r="P789" s="11">
        <v>58</v>
      </c>
      <c r="Q789" s="11">
        <v>38</v>
      </c>
      <c r="R789" s="11">
        <v>23</v>
      </c>
      <c r="S789" s="11">
        <v>35</v>
      </c>
      <c r="T789" s="11">
        <v>18</v>
      </c>
      <c r="U789" s="11">
        <v>10</v>
      </c>
      <c r="V789" s="11">
        <v>31</v>
      </c>
      <c r="W789" s="11">
        <v>20</v>
      </c>
      <c r="X789" s="11">
        <v>21</v>
      </c>
      <c r="Y789" s="11">
        <v>16</v>
      </c>
      <c r="Z789" s="11">
        <v>15</v>
      </c>
      <c r="AA789" s="11">
        <v>0</v>
      </c>
      <c r="AB789" s="11">
        <v>0</v>
      </c>
      <c r="AC789" s="11">
        <v>4</v>
      </c>
      <c r="AD789" s="11">
        <v>21</v>
      </c>
      <c r="AE789" s="11">
        <v>26</v>
      </c>
      <c r="AF789" s="11">
        <v>17</v>
      </c>
      <c r="AG789" s="11">
        <v>3</v>
      </c>
      <c r="AH789" s="11">
        <v>6</v>
      </c>
      <c r="AI789" s="11">
        <v>7</v>
      </c>
      <c r="AJ789" s="11">
        <v>15</v>
      </c>
      <c r="AK789" s="11">
        <v>11</v>
      </c>
      <c r="AL789" s="11">
        <v>8</v>
      </c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</row>
    <row r="790" spans="1:59">
      <c r="A790" s="50">
        <v>851</v>
      </c>
      <c r="B790" s="70" t="s">
        <v>2194</v>
      </c>
      <c r="C790" s="70">
        <v>1</v>
      </c>
      <c r="D790" s="12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99" t="s">
        <v>2195</v>
      </c>
      <c r="P790" s="100"/>
      <c r="Q790" s="101"/>
      <c r="R790" s="99" t="s">
        <v>2195</v>
      </c>
      <c r="S790" s="100"/>
      <c r="T790" s="101"/>
      <c r="U790" s="99" t="s">
        <v>2195</v>
      </c>
      <c r="V790" s="100"/>
      <c r="W790" s="101"/>
      <c r="X790" s="99" t="s">
        <v>2196</v>
      </c>
      <c r="Y790" s="100"/>
      <c r="Z790" s="101"/>
      <c r="AA790" s="99" t="s">
        <v>2197</v>
      </c>
      <c r="AB790" s="100"/>
      <c r="AC790" s="101"/>
      <c r="AD790" s="99" t="s">
        <v>2198</v>
      </c>
      <c r="AE790" s="100"/>
      <c r="AF790" s="101"/>
      <c r="AG790" s="99" t="s">
        <v>2199</v>
      </c>
      <c r="AH790" s="100"/>
      <c r="AI790" s="101"/>
      <c r="AJ790" s="99" t="s">
        <v>2200</v>
      </c>
      <c r="AK790" s="100"/>
      <c r="AL790" s="101"/>
      <c r="AM790" s="99" t="s">
        <v>2201</v>
      </c>
      <c r="AN790" s="100"/>
      <c r="AO790" s="101"/>
      <c r="AP790" s="99" t="s">
        <v>2202</v>
      </c>
      <c r="AQ790" s="100"/>
      <c r="AR790" s="101"/>
      <c r="AS790" s="99" t="s">
        <v>2202</v>
      </c>
      <c r="AT790" s="100"/>
      <c r="AU790" s="101"/>
      <c r="AV790" s="99" t="s">
        <v>2203</v>
      </c>
      <c r="AW790" s="100"/>
      <c r="AX790" s="101"/>
      <c r="AY790" s="99" t="s">
        <v>2204</v>
      </c>
      <c r="AZ790" s="100"/>
      <c r="BA790" s="101"/>
      <c r="BB790" s="99" t="s">
        <v>2205</v>
      </c>
      <c r="BC790" s="100"/>
      <c r="BD790" s="101"/>
      <c r="BE790" s="99" t="s">
        <v>2206</v>
      </c>
      <c r="BF790" s="100"/>
      <c r="BG790" s="101"/>
    </row>
    <row r="791" spans="1:59">
      <c r="A791" s="51"/>
      <c r="B791" s="71"/>
      <c r="C791" s="71"/>
      <c r="D791" s="12" t="s">
        <v>886</v>
      </c>
      <c r="E791" s="19">
        <v>235</v>
      </c>
      <c r="F791" s="10">
        <v>234</v>
      </c>
      <c r="G791" s="10">
        <v>234</v>
      </c>
      <c r="H791" s="10"/>
      <c r="I791" s="10"/>
      <c r="J791" s="10"/>
      <c r="K791" s="10">
        <f t="shared" ref="K791:K792" si="738">O791+R791+U791+X791+AA791+AD791+AG791+AJ791+AM791+AP791+AS791+AV791+AY791+BB791+BE791</f>
        <v>119</v>
      </c>
      <c r="L791" s="10">
        <f t="shared" ref="L791:L792" si="739">P791+S791+V791+Y791+AB791+AE791+AH791+AK791+AN791+AQ791+AT791+AW791+AZ791+BC791+BF791</f>
        <v>113</v>
      </c>
      <c r="M791" s="10">
        <f t="shared" ref="M791:M792" si="740">Q791+T791+W791+Z791+AC791+AF791+AI791+AL791+AO791+AR791+AU791+AX791+BA791+BD791+BG791</f>
        <v>104</v>
      </c>
      <c r="N791" s="10">
        <v>8</v>
      </c>
      <c r="O791" s="11">
        <v>4</v>
      </c>
      <c r="P791" s="11">
        <v>4</v>
      </c>
      <c r="Q791" s="11">
        <v>7</v>
      </c>
      <c r="R791" s="11">
        <v>15</v>
      </c>
      <c r="S791" s="11">
        <v>0</v>
      </c>
      <c r="T791" s="11">
        <v>1</v>
      </c>
      <c r="U791" s="11">
        <v>2</v>
      </c>
      <c r="V791" s="11">
        <v>13</v>
      </c>
      <c r="W791" s="11">
        <v>5</v>
      </c>
      <c r="X791" s="11">
        <v>11</v>
      </c>
      <c r="Y791" s="11">
        <v>10</v>
      </c>
      <c r="Z791" s="11">
        <v>12</v>
      </c>
      <c r="AA791" s="11">
        <v>9</v>
      </c>
      <c r="AB791" s="11">
        <v>15</v>
      </c>
      <c r="AC791" s="11">
        <v>26</v>
      </c>
      <c r="AD791" s="11">
        <v>14</v>
      </c>
      <c r="AE791" s="11">
        <v>2</v>
      </c>
      <c r="AF791" s="11">
        <v>3</v>
      </c>
      <c r="AG791" s="11">
        <v>32</v>
      </c>
      <c r="AH791" s="11">
        <v>24</v>
      </c>
      <c r="AI791" s="11">
        <v>8</v>
      </c>
      <c r="AJ791" s="11">
        <v>6</v>
      </c>
      <c r="AK791" s="11">
        <v>4</v>
      </c>
      <c r="AL791" s="11">
        <v>15</v>
      </c>
      <c r="AM791" s="11">
        <v>6</v>
      </c>
      <c r="AN791" s="11">
        <v>28</v>
      </c>
      <c r="AO791" s="11">
        <v>4</v>
      </c>
      <c r="AP791" s="11">
        <v>2</v>
      </c>
      <c r="AQ791" s="11">
        <v>1</v>
      </c>
      <c r="AR791" s="11">
        <v>5</v>
      </c>
      <c r="AS791" s="11">
        <v>3</v>
      </c>
      <c r="AT791" s="11">
        <v>10</v>
      </c>
      <c r="AU791" s="11">
        <v>15</v>
      </c>
      <c r="AV791" s="11">
        <v>0</v>
      </c>
      <c r="AW791" s="11">
        <v>1</v>
      </c>
      <c r="AX791" s="11">
        <v>1</v>
      </c>
      <c r="AY791" s="11">
        <v>8</v>
      </c>
      <c r="AZ791" s="11">
        <v>1</v>
      </c>
      <c r="BA791" s="11">
        <v>1</v>
      </c>
      <c r="BB791" s="11">
        <v>0</v>
      </c>
      <c r="BC791" s="11">
        <v>0</v>
      </c>
      <c r="BD791" s="11">
        <v>0</v>
      </c>
      <c r="BE791" s="11">
        <v>7</v>
      </c>
      <c r="BF791" s="11">
        <v>0</v>
      </c>
      <c r="BG791" s="11">
        <v>1</v>
      </c>
    </row>
    <row r="792" spans="1:59">
      <c r="A792" s="52"/>
      <c r="B792" s="72"/>
      <c r="C792" s="72"/>
      <c r="D792" s="12" t="s">
        <v>887</v>
      </c>
      <c r="E792" s="10">
        <v>235</v>
      </c>
      <c r="F792" s="10">
        <v>234</v>
      </c>
      <c r="G792" s="10">
        <v>235</v>
      </c>
      <c r="H792" s="10"/>
      <c r="I792" s="10"/>
      <c r="J792" s="10"/>
      <c r="K792" s="10">
        <f t="shared" si="738"/>
        <v>114</v>
      </c>
      <c r="L792" s="10">
        <f t="shared" si="739"/>
        <v>158</v>
      </c>
      <c r="M792" s="10">
        <f t="shared" si="740"/>
        <v>118</v>
      </c>
      <c r="N792" s="10">
        <v>6</v>
      </c>
      <c r="O792" s="11">
        <v>1</v>
      </c>
      <c r="P792" s="11">
        <v>16</v>
      </c>
      <c r="Q792" s="11">
        <v>2</v>
      </c>
      <c r="R792" s="11">
        <v>15</v>
      </c>
      <c r="S792" s="11">
        <v>3</v>
      </c>
      <c r="T792" s="11">
        <v>13</v>
      </c>
      <c r="U792" s="11">
        <v>0</v>
      </c>
      <c r="V792" s="11">
        <v>0</v>
      </c>
      <c r="W792" s="11">
        <v>0</v>
      </c>
      <c r="X792" s="11">
        <v>12</v>
      </c>
      <c r="Y792" s="11">
        <v>1</v>
      </c>
      <c r="Z792" s="11">
        <v>1</v>
      </c>
      <c r="AA792" s="11">
        <v>1</v>
      </c>
      <c r="AB792" s="11">
        <v>3</v>
      </c>
      <c r="AC792" s="11">
        <v>1</v>
      </c>
      <c r="AD792" s="11">
        <v>8</v>
      </c>
      <c r="AE792" s="11">
        <v>5</v>
      </c>
      <c r="AF792" s="11">
        <v>4</v>
      </c>
      <c r="AG792" s="11">
        <v>4</v>
      </c>
      <c r="AH792" s="11">
        <v>5</v>
      </c>
      <c r="AI792" s="11">
        <v>3</v>
      </c>
      <c r="AJ792" s="11">
        <v>11</v>
      </c>
      <c r="AK792" s="11">
        <v>19</v>
      </c>
      <c r="AL792" s="11">
        <v>19</v>
      </c>
      <c r="AM792" s="11">
        <v>6</v>
      </c>
      <c r="AN792" s="11">
        <v>19</v>
      </c>
      <c r="AO792" s="11">
        <v>28</v>
      </c>
      <c r="AP792" s="11">
        <v>1</v>
      </c>
      <c r="AQ792" s="11">
        <v>9</v>
      </c>
      <c r="AR792" s="11">
        <v>2</v>
      </c>
      <c r="AS792" s="11">
        <v>13</v>
      </c>
      <c r="AT792" s="11">
        <v>11</v>
      </c>
      <c r="AU792" s="11">
        <v>7</v>
      </c>
      <c r="AV792" s="11">
        <v>12</v>
      </c>
      <c r="AW792" s="11">
        <v>25</v>
      </c>
      <c r="AX792" s="11">
        <v>12</v>
      </c>
      <c r="AY792" s="11">
        <v>20</v>
      </c>
      <c r="AZ792" s="11">
        <v>17</v>
      </c>
      <c r="BA792" s="11">
        <v>18</v>
      </c>
      <c r="BB792" s="11"/>
      <c r="BC792" s="11"/>
      <c r="BD792" s="11"/>
      <c r="BE792" s="11">
        <v>10</v>
      </c>
      <c r="BF792" s="11">
        <v>25</v>
      </c>
      <c r="BG792" s="11">
        <v>8</v>
      </c>
    </row>
    <row r="793" spans="1:59">
      <c r="A793" s="50">
        <v>852</v>
      </c>
      <c r="B793" s="70" t="s">
        <v>591</v>
      </c>
      <c r="C793" s="70">
        <v>1</v>
      </c>
      <c r="D793" s="12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99" t="s">
        <v>1614</v>
      </c>
      <c r="P793" s="100"/>
      <c r="Q793" s="101"/>
      <c r="R793" s="99" t="s">
        <v>1615</v>
      </c>
      <c r="S793" s="100"/>
      <c r="T793" s="101"/>
      <c r="U793" s="99" t="s">
        <v>1612</v>
      </c>
      <c r="V793" s="100"/>
      <c r="W793" s="101"/>
      <c r="X793" s="99" t="s">
        <v>1616</v>
      </c>
      <c r="Y793" s="100"/>
      <c r="Z793" s="101"/>
      <c r="AA793" s="99" t="s">
        <v>1617</v>
      </c>
      <c r="AB793" s="100"/>
      <c r="AC793" s="101"/>
      <c r="AD793" s="99" t="s">
        <v>1618</v>
      </c>
      <c r="AE793" s="100"/>
      <c r="AF793" s="101"/>
      <c r="AG793" s="99" t="s">
        <v>1619</v>
      </c>
      <c r="AH793" s="100"/>
      <c r="AI793" s="101"/>
      <c r="AJ793" s="99" t="s">
        <v>1620</v>
      </c>
      <c r="AK793" s="100"/>
      <c r="AL793" s="101"/>
      <c r="AM793" s="99" t="s">
        <v>1621</v>
      </c>
      <c r="AN793" s="100"/>
      <c r="AO793" s="101"/>
      <c r="AP793" s="99"/>
      <c r="AQ793" s="100"/>
      <c r="AR793" s="101"/>
      <c r="AS793" s="99"/>
      <c r="AT793" s="100"/>
      <c r="AU793" s="101"/>
      <c r="AV793" s="99"/>
      <c r="AW793" s="100"/>
      <c r="AX793" s="101"/>
      <c r="AY793" s="99"/>
      <c r="AZ793" s="100"/>
      <c r="BA793" s="101"/>
      <c r="BB793" s="99"/>
      <c r="BC793" s="100"/>
      <c r="BD793" s="101"/>
      <c r="BE793" s="99"/>
      <c r="BF793" s="100"/>
      <c r="BG793" s="101"/>
    </row>
    <row r="794" spans="1:59">
      <c r="A794" s="51"/>
      <c r="B794" s="71"/>
      <c r="C794" s="71"/>
      <c r="D794" s="12" t="s">
        <v>886</v>
      </c>
      <c r="E794" s="14">
        <v>232</v>
      </c>
      <c r="F794" s="10">
        <v>231</v>
      </c>
      <c r="G794" s="10">
        <v>231</v>
      </c>
      <c r="H794" s="10"/>
      <c r="I794" s="10"/>
      <c r="J794" s="10"/>
      <c r="K794" s="10">
        <f t="shared" ref="K794:K795" si="741">O794+R794+U794+X794+AA794+AD794+AG794+AJ794+AM794+AP794+AS794+AV794+AY794+BB794+BE794</f>
        <v>141</v>
      </c>
      <c r="L794" s="10">
        <f t="shared" ref="L794:L795" si="742">P794+S794+V794+Y794+AB794+AE794+AH794+AK794+AN794+AQ794+AT794+AW794+AZ794+BC794+BF794</f>
        <v>110</v>
      </c>
      <c r="M794" s="10">
        <f t="shared" ref="M794:M795" si="743">Q794+T794+W794+Z794+AC794+AF794+AI794+AL794+AO794+AR794+AU794+AX794+BA794+BD794+BG794</f>
        <v>121</v>
      </c>
      <c r="N794" s="10">
        <v>1</v>
      </c>
      <c r="O794" s="11">
        <v>93</v>
      </c>
      <c r="P794" s="11">
        <v>85</v>
      </c>
      <c r="Q794" s="11">
        <v>83</v>
      </c>
      <c r="R794" s="11">
        <v>2</v>
      </c>
      <c r="S794" s="11">
        <v>0</v>
      </c>
      <c r="T794" s="11">
        <v>0</v>
      </c>
      <c r="U794" s="11">
        <v>37</v>
      </c>
      <c r="V794" s="11">
        <v>25</v>
      </c>
      <c r="W794" s="11">
        <v>19</v>
      </c>
      <c r="X794" s="11">
        <v>0</v>
      </c>
      <c r="Y794" s="11">
        <v>0</v>
      </c>
      <c r="Z794" s="11">
        <v>0</v>
      </c>
      <c r="AA794" s="11">
        <v>0</v>
      </c>
      <c r="AB794" s="11">
        <v>0</v>
      </c>
      <c r="AC794" s="11">
        <v>0</v>
      </c>
      <c r="AD794" s="11">
        <v>9</v>
      </c>
      <c r="AE794" s="11">
        <v>0</v>
      </c>
      <c r="AF794" s="11">
        <v>19</v>
      </c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</row>
    <row r="795" spans="1:59">
      <c r="A795" s="52"/>
      <c r="B795" s="72"/>
      <c r="C795" s="72"/>
      <c r="D795" s="12" t="s">
        <v>887</v>
      </c>
      <c r="E795" s="10">
        <v>232</v>
      </c>
      <c r="F795" s="10">
        <v>230</v>
      </c>
      <c r="G795" s="10">
        <v>227</v>
      </c>
      <c r="H795" s="10"/>
      <c r="I795" s="10"/>
      <c r="J795" s="10"/>
      <c r="K795" s="10">
        <f t="shared" si="741"/>
        <v>12</v>
      </c>
      <c r="L795" s="10">
        <f t="shared" si="742"/>
        <v>20</v>
      </c>
      <c r="M795" s="10">
        <f t="shared" si="743"/>
        <v>41</v>
      </c>
      <c r="N795" s="10">
        <v>8</v>
      </c>
      <c r="O795" s="11"/>
      <c r="P795" s="11"/>
      <c r="Q795" s="11"/>
      <c r="R795" s="11"/>
      <c r="S795" s="11"/>
      <c r="T795" s="11"/>
      <c r="U795" s="11">
        <v>0</v>
      </c>
      <c r="V795" s="11">
        <v>6</v>
      </c>
      <c r="W795" s="11">
        <v>2</v>
      </c>
      <c r="X795" s="11"/>
      <c r="Y795" s="11"/>
      <c r="Z795" s="11"/>
      <c r="AA795" s="11"/>
      <c r="AB795" s="11"/>
      <c r="AC795" s="11"/>
      <c r="AD795" s="11"/>
      <c r="AE795" s="11"/>
      <c r="AF795" s="11"/>
      <c r="AG795" s="11">
        <v>0</v>
      </c>
      <c r="AH795" s="11">
        <v>2</v>
      </c>
      <c r="AI795" s="11">
        <v>0</v>
      </c>
      <c r="AJ795" s="11">
        <v>6</v>
      </c>
      <c r="AK795" s="11">
        <v>12</v>
      </c>
      <c r="AL795" s="11">
        <v>39</v>
      </c>
      <c r="AM795" s="11">
        <v>6</v>
      </c>
      <c r="AN795" s="11">
        <v>0</v>
      </c>
      <c r="AO795" s="11">
        <v>0</v>
      </c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</row>
    <row r="796" spans="1:59">
      <c r="A796" s="50">
        <v>853</v>
      </c>
      <c r="B796" s="70" t="s">
        <v>594</v>
      </c>
      <c r="C796" s="70">
        <v>1</v>
      </c>
      <c r="D796" s="12"/>
      <c r="E796" s="10"/>
      <c r="F796" s="10"/>
      <c r="G796" s="10"/>
      <c r="H796" s="10"/>
      <c r="I796" s="10"/>
      <c r="J796" s="10"/>
      <c r="K796" s="10"/>
      <c r="L796" s="10"/>
      <c r="M796" s="10"/>
      <c r="O796" s="99" t="s">
        <v>1626</v>
      </c>
      <c r="P796" s="100"/>
      <c r="Q796" s="101"/>
      <c r="R796" s="99" t="s">
        <v>1627</v>
      </c>
      <c r="S796" s="100"/>
      <c r="T796" s="101"/>
      <c r="U796" s="99" t="s">
        <v>1628</v>
      </c>
      <c r="V796" s="100"/>
      <c r="W796" s="101"/>
      <c r="X796" s="99" t="s">
        <v>1629</v>
      </c>
      <c r="Y796" s="100"/>
      <c r="Z796" s="101"/>
      <c r="AA796" s="99" t="s">
        <v>998</v>
      </c>
      <c r="AB796" s="100"/>
      <c r="AC796" s="101"/>
      <c r="AD796" s="99" t="s">
        <v>1630</v>
      </c>
      <c r="AE796" s="100"/>
      <c r="AF796" s="101"/>
      <c r="AG796" s="99" t="s">
        <v>1631</v>
      </c>
      <c r="AH796" s="100"/>
      <c r="AI796" s="101"/>
      <c r="AJ796" s="99" t="s">
        <v>1632</v>
      </c>
      <c r="AK796" s="100"/>
      <c r="AL796" s="101"/>
      <c r="AM796" s="99"/>
      <c r="AN796" s="100"/>
      <c r="AO796" s="101"/>
      <c r="AP796" s="99"/>
      <c r="AQ796" s="100"/>
      <c r="AR796" s="101"/>
      <c r="AS796" s="99"/>
      <c r="AT796" s="100"/>
      <c r="AU796" s="101"/>
      <c r="AV796" s="99"/>
      <c r="AW796" s="100"/>
      <c r="AX796" s="101"/>
      <c r="AY796" s="99"/>
      <c r="AZ796" s="100"/>
      <c r="BA796" s="101"/>
      <c r="BB796" s="99"/>
      <c r="BC796" s="100"/>
      <c r="BD796" s="101"/>
      <c r="BE796" s="99"/>
      <c r="BF796" s="100"/>
      <c r="BG796" s="101"/>
    </row>
    <row r="797" spans="1:59">
      <c r="A797" s="51"/>
      <c r="B797" s="71"/>
      <c r="C797" s="71"/>
      <c r="D797" s="12" t="s">
        <v>886</v>
      </c>
      <c r="E797" s="10">
        <v>229</v>
      </c>
      <c r="F797" s="10">
        <v>230</v>
      </c>
      <c r="G797" s="10">
        <v>230</v>
      </c>
      <c r="H797" s="10"/>
      <c r="I797" s="10"/>
      <c r="J797" s="10"/>
      <c r="K797" s="10">
        <f t="shared" ref="K797:K798" si="744">O797+R797+U797+X797+AA797+AD797+AG797+AJ797+AM797+AP797+AS797+AV797+AY797+BB797+BE797</f>
        <v>202</v>
      </c>
      <c r="L797" s="10">
        <f t="shared" ref="L797:L798" si="745">P797+S797+V797+Y797+AB797+AE797+AH797+AK797+AN797+AQ797+AT797+AW797+AZ797+BC797+BF797</f>
        <v>180</v>
      </c>
      <c r="M797" s="10">
        <f t="shared" ref="M797:M798" si="746">Q797+T797+W797+Z797+AC797+AF797+AI797+AL797+AO797+AR797+AU797+AX797+BA797+BD797+BG797</f>
        <v>214</v>
      </c>
      <c r="N797" s="10">
        <v>11</v>
      </c>
      <c r="O797" s="11">
        <v>23</v>
      </c>
      <c r="P797" s="11">
        <v>17</v>
      </c>
      <c r="Q797" s="11">
        <v>20</v>
      </c>
      <c r="R797" s="11">
        <v>70</v>
      </c>
      <c r="S797" s="11">
        <v>44</v>
      </c>
      <c r="T797" s="11">
        <v>88</v>
      </c>
      <c r="U797" s="11">
        <v>81</v>
      </c>
      <c r="V797" s="11">
        <v>69</v>
      </c>
      <c r="W797" s="11">
        <v>74</v>
      </c>
      <c r="X797" s="11">
        <v>28</v>
      </c>
      <c r="Y797" s="11">
        <v>50</v>
      </c>
      <c r="Z797" s="11">
        <v>32</v>
      </c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</row>
    <row r="798" spans="1:59">
      <c r="A798" s="52"/>
      <c r="B798" s="72"/>
      <c r="C798" s="72"/>
      <c r="D798" s="12" t="s">
        <v>887</v>
      </c>
      <c r="E798" s="10">
        <v>230</v>
      </c>
      <c r="F798" s="10">
        <v>232</v>
      </c>
      <c r="G798" s="10">
        <v>231</v>
      </c>
      <c r="H798" s="10"/>
      <c r="I798" s="10"/>
      <c r="J798" s="10"/>
      <c r="K798" s="10">
        <f t="shared" si="744"/>
        <v>81</v>
      </c>
      <c r="L798" s="10">
        <f t="shared" si="745"/>
        <v>93</v>
      </c>
      <c r="M798" s="10">
        <f t="shared" si="746"/>
        <v>91</v>
      </c>
      <c r="N798" s="10">
        <v>11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>
        <v>0</v>
      </c>
      <c r="AB798" s="11">
        <v>0</v>
      </c>
      <c r="AC798" s="11">
        <v>1</v>
      </c>
      <c r="AD798" s="11">
        <v>5</v>
      </c>
      <c r="AE798" s="11">
        <v>1</v>
      </c>
      <c r="AF798" s="11">
        <v>1</v>
      </c>
      <c r="AG798" s="11">
        <v>62</v>
      </c>
      <c r="AH798" s="11">
        <v>80</v>
      </c>
      <c r="AI798" s="11">
        <v>76</v>
      </c>
      <c r="AJ798" s="11">
        <v>14</v>
      </c>
      <c r="AK798" s="11">
        <v>12</v>
      </c>
      <c r="AL798" s="11">
        <v>13</v>
      </c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</row>
    <row r="799" spans="1:59">
      <c r="A799" s="50">
        <v>854</v>
      </c>
      <c r="B799" s="70" t="s">
        <v>592</v>
      </c>
      <c r="C799" s="70">
        <v>1</v>
      </c>
      <c r="D799" s="12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99" t="s">
        <v>1137</v>
      </c>
      <c r="P799" s="100"/>
      <c r="Q799" s="101"/>
      <c r="R799" s="99" t="s">
        <v>1622</v>
      </c>
      <c r="S799" s="100"/>
      <c r="T799" s="101"/>
      <c r="U799" s="99" t="s">
        <v>1623</v>
      </c>
      <c r="V799" s="100"/>
      <c r="W799" s="101"/>
      <c r="X799" s="99" t="s">
        <v>1624</v>
      </c>
      <c r="Y799" s="100"/>
      <c r="Z799" s="101"/>
      <c r="AA799" s="99"/>
      <c r="AB799" s="100"/>
      <c r="AC799" s="101"/>
      <c r="AD799" s="99"/>
      <c r="AE799" s="100"/>
      <c r="AF799" s="101"/>
      <c r="AG799" s="99"/>
      <c r="AH799" s="100"/>
      <c r="AI799" s="101"/>
      <c r="AJ799" s="99"/>
      <c r="AK799" s="100"/>
      <c r="AL799" s="101"/>
      <c r="AM799" s="99"/>
      <c r="AN799" s="100"/>
      <c r="AO799" s="101"/>
      <c r="AP799" s="99"/>
      <c r="AQ799" s="100"/>
      <c r="AR799" s="101"/>
      <c r="AS799" s="99"/>
      <c r="AT799" s="100"/>
      <c r="AU799" s="101"/>
      <c r="AV799" s="99"/>
      <c r="AW799" s="100"/>
      <c r="AX799" s="101"/>
      <c r="AY799" s="99"/>
      <c r="AZ799" s="100"/>
      <c r="BA799" s="101"/>
      <c r="BB799" s="99"/>
      <c r="BC799" s="100"/>
      <c r="BD799" s="101"/>
      <c r="BE799" s="99"/>
      <c r="BF799" s="100"/>
      <c r="BG799" s="101"/>
    </row>
    <row r="800" spans="1:59">
      <c r="A800" s="51"/>
      <c r="B800" s="71"/>
      <c r="C800" s="71"/>
      <c r="D800" s="12" t="s">
        <v>886</v>
      </c>
      <c r="E800" s="16" t="s">
        <v>1625</v>
      </c>
      <c r="F800" s="10"/>
      <c r="G800" s="10"/>
      <c r="H800" s="10"/>
      <c r="I800" s="10"/>
      <c r="J800" s="10"/>
      <c r="K800" s="10">
        <f t="shared" ref="K800:K801" si="747">O800+R800+U800+X800+AA800+AD800+AG800+AJ800+AM800+AP800+AS800+AV800+AY800+BB800+BE800</f>
        <v>15</v>
      </c>
      <c r="L800" s="10">
        <f t="shared" ref="L800:L801" si="748">P800+S800+V800+Y800+AB800+AE800+AH800+AK800+AN800+AQ800+AT800+AW800+AZ800+BC800+BF800</f>
        <v>15</v>
      </c>
      <c r="M800" s="10">
        <f t="shared" ref="M800:M801" si="749">Q800+T800+W800+Z800+AC800+AF800+AI800+AL800+AO800+AR800+AU800+AX800+BA800+BD800+BG800</f>
        <v>18</v>
      </c>
      <c r="N800" s="10">
        <v>0</v>
      </c>
      <c r="O800" s="11">
        <v>15</v>
      </c>
      <c r="P800" s="11">
        <v>15</v>
      </c>
      <c r="Q800" s="11">
        <v>18</v>
      </c>
      <c r="R800" s="11">
        <v>0</v>
      </c>
      <c r="S800" s="11">
        <v>0</v>
      </c>
      <c r="T800" s="11">
        <v>0</v>
      </c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</row>
    <row r="801" spans="1:59">
      <c r="A801" s="52"/>
      <c r="B801" s="72"/>
      <c r="C801" s="72"/>
      <c r="D801" s="12" t="s">
        <v>887</v>
      </c>
      <c r="E801" s="10">
        <v>237</v>
      </c>
      <c r="F801" s="10">
        <v>236</v>
      </c>
      <c r="G801" s="10">
        <v>234</v>
      </c>
      <c r="H801" s="10"/>
      <c r="I801" s="10"/>
      <c r="J801" s="10"/>
      <c r="K801" s="10">
        <f t="shared" si="747"/>
        <v>29</v>
      </c>
      <c r="L801" s="10">
        <f t="shared" si="748"/>
        <v>34</v>
      </c>
      <c r="M801" s="10">
        <f t="shared" si="749"/>
        <v>38</v>
      </c>
      <c r="N801" s="10">
        <v>0</v>
      </c>
      <c r="O801" s="11"/>
      <c r="P801" s="11"/>
      <c r="Q801" s="11"/>
      <c r="R801" s="11"/>
      <c r="S801" s="11"/>
      <c r="T801" s="11"/>
      <c r="U801" s="11">
        <v>0</v>
      </c>
      <c r="V801" s="11">
        <v>0</v>
      </c>
      <c r="W801" s="11">
        <v>5</v>
      </c>
      <c r="X801" s="11">
        <v>29</v>
      </c>
      <c r="Y801" s="11">
        <v>34</v>
      </c>
      <c r="Z801" s="11">
        <v>33</v>
      </c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</row>
    <row r="802" spans="1:59">
      <c r="A802" s="50">
        <v>855</v>
      </c>
      <c r="B802" s="70" t="s">
        <v>852</v>
      </c>
      <c r="C802" s="70">
        <v>1</v>
      </c>
      <c r="D802" s="12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99" t="s">
        <v>1926</v>
      </c>
      <c r="P802" s="100"/>
      <c r="Q802" s="101"/>
      <c r="R802" s="99"/>
      <c r="S802" s="100"/>
      <c r="T802" s="101"/>
      <c r="U802" s="99"/>
      <c r="V802" s="100"/>
      <c r="W802" s="101"/>
      <c r="X802" s="99"/>
      <c r="Y802" s="100"/>
      <c r="Z802" s="101"/>
      <c r="AA802" s="99"/>
      <c r="AB802" s="100"/>
      <c r="AC802" s="101"/>
      <c r="AD802" s="99"/>
      <c r="AE802" s="100"/>
      <c r="AF802" s="101"/>
      <c r="AG802" s="99"/>
      <c r="AH802" s="100"/>
      <c r="AI802" s="101"/>
      <c r="AJ802" s="99"/>
      <c r="AK802" s="100"/>
      <c r="AL802" s="101"/>
      <c r="AM802" s="99"/>
      <c r="AN802" s="100"/>
      <c r="AO802" s="101"/>
      <c r="AP802" s="99"/>
      <c r="AQ802" s="100"/>
      <c r="AR802" s="101"/>
      <c r="AS802" s="99"/>
      <c r="AT802" s="100"/>
      <c r="AU802" s="101"/>
      <c r="AV802" s="99"/>
      <c r="AW802" s="100"/>
      <c r="AX802" s="101"/>
      <c r="AY802" s="99"/>
      <c r="AZ802" s="100"/>
      <c r="BA802" s="101"/>
      <c r="BB802" s="99"/>
      <c r="BC802" s="100"/>
      <c r="BD802" s="101"/>
      <c r="BE802" s="99"/>
      <c r="BF802" s="100"/>
      <c r="BG802" s="101"/>
    </row>
    <row r="803" spans="1:59">
      <c r="A803" s="51"/>
      <c r="B803" s="71"/>
      <c r="C803" s="71"/>
      <c r="D803" s="12" t="s">
        <v>886</v>
      </c>
      <c r="E803" s="10">
        <v>234</v>
      </c>
      <c r="F803" s="10">
        <v>235</v>
      </c>
      <c r="G803" s="10">
        <v>234</v>
      </c>
      <c r="H803" s="10"/>
      <c r="I803" s="10"/>
      <c r="J803" s="10"/>
      <c r="K803" s="10">
        <f t="shared" ref="K803:K804" si="750">O803+R803+U803+X803+AA803+AD803+AG803+AJ803+AM803+AP803+AS803+AV803+AY803+BB803+BE803</f>
        <v>2</v>
      </c>
      <c r="L803" s="10">
        <f t="shared" ref="L803:L804" si="751">P803+S803+V803+Y803+AB803+AE803+AH803+AK803+AN803+AQ803+AT803+AW803+AZ803+BC803+BF803</f>
        <v>2</v>
      </c>
      <c r="M803" s="10">
        <f t="shared" ref="M803:M804" si="752">Q803+T803+W803+Z803+AC803+AF803+AI803+AL803+AO803+AR803+AU803+AX803+BA803+BD803+BG803</f>
        <v>2</v>
      </c>
      <c r="N803" s="10">
        <v>1</v>
      </c>
      <c r="O803" s="11">
        <v>2</v>
      </c>
      <c r="P803" s="11">
        <v>2</v>
      </c>
      <c r="Q803" s="11">
        <v>2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</row>
    <row r="804" spans="1:59">
      <c r="A804" s="52"/>
      <c r="B804" s="72"/>
      <c r="C804" s="72"/>
      <c r="D804" s="12" t="s">
        <v>887</v>
      </c>
      <c r="E804" s="10">
        <v>235</v>
      </c>
      <c r="F804" s="10">
        <v>235</v>
      </c>
      <c r="G804" s="10">
        <v>234</v>
      </c>
      <c r="H804" s="10"/>
      <c r="I804" s="10"/>
      <c r="J804" s="10"/>
      <c r="K804" s="10">
        <f t="shared" si="750"/>
        <v>0</v>
      </c>
      <c r="L804" s="10">
        <f t="shared" si="751"/>
        <v>0</v>
      </c>
      <c r="M804" s="10">
        <f t="shared" si="752"/>
        <v>0</v>
      </c>
      <c r="N804" s="10">
        <v>1</v>
      </c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</row>
    <row r="805" spans="1:59">
      <c r="A805" s="50">
        <v>856</v>
      </c>
      <c r="B805" s="70" t="s">
        <v>853</v>
      </c>
      <c r="C805" s="70">
        <v>1</v>
      </c>
      <c r="D805" s="12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99"/>
      <c r="P805" s="100"/>
      <c r="Q805" s="101"/>
      <c r="R805" s="99"/>
      <c r="S805" s="100"/>
      <c r="T805" s="101"/>
      <c r="U805" s="99"/>
      <c r="V805" s="100"/>
      <c r="W805" s="101"/>
      <c r="X805" s="99"/>
      <c r="Y805" s="100"/>
      <c r="Z805" s="101"/>
      <c r="AA805" s="99"/>
      <c r="AB805" s="100"/>
      <c r="AC805" s="101"/>
      <c r="AD805" s="99"/>
      <c r="AE805" s="100"/>
      <c r="AF805" s="101"/>
      <c r="AG805" s="99"/>
      <c r="AH805" s="100"/>
      <c r="AI805" s="101"/>
      <c r="AJ805" s="99"/>
      <c r="AK805" s="100"/>
      <c r="AL805" s="101"/>
      <c r="AM805" s="99"/>
      <c r="AN805" s="100"/>
      <c r="AO805" s="101"/>
      <c r="AP805" s="99"/>
      <c r="AQ805" s="100"/>
      <c r="AR805" s="101"/>
      <c r="AS805" s="99"/>
      <c r="AT805" s="100"/>
      <c r="AU805" s="101"/>
      <c r="AV805" s="99"/>
      <c r="AW805" s="100"/>
      <c r="AX805" s="101"/>
      <c r="AY805" s="99"/>
      <c r="AZ805" s="100"/>
      <c r="BA805" s="101"/>
      <c r="BB805" s="99"/>
      <c r="BC805" s="100"/>
      <c r="BD805" s="101"/>
      <c r="BE805" s="99"/>
      <c r="BF805" s="100"/>
      <c r="BG805" s="101"/>
    </row>
    <row r="806" spans="1:59">
      <c r="A806" s="51"/>
      <c r="B806" s="71"/>
      <c r="C806" s="71"/>
      <c r="D806" s="12" t="s">
        <v>886</v>
      </c>
      <c r="E806" s="10"/>
      <c r="F806" s="10"/>
      <c r="G806" s="10"/>
      <c r="H806" s="10"/>
      <c r="I806" s="10"/>
      <c r="J806" s="10"/>
      <c r="K806" s="10">
        <f t="shared" ref="K806:K807" si="753">O806+R806+U806+X806+AA806+AD806+AG806+AJ806+AM806+AP806+AS806+AV806+AY806+BB806+BE806</f>
        <v>0</v>
      </c>
      <c r="L806" s="10">
        <f t="shared" ref="L806:L807" si="754">P806+S806+V806+Y806+AB806+AE806+AH806+AK806+AN806+AQ806+AT806+AW806+AZ806+BC806+BF806</f>
        <v>0</v>
      </c>
      <c r="M806" s="10">
        <f t="shared" ref="M806:M807" si="755">Q806+T806+W806+Z806+AC806+AF806+AI806+AL806+AO806+AR806+AU806+AX806+BA806+BD806+BG806</f>
        <v>0</v>
      </c>
      <c r="N806" s="10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</row>
    <row r="807" spans="1:59">
      <c r="A807" s="52"/>
      <c r="B807" s="72"/>
      <c r="C807" s="72"/>
      <c r="D807" s="12" t="s">
        <v>887</v>
      </c>
      <c r="E807" s="10"/>
      <c r="F807" s="10"/>
      <c r="G807" s="10"/>
      <c r="H807" s="10"/>
      <c r="I807" s="10"/>
      <c r="J807" s="10"/>
      <c r="K807" s="10">
        <f t="shared" si="753"/>
        <v>0</v>
      </c>
      <c r="L807" s="10">
        <f t="shared" si="754"/>
        <v>0</v>
      </c>
      <c r="M807" s="10">
        <f t="shared" si="755"/>
        <v>0</v>
      </c>
      <c r="N807" s="10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</row>
    <row r="808" spans="1:59">
      <c r="A808" s="50">
        <v>857</v>
      </c>
      <c r="B808" s="70" t="s">
        <v>854</v>
      </c>
      <c r="C808" s="70">
        <v>1</v>
      </c>
      <c r="D808" s="12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99"/>
      <c r="P808" s="100"/>
      <c r="Q808" s="101"/>
      <c r="R808" s="99"/>
      <c r="S808" s="100"/>
      <c r="T808" s="101"/>
      <c r="U808" s="99"/>
      <c r="V808" s="100"/>
      <c r="W808" s="101"/>
      <c r="X808" s="99"/>
      <c r="Y808" s="100"/>
      <c r="Z808" s="101"/>
      <c r="AA808" s="99"/>
      <c r="AB808" s="100"/>
      <c r="AC808" s="101"/>
      <c r="AD808" s="99"/>
      <c r="AE808" s="100"/>
      <c r="AF808" s="101"/>
      <c r="AG808" s="99"/>
      <c r="AH808" s="100"/>
      <c r="AI808" s="101"/>
      <c r="AJ808" s="99"/>
      <c r="AK808" s="100"/>
      <c r="AL808" s="101"/>
      <c r="AM808" s="99"/>
      <c r="AN808" s="100"/>
      <c r="AO808" s="101"/>
      <c r="AP808" s="99"/>
      <c r="AQ808" s="100"/>
      <c r="AR808" s="101"/>
      <c r="AS808" s="99"/>
      <c r="AT808" s="100"/>
      <c r="AU808" s="101"/>
      <c r="AV808" s="99"/>
      <c r="AW808" s="100"/>
      <c r="AX808" s="101"/>
      <c r="AY808" s="99"/>
      <c r="AZ808" s="100"/>
      <c r="BA808" s="101"/>
      <c r="BB808" s="99"/>
      <c r="BC808" s="100"/>
      <c r="BD808" s="101"/>
      <c r="BE808" s="99"/>
      <c r="BF808" s="100"/>
      <c r="BG808" s="101"/>
    </row>
    <row r="809" spans="1:59">
      <c r="A809" s="51"/>
      <c r="B809" s="71"/>
      <c r="C809" s="71"/>
      <c r="D809" s="12" t="s">
        <v>886</v>
      </c>
      <c r="E809" s="10"/>
      <c r="F809" s="10"/>
      <c r="G809" s="10"/>
      <c r="H809" s="10"/>
      <c r="I809" s="10"/>
      <c r="J809" s="10"/>
      <c r="K809" s="10">
        <f t="shared" ref="K809:K810" si="756">O809+R809+U809+X809+AA809+AD809+AG809+AJ809+AM809+AP809+AS809+AV809+AY809+BB809+BE809</f>
        <v>0</v>
      </c>
      <c r="L809" s="10">
        <f t="shared" ref="L809:L810" si="757">P809+S809+V809+Y809+AB809+AE809+AH809+AK809+AN809+AQ809+AT809+AW809+AZ809+BC809+BF809</f>
        <v>0</v>
      </c>
      <c r="M809" s="10">
        <f t="shared" ref="M809:M810" si="758">Q809+T809+W809+Z809+AC809+AF809+AI809+AL809+AO809+AR809+AU809+AX809+BA809+BD809+BG809</f>
        <v>0</v>
      </c>
      <c r="N809" s="10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</row>
    <row r="810" spans="1:59">
      <c r="A810" s="52"/>
      <c r="B810" s="72"/>
      <c r="C810" s="72"/>
      <c r="D810" s="12" t="s">
        <v>887</v>
      </c>
      <c r="E810" s="10"/>
      <c r="F810" s="10"/>
      <c r="G810" s="10"/>
      <c r="H810" s="10"/>
      <c r="I810" s="10"/>
      <c r="J810" s="10"/>
      <c r="K810" s="10">
        <f t="shared" si="756"/>
        <v>0</v>
      </c>
      <c r="L810" s="10">
        <f t="shared" si="757"/>
        <v>0</v>
      </c>
      <c r="M810" s="10">
        <f t="shared" si="758"/>
        <v>0</v>
      </c>
      <c r="N810" s="10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</row>
    <row r="811" spans="1:59">
      <c r="A811" s="50">
        <v>858</v>
      </c>
      <c r="B811" s="70" t="s">
        <v>855</v>
      </c>
      <c r="C811" s="70">
        <v>1</v>
      </c>
      <c r="D811" s="12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99" t="s">
        <v>1000</v>
      </c>
      <c r="P811" s="100"/>
      <c r="Q811" s="101"/>
      <c r="R811" s="99" t="s">
        <v>1000</v>
      </c>
      <c r="S811" s="100"/>
      <c r="T811" s="101"/>
      <c r="U811" s="99" t="s">
        <v>1001</v>
      </c>
      <c r="V811" s="100"/>
      <c r="W811" s="101"/>
      <c r="X811" s="99" t="s">
        <v>1930</v>
      </c>
      <c r="Y811" s="100"/>
      <c r="Z811" s="101"/>
      <c r="AA811" s="99"/>
      <c r="AB811" s="100"/>
      <c r="AC811" s="101"/>
      <c r="AD811" s="99"/>
      <c r="AE811" s="100"/>
      <c r="AF811" s="101"/>
      <c r="AG811" s="99"/>
      <c r="AH811" s="100"/>
      <c r="AI811" s="101"/>
      <c r="AJ811" s="99"/>
      <c r="AK811" s="100"/>
      <c r="AL811" s="101"/>
      <c r="AM811" s="99"/>
      <c r="AN811" s="100"/>
      <c r="AO811" s="101"/>
      <c r="AP811" s="99"/>
      <c r="AQ811" s="100"/>
      <c r="AR811" s="101"/>
      <c r="AS811" s="99"/>
      <c r="AT811" s="100"/>
      <c r="AU811" s="101"/>
      <c r="AV811" s="99"/>
      <c r="AW811" s="100"/>
      <c r="AX811" s="101"/>
      <c r="AY811" s="99"/>
      <c r="AZ811" s="100"/>
      <c r="BA811" s="101"/>
      <c r="BB811" s="99"/>
      <c r="BC811" s="100"/>
      <c r="BD811" s="101"/>
      <c r="BE811" s="99"/>
      <c r="BF811" s="100"/>
      <c r="BG811" s="101"/>
    </row>
    <row r="812" spans="1:59">
      <c r="A812" s="51"/>
      <c r="B812" s="71"/>
      <c r="C812" s="71"/>
      <c r="D812" s="7" t="s">
        <v>953</v>
      </c>
      <c r="E812" s="10">
        <v>222</v>
      </c>
      <c r="F812" s="10">
        <v>221</v>
      </c>
      <c r="G812" s="10">
        <v>225</v>
      </c>
      <c r="H812" s="10"/>
      <c r="I812" s="10"/>
      <c r="J812" s="10"/>
      <c r="K812" s="10">
        <f t="shared" ref="K812:K813" si="759">O812+R812+U812+X812+AA812+AD812+AG812+AJ812+AM812+AP812+AS812+AV812+AY812+BB812+BE812</f>
        <v>60</v>
      </c>
      <c r="L812" s="10">
        <f t="shared" ref="L812:L813" si="760">P812+S812+V812+Y812+AB812+AE812+AH812+AK812+AN812+AQ812+AT812+AW812+AZ812+BC812+BF812</f>
        <v>25</v>
      </c>
      <c r="M812" s="10">
        <f t="shared" ref="M812:M813" si="761">Q812+T812+W812+Z812+AC812+AF812+AI812+AL812+AO812+AR812+AU812+AX812+BA812+BD812+BG812</f>
        <v>18</v>
      </c>
      <c r="N812" s="10">
        <v>3</v>
      </c>
      <c r="O812" s="11">
        <v>9</v>
      </c>
      <c r="P812" s="11">
        <v>2</v>
      </c>
      <c r="Q812" s="11">
        <v>5</v>
      </c>
      <c r="R812" s="11">
        <v>48</v>
      </c>
      <c r="S812" s="11">
        <v>23</v>
      </c>
      <c r="T812" s="11">
        <v>12</v>
      </c>
      <c r="U812" s="11">
        <v>3</v>
      </c>
      <c r="V812" s="11">
        <v>0</v>
      </c>
      <c r="W812" s="11">
        <v>1</v>
      </c>
      <c r="X812" s="11">
        <v>0</v>
      </c>
      <c r="Y812" s="11">
        <v>0</v>
      </c>
      <c r="Z812" s="11">
        <v>0</v>
      </c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</row>
    <row r="813" spans="1:59">
      <c r="A813" s="52"/>
      <c r="B813" s="72"/>
      <c r="C813" s="72"/>
      <c r="D813" s="12"/>
      <c r="E813" s="10"/>
      <c r="F813" s="10"/>
      <c r="G813" s="10"/>
      <c r="H813" s="10"/>
      <c r="I813" s="10"/>
      <c r="J813" s="10"/>
      <c r="K813" s="10">
        <f t="shared" si="759"/>
        <v>0</v>
      </c>
      <c r="L813" s="10">
        <f t="shared" si="760"/>
        <v>0</v>
      </c>
      <c r="M813" s="10">
        <f t="shared" si="761"/>
        <v>0</v>
      </c>
      <c r="N813" s="10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</row>
    <row r="814" spans="1:59">
      <c r="A814" s="50">
        <v>859</v>
      </c>
      <c r="B814" s="70" t="s">
        <v>856</v>
      </c>
      <c r="C814" s="70">
        <v>1</v>
      </c>
      <c r="D814" s="12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99" t="s">
        <v>1448</v>
      </c>
      <c r="P814" s="100"/>
      <c r="Q814" s="101"/>
      <c r="R814" s="99" t="s">
        <v>1449</v>
      </c>
      <c r="S814" s="100"/>
      <c r="T814" s="101"/>
      <c r="U814" s="99" t="s">
        <v>1450</v>
      </c>
      <c r="V814" s="100"/>
      <c r="W814" s="101"/>
      <c r="X814" s="99" t="s">
        <v>1455</v>
      </c>
      <c r="Y814" s="100"/>
      <c r="Z814" s="101"/>
      <c r="AA814" s="99" t="s">
        <v>1451</v>
      </c>
      <c r="AB814" s="100"/>
      <c r="AC814" s="101"/>
      <c r="AD814" s="99" t="s">
        <v>1454</v>
      </c>
      <c r="AE814" s="100"/>
      <c r="AF814" s="101"/>
      <c r="AG814" s="99"/>
      <c r="AH814" s="100"/>
      <c r="AI814" s="101"/>
      <c r="AJ814" s="99" t="s">
        <v>1452</v>
      </c>
      <c r="AK814" s="100"/>
      <c r="AL814" s="101"/>
      <c r="AM814" s="99" t="s">
        <v>1453</v>
      </c>
      <c r="AN814" s="100"/>
      <c r="AO814" s="101"/>
      <c r="AP814" s="99" t="s">
        <v>1918</v>
      </c>
      <c r="AQ814" s="100"/>
      <c r="AR814" s="101"/>
      <c r="AS814" s="99" t="s">
        <v>1456</v>
      </c>
      <c r="AT814" s="100"/>
      <c r="AU814" s="101"/>
      <c r="AV814" s="99" t="s">
        <v>1458</v>
      </c>
      <c r="AW814" s="100"/>
      <c r="AX814" s="101"/>
      <c r="AY814" s="99" t="s">
        <v>1457</v>
      </c>
      <c r="AZ814" s="100"/>
      <c r="BA814" s="101"/>
      <c r="BB814" s="99" t="s">
        <v>1917</v>
      </c>
      <c r="BC814" s="100"/>
      <c r="BD814" s="101"/>
      <c r="BE814" s="99"/>
      <c r="BF814" s="100"/>
      <c r="BG814" s="101"/>
    </row>
    <row r="815" spans="1:59">
      <c r="A815" s="51"/>
      <c r="B815" s="71"/>
      <c r="C815" s="71"/>
      <c r="D815" s="7" t="s">
        <v>953</v>
      </c>
      <c r="E815" s="10">
        <v>223</v>
      </c>
      <c r="F815" s="10">
        <v>220</v>
      </c>
      <c r="G815" s="10">
        <v>219</v>
      </c>
      <c r="H815" s="10"/>
      <c r="I815" s="10"/>
      <c r="J815" s="10"/>
      <c r="K815" s="10">
        <f t="shared" ref="K815:K816" si="762">O815+R815+U815+X815+AA815+AD815+AG815+AJ815+AM815+AP815+AS815+AV815+AY815+BB815+BE815</f>
        <v>30</v>
      </c>
      <c r="L815" s="10">
        <f t="shared" ref="L815:L816" si="763">P815+S815+V815+Y815+AB815+AE815+AH815+AK815+AN815+AQ815+AT815+AW815+AZ815+BC815+BF815</f>
        <v>48</v>
      </c>
      <c r="M815" s="10">
        <f t="shared" ref="M815:M816" si="764">Q815+T815+W815+Z815+AC815+AF815+AI815+AL815+AO815+AR815+AU815+AX815+BA815+BD815+BG815</f>
        <v>38</v>
      </c>
      <c r="N815" s="10">
        <v>28</v>
      </c>
      <c r="O815" s="11">
        <v>2</v>
      </c>
      <c r="P815" s="11">
        <v>1</v>
      </c>
      <c r="Q815" s="11">
        <v>5</v>
      </c>
      <c r="R815" s="11">
        <v>0</v>
      </c>
      <c r="S815" s="11">
        <v>9</v>
      </c>
      <c r="T815" s="11">
        <v>0</v>
      </c>
      <c r="U815" s="11">
        <v>0</v>
      </c>
      <c r="V815" s="11">
        <v>0</v>
      </c>
      <c r="W815" s="11">
        <v>0</v>
      </c>
      <c r="X815" s="11">
        <v>6</v>
      </c>
      <c r="Y815" s="11">
        <v>10</v>
      </c>
      <c r="Z815" s="11">
        <v>2</v>
      </c>
      <c r="AA815" s="11">
        <v>2</v>
      </c>
      <c r="AB815" s="11">
        <v>1</v>
      </c>
      <c r="AC815" s="11">
        <v>2</v>
      </c>
      <c r="AD815" s="11">
        <v>0</v>
      </c>
      <c r="AE815" s="11">
        <v>0</v>
      </c>
      <c r="AF815" s="11">
        <v>0</v>
      </c>
      <c r="AG815" s="11"/>
      <c r="AH815" s="11"/>
      <c r="AI815" s="11"/>
      <c r="AJ815" s="11">
        <v>0</v>
      </c>
      <c r="AK815" s="11">
        <v>6</v>
      </c>
      <c r="AL815" s="11">
        <v>1</v>
      </c>
      <c r="AM815" s="11">
        <v>0</v>
      </c>
      <c r="AN815" s="11">
        <v>0</v>
      </c>
      <c r="AO815" s="11">
        <v>4</v>
      </c>
      <c r="AP815" s="11">
        <v>9</v>
      </c>
      <c r="AQ815" s="11">
        <v>5</v>
      </c>
      <c r="AR815" s="11">
        <v>18</v>
      </c>
      <c r="AS815" s="11">
        <v>11</v>
      </c>
      <c r="AT815" s="11">
        <v>15</v>
      </c>
      <c r="AU815" s="11">
        <v>3</v>
      </c>
      <c r="AV815" s="11">
        <v>0</v>
      </c>
      <c r="AW815" s="11">
        <v>1</v>
      </c>
      <c r="AX815" s="11">
        <v>3</v>
      </c>
      <c r="AY815" s="11">
        <v>0</v>
      </c>
      <c r="AZ815" s="11">
        <v>0</v>
      </c>
      <c r="BA815" s="11">
        <v>0</v>
      </c>
      <c r="BB815" s="11">
        <v>0</v>
      </c>
      <c r="BC815" s="11">
        <v>0</v>
      </c>
      <c r="BD815" s="11">
        <v>0</v>
      </c>
      <c r="BE815" s="11"/>
      <c r="BF815" s="11"/>
      <c r="BG815" s="11"/>
    </row>
    <row r="816" spans="1:59">
      <c r="A816" s="52"/>
      <c r="B816" s="72"/>
      <c r="C816" s="72"/>
      <c r="D816" s="12"/>
      <c r="E816" s="10"/>
      <c r="F816" s="10"/>
      <c r="G816" s="10"/>
      <c r="H816" s="10"/>
      <c r="I816" s="10"/>
      <c r="J816" s="10"/>
      <c r="K816" s="10">
        <f t="shared" si="762"/>
        <v>0</v>
      </c>
      <c r="L816" s="10">
        <f t="shared" si="763"/>
        <v>0</v>
      </c>
      <c r="M816" s="10">
        <f t="shared" si="764"/>
        <v>0</v>
      </c>
      <c r="N816" s="10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</row>
    <row r="817" spans="1:59">
      <c r="A817" s="50">
        <v>860</v>
      </c>
      <c r="B817" s="70" t="s">
        <v>857</v>
      </c>
      <c r="C817" s="70">
        <v>1</v>
      </c>
      <c r="D817" s="12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99" t="s">
        <v>983</v>
      </c>
      <c r="P817" s="100"/>
      <c r="Q817" s="101"/>
      <c r="R817" s="99" t="s">
        <v>910</v>
      </c>
      <c r="S817" s="100"/>
      <c r="T817" s="101"/>
      <c r="U817" s="99" t="s">
        <v>984</v>
      </c>
      <c r="V817" s="100"/>
      <c r="W817" s="101"/>
      <c r="X817" s="99" t="s">
        <v>985</v>
      </c>
      <c r="Y817" s="100"/>
      <c r="Z817" s="101"/>
      <c r="AA817" s="99" t="s">
        <v>986</v>
      </c>
      <c r="AB817" s="100"/>
      <c r="AC817" s="101"/>
      <c r="AD817" s="99" t="s">
        <v>987</v>
      </c>
      <c r="AE817" s="100"/>
      <c r="AF817" s="101"/>
      <c r="AG817" s="99" t="s">
        <v>988</v>
      </c>
      <c r="AH817" s="100"/>
      <c r="AI817" s="101"/>
      <c r="AJ817" s="99" t="s">
        <v>989</v>
      </c>
      <c r="AK817" s="100"/>
      <c r="AL817" s="101"/>
      <c r="AM817" s="99"/>
      <c r="AN817" s="100"/>
      <c r="AO817" s="101"/>
      <c r="AP817" s="99"/>
      <c r="AQ817" s="100"/>
      <c r="AR817" s="101"/>
      <c r="AS817" s="99"/>
      <c r="AT817" s="100"/>
      <c r="AU817" s="101"/>
      <c r="AV817" s="99"/>
      <c r="AW817" s="100"/>
      <c r="AX817" s="101"/>
      <c r="AY817" s="99"/>
      <c r="AZ817" s="100"/>
      <c r="BA817" s="101"/>
      <c r="BB817" s="99"/>
      <c r="BC817" s="100"/>
      <c r="BD817" s="101"/>
      <c r="BE817" s="99"/>
      <c r="BF817" s="100"/>
      <c r="BG817" s="101"/>
    </row>
    <row r="818" spans="1:59">
      <c r="A818" s="51"/>
      <c r="B818" s="71"/>
      <c r="C818" s="71"/>
      <c r="D818" s="12" t="s">
        <v>886</v>
      </c>
      <c r="E818" s="10">
        <v>235</v>
      </c>
      <c r="F818" s="10">
        <v>231</v>
      </c>
      <c r="G818" s="10">
        <v>233</v>
      </c>
      <c r="H818" s="10"/>
      <c r="I818" s="10"/>
      <c r="J818" s="10"/>
      <c r="K818" s="10">
        <f t="shared" ref="K818:K819" si="765">O818+R818+U818+X818+AA818+AD818+AG818+AJ818+AM818+AP818+AS818+AV818+AY818+BB818+BE818</f>
        <v>48</v>
      </c>
      <c r="L818" s="10">
        <f t="shared" ref="L818:L819" si="766">P818+S818+V818+Y818+AB818+AE818+AH818+AK818+AN818+AQ818+AT818+AW818+AZ818+BC818+BF818</f>
        <v>43</v>
      </c>
      <c r="M818" s="10">
        <f t="shared" ref="M818:M819" si="767">Q818+T818+W818+Z818+AC818+AF818+AI818+AL818+AO818+AR818+AU818+AX818+BA818+BD818+BG818</f>
        <v>27</v>
      </c>
      <c r="N818" s="10">
        <v>13</v>
      </c>
      <c r="O818" s="11">
        <v>1</v>
      </c>
      <c r="P818" s="11">
        <v>2</v>
      </c>
      <c r="Q818" s="11">
        <v>0</v>
      </c>
      <c r="R818" s="11">
        <v>0</v>
      </c>
      <c r="S818" s="11">
        <v>0</v>
      </c>
      <c r="T818" s="11">
        <v>0</v>
      </c>
      <c r="U818" s="11">
        <v>21</v>
      </c>
      <c r="V818" s="11">
        <v>16</v>
      </c>
      <c r="W818" s="11">
        <v>7</v>
      </c>
      <c r="X818" s="11">
        <v>0</v>
      </c>
      <c r="Y818" s="11">
        <v>0</v>
      </c>
      <c r="Z818" s="11">
        <v>0</v>
      </c>
      <c r="AA818" s="11">
        <v>12</v>
      </c>
      <c r="AB818" s="11">
        <v>15</v>
      </c>
      <c r="AC818" s="11">
        <v>11</v>
      </c>
      <c r="AD818" s="11">
        <v>0</v>
      </c>
      <c r="AE818" s="11">
        <v>0</v>
      </c>
      <c r="AF818" s="11">
        <v>0</v>
      </c>
      <c r="AG818" s="11">
        <v>14</v>
      </c>
      <c r="AH818" s="11">
        <v>10</v>
      </c>
      <c r="AI818" s="11">
        <v>9</v>
      </c>
      <c r="AJ818" s="11">
        <v>0</v>
      </c>
      <c r="AK818" s="11">
        <v>0</v>
      </c>
      <c r="AL818" s="11">
        <v>0</v>
      </c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</row>
    <row r="819" spans="1:59">
      <c r="A819" s="52"/>
      <c r="B819" s="72"/>
      <c r="C819" s="72"/>
      <c r="D819" s="12" t="s">
        <v>887</v>
      </c>
      <c r="E819" s="10">
        <v>234</v>
      </c>
      <c r="F819" s="10">
        <v>232</v>
      </c>
      <c r="G819" s="10">
        <v>231</v>
      </c>
      <c r="H819" s="10"/>
      <c r="I819" s="10"/>
      <c r="J819" s="10"/>
      <c r="K819" s="10">
        <f t="shared" si="765"/>
        <v>157</v>
      </c>
      <c r="L819" s="10">
        <f t="shared" si="766"/>
        <v>162</v>
      </c>
      <c r="M819" s="10">
        <f t="shared" si="767"/>
        <v>162</v>
      </c>
      <c r="N819" s="10">
        <v>20</v>
      </c>
      <c r="O819" s="11">
        <v>0</v>
      </c>
      <c r="P819" s="11">
        <v>0</v>
      </c>
      <c r="Q819" s="11">
        <v>0</v>
      </c>
      <c r="R819" s="11"/>
      <c r="S819" s="11"/>
      <c r="T819" s="11"/>
      <c r="U819" s="11">
        <v>0</v>
      </c>
      <c r="V819" s="11">
        <v>0</v>
      </c>
      <c r="W819" s="11">
        <v>0</v>
      </c>
      <c r="X819" s="11">
        <v>43</v>
      </c>
      <c r="Y819" s="11">
        <v>70</v>
      </c>
      <c r="Z819" s="11">
        <v>46</v>
      </c>
      <c r="AA819" s="11">
        <v>0</v>
      </c>
      <c r="AB819" s="11">
        <v>0</v>
      </c>
      <c r="AC819" s="11">
        <v>0</v>
      </c>
      <c r="AD819" s="11">
        <v>74</v>
      </c>
      <c r="AE819" s="11">
        <v>47</v>
      </c>
      <c r="AF819" s="11">
        <v>65</v>
      </c>
      <c r="AG819" s="11">
        <v>0</v>
      </c>
      <c r="AH819" s="11">
        <v>0</v>
      </c>
      <c r="AI819" s="11">
        <v>0</v>
      </c>
      <c r="AJ819" s="11">
        <v>40</v>
      </c>
      <c r="AK819" s="11">
        <v>45</v>
      </c>
      <c r="AL819" s="11">
        <v>51</v>
      </c>
      <c r="AM819" s="13"/>
      <c r="AN819" s="11"/>
      <c r="AO819" s="13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</row>
    <row r="820" spans="1:59">
      <c r="A820" s="50">
        <v>861</v>
      </c>
      <c r="B820" s="70" t="s">
        <v>858</v>
      </c>
      <c r="C820" s="70">
        <v>1</v>
      </c>
      <c r="D820" s="12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99" t="s">
        <v>990</v>
      </c>
      <c r="P820" s="100"/>
      <c r="Q820" s="101"/>
      <c r="R820" s="99" t="s">
        <v>991</v>
      </c>
      <c r="S820" s="100"/>
      <c r="T820" s="101"/>
      <c r="U820" s="99" t="s">
        <v>992</v>
      </c>
      <c r="V820" s="100"/>
      <c r="W820" s="101"/>
      <c r="X820" s="99" t="s">
        <v>993</v>
      </c>
      <c r="Y820" s="100"/>
      <c r="Z820" s="101"/>
      <c r="AA820" s="99" t="s">
        <v>994</v>
      </c>
      <c r="AB820" s="100"/>
      <c r="AC820" s="101"/>
      <c r="AD820" s="99" t="s">
        <v>995</v>
      </c>
      <c r="AE820" s="100"/>
      <c r="AF820" s="101"/>
      <c r="AG820" s="99" t="s">
        <v>996</v>
      </c>
      <c r="AH820" s="100"/>
      <c r="AI820" s="101"/>
      <c r="AJ820" s="99" t="s">
        <v>997</v>
      </c>
      <c r="AK820" s="100"/>
      <c r="AL820" s="101"/>
      <c r="AM820" s="99" t="s">
        <v>998</v>
      </c>
      <c r="AN820" s="100"/>
      <c r="AO820" s="101"/>
      <c r="AP820" s="99" t="s">
        <v>999</v>
      </c>
      <c r="AQ820" s="100"/>
      <c r="AR820" s="101"/>
      <c r="AS820" s="99"/>
      <c r="AT820" s="100"/>
      <c r="AU820" s="101"/>
      <c r="AV820" s="99"/>
      <c r="AW820" s="100"/>
      <c r="AX820" s="101"/>
      <c r="AY820" s="99"/>
      <c r="AZ820" s="100"/>
      <c r="BA820" s="101"/>
      <c r="BB820" s="99"/>
      <c r="BC820" s="100"/>
      <c r="BD820" s="101"/>
      <c r="BE820" s="99"/>
      <c r="BF820" s="100"/>
      <c r="BG820" s="101"/>
    </row>
    <row r="821" spans="1:59">
      <c r="A821" s="51"/>
      <c r="B821" s="71"/>
      <c r="C821" s="71"/>
      <c r="D821" s="12" t="s">
        <v>886</v>
      </c>
      <c r="E821" s="10">
        <v>235</v>
      </c>
      <c r="F821" s="10">
        <v>230</v>
      </c>
      <c r="G821" s="10">
        <v>231</v>
      </c>
      <c r="H821" s="10"/>
      <c r="I821" s="10"/>
      <c r="J821" s="10"/>
      <c r="K821" s="10">
        <f t="shared" ref="K821:K822" si="768">O821+R821+U821+X821+AA821+AD821+AG821+AJ821+AM821+AP821+AS821+AV821+AY821+BB821+BE821</f>
        <v>123</v>
      </c>
      <c r="L821" s="10">
        <f t="shared" ref="L821:L822" si="769">P821+S821+V821+Y821+AB821+AE821+AH821+AK821+AN821+AQ821+AT821+AW821+AZ821+BC821+BF821</f>
        <v>124</v>
      </c>
      <c r="M821" s="10">
        <f t="shared" ref="M821:M822" si="770">Q821+T821+W821+Z821+AC821+AF821+AI821+AL821+AO821+AR821+AU821+AX821+BA821+BD821+BG821</f>
        <v>143</v>
      </c>
      <c r="N821" s="10">
        <v>1</v>
      </c>
      <c r="O821" s="11">
        <v>37</v>
      </c>
      <c r="P821" s="11">
        <v>41</v>
      </c>
      <c r="Q821" s="11">
        <v>26</v>
      </c>
      <c r="R821" s="11">
        <v>34</v>
      </c>
      <c r="S821" s="11">
        <v>32</v>
      </c>
      <c r="T821" s="11">
        <v>29</v>
      </c>
      <c r="U821" s="13"/>
      <c r="V821" s="13"/>
      <c r="W821" s="13"/>
      <c r="X821" s="13"/>
      <c r="Y821" s="13"/>
      <c r="Z821" s="13"/>
      <c r="AA821" s="13"/>
      <c r="AB821" s="13"/>
      <c r="AC821" s="13"/>
      <c r="AD821" s="11">
        <v>25</v>
      </c>
      <c r="AE821" s="11">
        <v>21</v>
      </c>
      <c r="AF821" s="11">
        <v>34</v>
      </c>
      <c r="AG821" s="13"/>
      <c r="AH821" s="13"/>
      <c r="AI821" s="13"/>
      <c r="AJ821" s="13"/>
      <c r="AK821" s="13"/>
      <c r="AL821" s="13"/>
      <c r="AM821" s="11">
        <v>0</v>
      </c>
      <c r="AN821" s="11">
        <v>0</v>
      </c>
      <c r="AO821" s="11">
        <v>0</v>
      </c>
      <c r="AP821" s="11">
        <v>27</v>
      </c>
      <c r="AQ821" s="11">
        <v>30</v>
      </c>
      <c r="AR821" s="13">
        <v>54</v>
      </c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</row>
    <row r="822" spans="1:59">
      <c r="A822" s="52"/>
      <c r="B822" s="72"/>
      <c r="C822" s="72"/>
      <c r="D822" s="12" t="s">
        <v>887</v>
      </c>
      <c r="E822" s="10">
        <v>233</v>
      </c>
      <c r="F822" s="10">
        <v>234</v>
      </c>
      <c r="G822" s="10">
        <v>233</v>
      </c>
      <c r="H822" s="10"/>
      <c r="I822" s="10"/>
      <c r="J822" s="10"/>
      <c r="K822" s="10">
        <f t="shared" si="768"/>
        <v>53</v>
      </c>
      <c r="L822" s="10">
        <f t="shared" si="769"/>
        <v>50</v>
      </c>
      <c r="M822" s="10">
        <f t="shared" si="770"/>
        <v>57</v>
      </c>
      <c r="N822" s="10">
        <v>2</v>
      </c>
      <c r="O822" s="13"/>
      <c r="P822" s="13"/>
      <c r="Q822" s="13"/>
      <c r="R822" s="13"/>
      <c r="S822" s="13"/>
      <c r="T822" s="13"/>
      <c r="U822" s="11">
        <v>7</v>
      </c>
      <c r="V822" s="11">
        <v>6</v>
      </c>
      <c r="W822" s="11">
        <v>10</v>
      </c>
      <c r="X822" s="11">
        <v>10</v>
      </c>
      <c r="Y822" s="11">
        <v>26</v>
      </c>
      <c r="Z822" s="11">
        <v>5</v>
      </c>
      <c r="AA822" s="11">
        <v>4</v>
      </c>
      <c r="AB822" s="11">
        <v>10</v>
      </c>
      <c r="AC822" s="11">
        <v>20</v>
      </c>
      <c r="AD822" s="13"/>
      <c r="AE822" s="13"/>
      <c r="AF822" s="13"/>
      <c r="AG822" s="11">
        <v>9</v>
      </c>
      <c r="AH822" s="11">
        <v>7</v>
      </c>
      <c r="AI822" s="11">
        <v>16</v>
      </c>
      <c r="AJ822" s="11">
        <v>23</v>
      </c>
      <c r="AK822" s="11">
        <v>1</v>
      </c>
      <c r="AL822" s="11">
        <v>6</v>
      </c>
      <c r="AM822" s="11"/>
      <c r="AN822" s="11"/>
      <c r="AO822" s="11"/>
      <c r="AP822" s="11">
        <v>0</v>
      </c>
      <c r="AQ822" s="11">
        <v>0</v>
      </c>
      <c r="AR822" s="13">
        <v>0</v>
      </c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</row>
    <row r="823" spans="1:59">
      <c r="A823" s="50">
        <v>862</v>
      </c>
      <c r="B823" s="70" t="s">
        <v>859</v>
      </c>
      <c r="C823" s="70">
        <v>1</v>
      </c>
      <c r="D823" s="12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99" t="s">
        <v>1443</v>
      </c>
      <c r="P823" s="100"/>
      <c r="Q823" s="101"/>
      <c r="R823" s="99" t="s">
        <v>1914</v>
      </c>
      <c r="S823" s="100"/>
      <c r="T823" s="101"/>
      <c r="U823" s="99" t="s">
        <v>1915</v>
      </c>
      <c r="V823" s="100"/>
      <c r="W823" s="101"/>
      <c r="X823" s="99" t="s">
        <v>1916</v>
      </c>
      <c r="Y823" s="100"/>
      <c r="Z823" s="101"/>
      <c r="AA823" s="99"/>
      <c r="AB823" s="100"/>
      <c r="AC823" s="101"/>
      <c r="AD823" s="99"/>
      <c r="AE823" s="100"/>
      <c r="AF823" s="101"/>
      <c r="AG823" s="99"/>
      <c r="AH823" s="100"/>
      <c r="AI823" s="101"/>
      <c r="AJ823" s="99"/>
      <c r="AK823" s="100"/>
      <c r="AL823" s="101"/>
      <c r="AM823" s="99"/>
      <c r="AN823" s="100"/>
      <c r="AO823" s="101"/>
      <c r="AP823" s="99"/>
      <c r="AQ823" s="100"/>
      <c r="AR823" s="101"/>
      <c r="AS823" s="99"/>
      <c r="AT823" s="100"/>
      <c r="AU823" s="101"/>
      <c r="AV823" s="99"/>
      <c r="AW823" s="100"/>
      <c r="AX823" s="101"/>
      <c r="AY823" s="99"/>
      <c r="AZ823" s="100"/>
      <c r="BA823" s="101"/>
      <c r="BB823" s="99"/>
      <c r="BC823" s="100"/>
      <c r="BD823" s="101"/>
      <c r="BE823" s="99"/>
      <c r="BF823" s="100"/>
      <c r="BG823" s="101"/>
    </row>
    <row r="824" spans="1:59">
      <c r="A824" s="51"/>
      <c r="B824" s="71"/>
      <c r="C824" s="71"/>
      <c r="D824" s="12" t="s">
        <v>886</v>
      </c>
      <c r="E824" s="10">
        <v>232</v>
      </c>
      <c r="F824" s="10">
        <v>232</v>
      </c>
      <c r="G824" s="10">
        <v>230</v>
      </c>
      <c r="H824" s="10"/>
      <c r="I824" s="10"/>
      <c r="J824" s="10"/>
      <c r="K824" s="10">
        <f t="shared" ref="K824:K825" si="771">O824+R824+U824+X824+AA824+AD824+AG824+AJ824+AM824+AP824+AS824+AV824+AY824+BB824+BE824</f>
        <v>2</v>
      </c>
      <c r="L824" s="10">
        <f t="shared" ref="L824:L825" si="772">P824+S824+V824+Y824+AB824+AE824+AH824+AK824+AN824+AQ824+AT824+AW824+AZ824+BC824+BF824</f>
        <v>16</v>
      </c>
      <c r="M824" s="10">
        <f t="shared" ref="M824:M825" si="773">Q824+T824+W824+Z824+AC824+AF824+AI824+AL824+AO824+AR824+AU824+AX824+BA824+BD824+BG824</f>
        <v>11</v>
      </c>
      <c r="N824" s="10">
        <v>1</v>
      </c>
      <c r="O824" s="11">
        <v>1</v>
      </c>
      <c r="P824" s="11">
        <v>12</v>
      </c>
      <c r="Q824" s="11">
        <v>5</v>
      </c>
      <c r="R824" s="11">
        <v>1</v>
      </c>
      <c r="S824" s="11">
        <v>2</v>
      </c>
      <c r="T824" s="11">
        <v>0</v>
      </c>
      <c r="U824" s="11">
        <v>0</v>
      </c>
      <c r="V824" s="11">
        <v>2</v>
      </c>
      <c r="W824" s="11">
        <v>6</v>
      </c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</row>
    <row r="825" spans="1:59">
      <c r="A825" s="52"/>
      <c r="B825" s="72"/>
      <c r="C825" s="72"/>
      <c r="D825" s="12" t="s">
        <v>887</v>
      </c>
      <c r="E825" s="10">
        <v>230</v>
      </c>
      <c r="F825" s="10">
        <v>230</v>
      </c>
      <c r="G825" s="10">
        <v>231</v>
      </c>
      <c r="H825" s="10"/>
      <c r="I825" s="10"/>
      <c r="J825" s="10"/>
      <c r="K825" s="10">
        <f t="shared" si="771"/>
        <v>4</v>
      </c>
      <c r="L825" s="10">
        <f t="shared" si="772"/>
        <v>2</v>
      </c>
      <c r="M825" s="10">
        <f t="shared" si="773"/>
        <v>0</v>
      </c>
      <c r="N825" s="10">
        <v>3</v>
      </c>
      <c r="O825" s="11"/>
      <c r="P825" s="11"/>
      <c r="Q825" s="11"/>
      <c r="R825" s="11"/>
      <c r="S825" s="11"/>
      <c r="T825" s="11"/>
      <c r="U825" s="11">
        <v>4</v>
      </c>
      <c r="V825" s="11">
        <v>2</v>
      </c>
      <c r="W825" s="11">
        <v>0</v>
      </c>
      <c r="X825" s="11">
        <v>0</v>
      </c>
      <c r="Y825" s="11">
        <v>0</v>
      </c>
      <c r="Z825" s="11">
        <v>0</v>
      </c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</row>
    <row r="826" spans="1:59">
      <c r="A826" s="50">
        <v>863</v>
      </c>
      <c r="B826" s="70" t="s">
        <v>860</v>
      </c>
      <c r="C826" s="70">
        <v>1</v>
      </c>
      <c r="D826" s="12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99" t="s">
        <v>1444</v>
      </c>
      <c r="P826" s="100"/>
      <c r="Q826" s="101"/>
      <c r="R826" s="99" t="s">
        <v>1445</v>
      </c>
      <c r="S826" s="100"/>
      <c r="T826" s="101"/>
      <c r="U826" s="99" t="s">
        <v>1444</v>
      </c>
      <c r="V826" s="100"/>
      <c r="W826" s="101"/>
      <c r="X826" s="99" t="s">
        <v>1444</v>
      </c>
      <c r="Y826" s="100"/>
      <c r="Z826" s="101"/>
      <c r="AA826" s="99" t="s">
        <v>1446</v>
      </c>
      <c r="AB826" s="100"/>
      <c r="AC826" s="101"/>
      <c r="AD826" s="99" t="s">
        <v>1444</v>
      </c>
      <c r="AE826" s="100"/>
      <c r="AF826" s="101"/>
      <c r="AG826" s="99"/>
      <c r="AH826" s="100"/>
      <c r="AI826" s="101"/>
      <c r="AJ826" s="99"/>
      <c r="AK826" s="100"/>
      <c r="AL826" s="101"/>
      <c r="AM826" s="99"/>
      <c r="AN826" s="100"/>
      <c r="AO826" s="101"/>
      <c r="AP826" s="99"/>
      <c r="AQ826" s="100"/>
      <c r="AR826" s="101"/>
      <c r="AS826" s="99"/>
      <c r="AT826" s="100"/>
      <c r="AU826" s="101"/>
      <c r="AV826" s="99"/>
      <c r="AW826" s="100"/>
      <c r="AX826" s="101"/>
      <c r="AY826" s="99"/>
      <c r="AZ826" s="100"/>
      <c r="BA826" s="101"/>
      <c r="BB826" s="99"/>
      <c r="BC826" s="100"/>
      <c r="BD826" s="101"/>
      <c r="BE826" s="99"/>
      <c r="BF826" s="100"/>
      <c r="BG826" s="101"/>
    </row>
    <row r="827" spans="1:59">
      <c r="A827" s="51"/>
      <c r="B827" s="71"/>
      <c r="C827" s="71"/>
      <c r="D827" s="7" t="s">
        <v>1054</v>
      </c>
      <c r="E827" s="10">
        <v>235</v>
      </c>
      <c r="F827" s="10">
        <v>236</v>
      </c>
      <c r="G827" s="10">
        <v>236</v>
      </c>
      <c r="H827" s="10"/>
      <c r="I827" s="10"/>
      <c r="J827" s="10"/>
      <c r="K827" s="10">
        <f t="shared" ref="K827:K828" si="774">O827+R827+U827+X827+AA827+AD827+AG827+AJ827+AM827+AP827+AS827+AV827+AY827+BB827+BE827</f>
        <v>21</v>
      </c>
      <c r="L827" s="10">
        <f t="shared" ref="L827:L828" si="775">P827+S827+V827+Y827+AB827+AE827+AH827+AK827+AN827+AQ827+AT827+AW827+AZ827+BC827+BF827</f>
        <v>21</v>
      </c>
      <c r="M827" s="10">
        <f t="shared" ref="M827:M828" si="776">Q827+T827+W827+Z827+AC827+AF827+AI827+AL827+AO827+AR827+AU827+AX827+BA827+BD827+BG827</f>
        <v>6</v>
      </c>
      <c r="N827" s="10">
        <v>5</v>
      </c>
      <c r="O827" s="11">
        <v>20</v>
      </c>
      <c r="P827" s="11">
        <v>8</v>
      </c>
      <c r="Q827" s="11">
        <v>3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1</v>
      </c>
      <c r="X827" s="11">
        <v>1</v>
      </c>
      <c r="Y827" s="11">
        <v>12</v>
      </c>
      <c r="Z827" s="11">
        <v>2</v>
      </c>
      <c r="AA827" s="11">
        <v>0</v>
      </c>
      <c r="AB827" s="11">
        <v>0</v>
      </c>
      <c r="AC827" s="11">
        <v>0</v>
      </c>
      <c r="AD827" s="11">
        <v>0</v>
      </c>
      <c r="AE827" s="11">
        <v>1</v>
      </c>
      <c r="AF827" s="11">
        <v>0</v>
      </c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</row>
    <row r="828" spans="1:59">
      <c r="A828" s="52"/>
      <c r="B828" s="72"/>
      <c r="C828" s="72"/>
      <c r="D828" s="12"/>
      <c r="E828" s="10"/>
      <c r="F828" s="10"/>
      <c r="G828" s="10"/>
      <c r="H828" s="10"/>
      <c r="I828" s="10"/>
      <c r="J828" s="10"/>
      <c r="K828" s="10">
        <f t="shared" si="774"/>
        <v>0</v>
      </c>
      <c r="L828" s="10">
        <f t="shared" si="775"/>
        <v>0</v>
      </c>
      <c r="M828" s="10">
        <f t="shared" si="776"/>
        <v>0</v>
      </c>
      <c r="N828" s="10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</row>
    <row r="829" spans="1:59">
      <c r="A829" s="50">
        <v>864</v>
      </c>
      <c r="B829" s="70" t="s">
        <v>861</v>
      </c>
      <c r="C829" s="70">
        <v>1</v>
      </c>
      <c r="D829" s="12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99" t="s">
        <v>1447</v>
      </c>
      <c r="P829" s="100"/>
      <c r="Q829" s="101"/>
      <c r="R829" s="99" t="s">
        <v>1910</v>
      </c>
      <c r="S829" s="100"/>
      <c r="T829" s="101"/>
      <c r="U829" s="99" t="s">
        <v>1911</v>
      </c>
      <c r="V829" s="100"/>
      <c r="W829" s="101"/>
      <c r="X829" s="99" t="s">
        <v>1912</v>
      </c>
      <c r="Y829" s="100"/>
      <c r="Z829" s="101"/>
      <c r="AA829" s="99" t="s">
        <v>1913</v>
      </c>
      <c r="AB829" s="100"/>
      <c r="AC829" s="101"/>
      <c r="AD829" s="99"/>
      <c r="AE829" s="100"/>
      <c r="AF829" s="101"/>
      <c r="AG829" s="99"/>
      <c r="AH829" s="100"/>
      <c r="AI829" s="101"/>
      <c r="AJ829" s="99"/>
      <c r="AK829" s="100"/>
      <c r="AL829" s="101"/>
      <c r="AM829" s="99"/>
      <c r="AN829" s="100"/>
      <c r="AO829" s="101"/>
      <c r="AP829" s="99"/>
      <c r="AQ829" s="100"/>
      <c r="AR829" s="101"/>
      <c r="AS829" s="99"/>
      <c r="AT829" s="100"/>
      <c r="AU829" s="101"/>
      <c r="AV829" s="99"/>
      <c r="AW829" s="100"/>
      <c r="AX829" s="101"/>
      <c r="AY829" s="99"/>
      <c r="AZ829" s="100"/>
      <c r="BA829" s="101"/>
      <c r="BB829" s="99"/>
      <c r="BC829" s="100"/>
      <c r="BD829" s="101"/>
      <c r="BE829" s="99"/>
      <c r="BF829" s="100"/>
      <c r="BG829" s="101"/>
    </row>
    <row r="830" spans="1:59">
      <c r="A830" s="51"/>
      <c r="B830" s="71"/>
      <c r="C830" s="71"/>
      <c r="D830" s="7" t="s">
        <v>953</v>
      </c>
      <c r="E830" s="10">
        <v>230</v>
      </c>
      <c r="F830" s="10">
        <v>234</v>
      </c>
      <c r="G830" s="10">
        <v>232</v>
      </c>
      <c r="H830" s="10"/>
      <c r="I830" s="10"/>
      <c r="J830" s="10"/>
      <c r="K830" s="10">
        <f t="shared" ref="K830:K831" si="777">O830+R830+U830+X830+AA830+AD830+AG830+AJ830+AM830+AP830+AS830+AV830+AY830+BB830+BE830</f>
        <v>30</v>
      </c>
      <c r="L830" s="10">
        <f t="shared" ref="L830:L831" si="778">P830+S830+V830+Y830+AB830+AE830+AH830+AK830+AN830+AQ830+AT830+AW830+AZ830+BC830+BF830</f>
        <v>14</v>
      </c>
      <c r="M830" s="10">
        <f t="shared" ref="M830:M831" si="779">Q830+T830+W830+Z830+AC830+AF830+AI830+AL830+AO830+AR830+AU830+AX830+BA830+BD830+BG830</f>
        <v>38</v>
      </c>
      <c r="N830" s="10">
        <v>5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1</v>
      </c>
      <c r="U830" s="11">
        <v>1</v>
      </c>
      <c r="V830" s="11">
        <v>0</v>
      </c>
      <c r="W830" s="11">
        <v>0</v>
      </c>
      <c r="X830" s="11">
        <v>10</v>
      </c>
      <c r="Y830" s="11">
        <v>6</v>
      </c>
      <c r="Z830" s="11">
        <v>18</v>
      </c>
      <c r="AA830" s="11">
        <v>19</v>
      </c>
      <c r="AB830" s="11">
        <v>8</v>
      </c>
      <c r="AC830" s="11">
        <v>19</v>
      </c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</row>
    <row r="831" spans="1:59">
      <c r="A831" s="52"/>
      <c r="B831" s="72"/>
      <c r="C831" s="72"/>
      <c r="D831" s="12"/>
      <c r="E831" s="10"/>
      <c r="F831" s="10"/>
      <c r="G831" s="10"/>
      <c r="H831" s="10"/>
      <c r="I831" s="10"/>
      <c r="J831" s="10"/>
      <c r="K831" s="10">
        <f t="shared" si="777"/>
        <v>0</v>
      </c>
      <c r="L831" s="10">
        <f t="shared" si="778"/>
        <v>0</v>
      </c>
      <c r="M831" s="10">
        <f t="shared" si="779"/>
        <v>0</v>
      </c>
      <c r="N831" s="10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</row>
    <row r="832" spans="1:59">
      <c r="A832" s="50">
        <v>865</v>
      </c>
      <c r="B832" s="70" t="s">
        <v>862</v>
      </c>
      <c r="C832" s="70">
        <v>1</v>
      </c>
      <c r="D832" s="12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99" t="s">
        <v>2001</v>
      </c>
      <c r="P832" s="100"/>
      <c r="Q832" s="101"/>
      <c r="R832" s="99" t="s">
        <v>2002</v>
      </c>
      <c r="S832" s="100"/>
      <c r="T832" s="101"/>
      <c r="U832" s="99"/>
      <c r="V832" s="100"/>
      <c r="W832" s="101"/>
      <c r="X832" s="99"/>
      <c r="Y832" s="100"/>
      <c r="Z832" s="101"/>
      <c r="AA832" s="99"/>
      <c r="AB832" s="100"/>
      <c r="AC832" s="101"/>
      <c r="AD832" s="99"/>
      <c r="AE832" s="100"/>
      <c r="AF832" s="101"/>
      <c r="AG832" s="99"/>
      <c r="AH832" s="100"/>
      <c r="AI832" s="101"/>
      <c r="AJ832" s="99"/>
      <c r="AK832" s="100"/>
      <c r="AL832" s="101"/>
      <c r="AM832" s="99"/>
      <c r="AN832" s="100"/>
      <c r="AO832" s="101"/>
      <c r="AP832" s="99"/>
      <c r="AQ832" s="100"/>
      <c r="AR832" s="101"/>
      <c r="AS832" s="99"/>
      <c r="AT832" s="100"/>
      <c r="AU832" s="101"/>
      <c r="AV832" s="99"/>
      <c r="AW832" s="100"/>
      <c r="AX832" s="101"/>
      <c r="AY832" s="99"/>
      <c r="AZ832" s="100"/>
      <c r="BA832" s="101"/>
      <c r="BB832" s="99"/>
      <c r="BC832" s="100"/>
      <c r="BD832" s="101"/>
      <c r="BE832" s="99"/>
      <c r="BF832" s="100"/>
      <c r="BG832" s="101"/>
    </row>
    <row r="833" spans="1:59">
      <c r="A833" s="51"/>
      <c r="B833" s="71"/>
      <c r="C833" s="71"/>
      <c r="D833" s="7" t="s">
        <v>1054</v>
      </c>
      <c r="E833" s="10">
        <v>232</v>
      </c>
      <c r="F833" s="10">
        <v>232</v>
      </c>
      <c r="G833" s="10">
        <v>233</v>
      </c>
      <c r="H833" s="10"/>
      <c r="I833" s="10"/>
      <c r="J833" s="10"/>
      <c r="K833" s="10">
        <f t="shared" ref="K833:K834" si="780">O833+R833+U833+X833+AA833+AD833+AG833+AJ833+AM833+AP833+AS833+AV833+AY833+BB833+BE833</f>
        <v>32</v>
      </c>
      <c r="L833" s="10">
        <f t="shared" ref="L833:L834" si="781">P833+S833+V833+Y833+AB833+AE833+AH833+AK833+AN833+AQ833+AT833+AW833+AZ833+BC833+BF833</f>
        <v>13</v>
      </c>
      <c r="M833" s="10">
        <f t="shared" ref="M833:M834" si="782">Q833+T833+W833+Z833+AC833+AF833+AI833+AL833+AO833+AR833+AU833+AX833+BA833+BD833+BG833</f>
        <v>10</v>
      </c>
      <c r="N833" s="10">
        <v>8</v>
      </c>
      <c r="O833" s="11">
        <v>22</v>
      </c>
      <c r="P833" s="11">
        <v>2</v>
      </c>
      <c r="Q833" s="11">
        <v>9</v>
      </c>
      <c r="R833" s="11">
        <v>10</v>
      </c>
      <c r="S833" s="11">
        <v>11</v>
      </c>
      <c r="T833" s="11">
        <v>1</v>
      </c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</row>
    <row r="834" spans="1:59">
      <c r="A834" s="52"/>
      <c r="B834" s="72"/>
      <c r="C834" s="72"/>
      <c r="D834" s="12"/>
      <c r="E834" s="4"/>
      <c r="F834" s="4"/>
      <c r="G834" s="4"/>
      <c r="H834" s="4"/>
      <c r="I834" s="4"/>
      <c r="J834" s="4"/>
      <c r="K834" s="10">
        <f t="shared" si="780"/>
        <v>0</v>
      </c>
      <c r="L834" s="10">
        <f t="shared" si="781"/>
        <v>0</v>
      </c>
      <c r="M834" s="10">
        <f t="shared" si="782"/>
        <v>0</v>
      </c>
      <c r="N834" s="10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</row>
    <row r="835" spans="1:59">
      <c r="A835" s="50">
        <v>866</v>
      </c>
      <c r="B835" s="70" t="s">
        <v>863</v>
      </c>
      <c r="C835" s="70">
        <v>1</v>
      </c>
      <c r="D835" s="12"/>
      <c r="E835" s="4"/>
      <c r="F835" s="4"/>
      <c r="G835" s="4"/>
      <c r="H835" s="4"/>
      <c r="I835" s="4"/>
      <c r="J835" s="4"/>
      <c r="K835" s="10"/>
      <c r="L835" s="10"/>
      <c r="M835" s="10"/>
      <c r="N835" s="10"/>
      <c r="O835" s="99" t="s">
        <v>956</v>
      </c>
      <c r="P835" s="100"/>
      <c r="Q835" s="101"/>
      <c r="R835" s="99" t="s">
        <v>956</v>
      </c>
      <c r="S835" s="100"/>
      <c r="T835" s="101"/>
      <c r="U835" s="99" t="s">
        <v>956</v>
      </c>
      <c r="V835" s="100"/>
      <c r="W835" s="101"/>
      <c r="X835" s="99" t="s">
        <v>1479</v>
      </c>
      <c r="Y835" s="100"/>
      <c r="Z835" s="101"/>
      <c r="AA835" s="99" t="s">
        <v>956</v>
      </c>
      <c r="AB835" s="100"/>
      <c r="AC835" s="101"/>
      <c r="AD835" s="99"/>
      <c r="AE835" s="100"/>
      <c r="AF835" s="101"/>
      <c r="AG835" s="99"/>
      <c r="AH835" s="100"/>
      <c r="AI835" s="101"/>
      <c r="AJ835" s="99"/>
      <c r="AK835" s="100"/>
      <c r="AL835" s="101"/>
      <c r="AM835" s="99"/>
      <c r="AN835" s="100"/>
      <c r="AO835" s="101"/>
      <c r="AP835" s="99"/>
      <c r="AQ835" s="100"/>
      <c r="AR835" s="101"/>
      <c r="AS835" s="99"/>
      <c r="AT835" s="100"/>
      <c r="AU835" s="101"/>
      <c r="AV835" s="99"/>
      <c r="AW835" s="100"/>
      <c r="AX835" s="101"/>
      <c r="AY835" s="99"/>
      <c r="AZ835" s="100"/>
      <c r="BA835" s="101"/>
      <c r="BB835" s="99"/>
      <c r="BC835" s="100"/>
      <c r="BD835" s="101"/>
      <c r="BE835" s="99"/>
      <c r="BF835" s="100"/>
      <c r="BG835" s="101"/>
    </row>
    <row r="836" spans="1:59">
      <c r="A836" s="51"/>
      <c r="B836" s="71"/>
      <c r="C836" s="71"/>
      <c r="D836" s="7" t="s">
        <v>1054</v>
      </c>
      <c r="E836" s="10">
        <v>233</v>
      </c>
      <c r="F836" s="10">
        <v>233</v>
      </c>
      <c r="G836" s="10">
        <v>231</v>
      </c>
      <c r="H836" s="4"/>
      <c r="I836" s="4"/>
      <c r="J836" s="4"/>
      <c r="K836" s="10">
        <f t="shared" ref="K836:K837" si="783">O836+R836+U836+X836+AA836+AD836+AG836+AJ836+AM836+AP836+AS836+AV836+AY836+BB836+BE836</f>
        <v>35</v>
      </c>
      <c r="L836" s="10">
        <f t="shared" ref="L836:L837" si="784">P836+S836+V836+Y836+AB836+AE836+AH836+AK836+AN836+AQ836+AT836+AW836+AZ836+BC836+BF836</f>
        <v>70</v>
      </c>
      <c r="M836" s="10">
        <f t="shared" ref="M836:M837" si="785">Q836+T836+W836+Z836+AC836+AF836+AI836+AL836+AO836+AR836+AU836+AX836+BA836+BD836+BG836</f>
        <v>109</v>
      </c>
      <c r="N836" s="10">
        <v>36</v>
      </c>
      <c r="O836" s="11">
        <v>3</v>
      </c>
      <c r="P836" s="11">
        <v>4</v>
      </c>
      <c r="Q836" s="11">
        <v>25</v>
      </c>
      <c r="R836" s="11">
        <v>0</v>
      </c>
      <c r="S836" s="11">
        <v>3</v>
      </c>
      <c r="T836" s="11">
        <v>26</v>
      </c>
      <c r="U836" s="11">
        <v>0</v>
      </c>
      <c r="V836" s="11">
        <v>16</v>
      </c>
      <c r="W836" s="11">
        <v>5</v>
      </c>
      <c r="X836" s="11">
        <v>17</v>
      </c>
      <c r="Y836" s="11">
        <v>37</v>
      </c>
      <c r="Z836" s="11">
        <v>35</v>
      </c>
      <c r="AA836" s="11">
        <v>15</v>
      </c>
      <c r="AB836" s="11">
        <v>10</v>
      </c>
      <c r="AC836" s="11">
        <v>18</v>
      </c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</row>
    <row r="837" spans="1:59">
      <c r="A837" s="52"/>
      <c r="B837" s="72"/>
      <c r="C837" s="72"/>
      <c r="D837" s="12"/>
      <c r="E837" s="10"/>
      <c r="F837" s="10"/>
      <c r="G837" s="10"/>
      <c r="H837" s="10"/>
      <c r="I837" s="10"/>
      <c r="J837" s="10"/>
      <c r="K837" s="10">
        <f t="shared" si="783"/>
        <v>0</v>
      </c>
      <c r="L837" s="10">
        <f t="shared" si="784"/>
        <v>0</v>
      </c>
      <c r="M837" s="10">
        <f t="shared" si="785"/>
        <v>0</v>
      </c>
      <c r="N837" s="10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</row>
    <row r="838" spans="1:59">
      <c r="A838" s="50">
        <v>867</v>
      </c>
      <c r="B838" s="70" t="s">
        <v>864</v>
      </c>
      <c r="C838" s="70">
        <v>1</v>
      </c>
      <c r="D838" s="12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99" t="s">
        <v>970</v>
      </c>
      <c r="P838" s="100"/>
      <c r="Q838" s="101"/>
      <c r="R838" s="99" t="s">
        <v>971</v>
      </c>
      <c r="S838" s="100"/>
      <c r="T838" s="101"/>
      <c r="U838" s="99" t="s">
        <v>972</v>
      </c>
      <c r="V838" s="100"/>
      <c r="W838" s="101"/>
      <c r="X838" s="99"/>
      <c r="Y838" s="100"/>
      <c r="Z838" s="101"/>
      <c r="AA838" s="99"/>
      <c r="AB838" s="100"/>
      <c r="AC838" s="101"/>
      <c r="AD838" s="99"/>
      <c r="AE838" s="100"/>
      <c r="AF838" s="101"/>
      <c r="AG838" s="99"/>
      <c r="AH838" s="100"/>
      <c r="AI838" s="101"/>
      <c r="AJ838" s="99"/>
      <c r="AK838" s="100"/>
      <c r="AL838" s="101"/>
      <c r="AM838" s="99"/>
      <c r="AN838" s="100"/>
      <c r="AO838" s="101"/>
      <c r="AP838" s="99"/>
      <c r="AQ838" s="100"/>
      <c r="AR838" s="101"/>
      <c r="AS838" s="99"/>
      <c r="AT838" s="100"/>
      <c r="AU838" s="101"/>
      <c r="AV838" s="99"/>
      <c r="AW838" s="100"/>
      <c r="AX838" s="101"/>
      <c r="AY838" s="99"/>
      <c r="AZ838" s="100"/>
      <c r="BA838" s="101"/>
      <c r="BB838" s="99"/>
      <c r="BC838" s="100"/>
      <c r="BD838" s="101"/>
      <c r="BE838" s="99"/>
      <c r="BF838" s="100"/>
      <c r="BG838" s="101"/>
    </row>
    <row r="839" spans="1:59">
      <c r="A839" s="51"/>
      <c r="B839" s="71"/>
      <c r="C839" s="71"/>
      <c r="D839" s="12" t="s">
        <v>886</v>
      </c>
      <c r="E839" s="10">
        <v>233</v>
      </c>
      <c r="F839" s="10">
        <v>232</v>
      </c>
      <c r="G839" s="10">
        <v>232</v>
      </c>
      <c r="H839" s="10"/>
      <c r="I839" s="10"/>
      <c r="J839" s="10"/>
      <c r="K839" s="10">
        <f t="shared" ref="K839:K840" si="786">O839+R839+U839+X839+AA839+AD839+AG839+AJ839+AM839+AP839+AS839+AV839+AY839+BB839+BE839</f>
        <v>0</v>
      </c>
      <c r="L839" s="10">
        <f t="shared" ref="L839:L840" si="787">P839+S839+V839+Y839+AB839+AE839+AH839+AK839+AN839+AQ839+AT839+AW839+AZ839+BC839+BF839</f>
        <v>0</v>
      </c>
      <c r="M839" s="10">
        <f t="shared" ref="M839:M840" si="788">Q839+T839+W839+Z839+AC839+AF839+AI839+AL839+AO839+AR839+AU839+AX839+BA839+BD839+BG839</f>
        <v>0</v>
      </c>
      <c r="N839" s="10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</row>
    <row r="840" spans="1:59">
      <c r="A840" s="52"/>
      <c r="B840" s="72"/>
      <c r="C840" s="72"/>
      <c r="D840" s="12" t="s">
        <v>887</v>
      </c>
      <c r="E840" s="10">
        <v>233</v>
      </c>
      <c r="F840" s="10">
        <v>231</v>
      </c>
      <c r="G840" s="10">
        <v>232</v>
      </c>
      <c r="H840" s="10"/>
      <c r="I840" s="10"/>
      <c r="J840" s="10"/>
      <c r="K840" s="10">
        <f t="shared" si="786"/>
        <v>0</v>
      </c>
      <c r="L840" s="10">
        <f t="shared" si="787"/>
        <v>0</v>
      </c>
      <c r="M840" s="10">
        <f t="shared" si="788"/>
        <v>0</v>
      </c>
      <c r="N840" s="10">
        <v>0</v>
      </c>
      <c r="O840" s="11"/>
      <c r="P840" s="11"/>
      <c r="Q840" s="11"/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</row>
    <row r="841" spans="1:59">
      <c r="A841" s="50">
        <v>868</v>
      </c>
      <c r="B841" s="70" t="s">
        <v>865</v>
      </c>
      <c r="C841" s="70">
        <v>1</v>
      </c>
      <c r="D841" s="12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99" t="s">
        <v>975</v>
      </c>
      <c r="P841" s="100"/>
      <c r="Q841" s="101"/>
      <c r="R841" s="99" t="s">
        <v>981</v>
      </c>
      <c r="S841" s="100"/>
      <c r="T841" s="101"/>
      <c r="U841" s="99" t="s">
        <v>909</v>
      </c>
      <c r="V841" s="100"/>
      <c r="W841" s="101"/>
      <c r="X841" s="99" t="s">
        <v>973</v>
      </c>
      <c r="Y841" s="100"/>
      <c r="Z841" s="101"/>
      <c r="AA841" s="99" t="s">
        <v>980</v>
      </c>
      <c r="AB841" s="100"/>
      <c r="AC841" s="101"/>
      <c r="AD841" s="99" t="s">
        <v>974</v>
      </c>
      <c r="AE841" s="100"/>
      <c r="AF841" s="101"/>
      <c r="AG841" s="99" t="s">
        <v>976</v>
      </c>
      <c r="AH841" s="100"/>
      <c r="AI841" s="101"/>
      <c r="AJ841" s="99" t="s">
        <v>977</v>
      </c>
      <c r="AK841" s="100"/>
      <c r="AL841" s="101"/>
      <c r="AM841" s="99" t="s">
        <v>978</v>
      </c>
      <c r="AN841" s="100"/>
      <c r="AO841" s="101"/>
      <c r="AP841" s="99" t="s">
        <v>979</v>
      </c>
      <c r="AQ841" s="100"/>
      <c r="AR841" s="101"/>
      <c r="AS841" s="99" t="s">
        <v>1928</v>
      </c>
      <c r="AT841" s="100"/>
      <c r="AU841" s="101"/>
      <c r="AV841" s="99" t="s">
        <v>1929</v>
      </c>
      <c r="AW841" s="100"/>
      <c r="AX841" s="101"/>
      <c r="AY841" s="99" t="s">
        <v>890</v>
      </c>
      <c r="AZ841" s="100"/>
      <c r="BA841" s="101"/>
      <c r="BB841" s="99"/>
      <c r="BC841" s="100"/>
      <c r="BD841" s="101"/>
      <c r="BE841" s="99"/>
      <c r="BF841" s="100"/>
      <c r="BG841" s="101"/>
    </row>
    <row r="842" spans="1:59">
      <c r="A842" s="51"/>
      <c r="B842" s="71"/>
      <c r="C842" s="71"/>
      <c r="D842" s="12" t="s">
        <v>886</v>
      </c>
      <c r="E842" s="10">
        <v>227</v>
      </c>
      <c r="F842" s="10">
        <v>229</v>
      </c>
      <c r="G842" s="10">
        <v>227</v>
      </c>
      <c r="H842" s="10"/>
      <c r="I842" s="10"/>
      <c r="J842" s="10"/>
      <c r="K842" s="10">
        <f t="shared" ref="K842:K843" si="789">O842+R842+U842+X842+AA842+AD842+AG842+AJ842+AM842+AP842+AS842+AV842+AY842+BB842+BE842</f>
        <v>116</v>
      </c>
      <c r="L842" s="10">
        <f t="shared" ref="L842:L843" si="790">P842+S842+V842+Y842+AB842+AE842+AH842+AK842+AN842+AQ842+AT842+AW842+AZ842+BC842+BF842</f>
        <v>69</v>
      </c>
      <c r="M842" s="10">
        <f t="shared" ref="M842:M843" si="791">Q842+T842+W842+Z842+AC842+AF842+AI842+AL842+AO842+AR842+AU842+AX842+BA842+BD842+BG842</f>
        <v>122</v>
      </c>
      <c r="N842" s="10">
        <v>1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30</v>
      </c>
      <c r="Y842" s="11">
        <v>8</v>
      </c>
      <c r="Z842" s="11">
        <v>18</v>
      </c>
      <c r="AA842" s="11">
        <v>40</v>
      </c>
      <c r="AB842" s="11">
        <v>22</v>
      </c>
      <c r="AC842" s="11">
        <v>27</v>
      </c>
      <c r="AD842" s="11">
        <v>37</v>
      </c>
      <c r="AE842" s="11">
        <v>26</v>
      </c>
      <c r="AF842" s="11">
        <v>55</v>
      </c>
      <c r="AG842" s="11">
        <v>7</v>
      </c>
      <c r="AH842" s="11">
        <v>8</v>
      </c>
      <c r="AI842" s="11">
        <v>11</v>
      </c>
      <c r="AJ842" s="11">
        <v>2</v>
      </c>
      <c r="AK842" s="11">
        <v>5</v>
      </c>
      <c r="AL842" s="11">
        <v>11</v>
      </c>
      <c r="AM842" s="11">
        <v>0</v>
      </c>
      <c r="AN842" s="11">
        <v>0</v>
      </c>
      <c r="AO842" s="11">
        <v>0</v>
      </c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</row>
    <row r="843" spans="1:59">
      <c r="A843" s="52"/>
      <c r="B843" s="72"/>
      <c r="C843" s="72"/>
      <c r="D843" s="12" t="s">
        <v>887</v>
      </c>
      <c r="E843" s="10">
        <v>228</v>
      </c>
      <c r="F843" s="10">
        <v>228</v>
      </c>
      <c r="G843" s="10">
        <v>227</v>
      </c>
      <c r="H843" s="10"/>
      <c r="I843" s="10"/>
      <c r="J843" s="10"/>
      <c r="K843" s="10">
        <f t="shared" si="789"/>
        <v>235</v>
      </c>
      <c r="L843" s="10">
        <f t="shared" si="790"/>
        <v>193</v>
      </c>
      <c r="M843" s="10">
        <f t="shared" si="791"/>
        <v>258</v>
      </c>
      <c r="N843" s="10">
        <v>4</v>
      </c>
      <c r="O843" s="11">
        <v>30</v>
      </c>
      <c r="P843" s="11">
        <v>42</v>
      </c>
      <c r="Q843" s="11">
        <v>38</v>
      </c>
      <c r="R843" s="11"/>
      <c r="S843" s="11"/>
      <c r="T843" s="11"/>
      <c r="U843" s="11"/>
      <c r="V843" s="11"/>
      <c r="W843" s="11"/>
      <c r="X843" s="11">
        <v>0</v>
      </c>
      <c r="Y843" s="11">
        <v>0</v>
      </c>
      <c r="Z843" s="11">
        <v>0</v>
      </c>
      <c r="AA843" s="11">
        <v>0</v>
      </c>
      <c r="AB843" s="11">
        <v>0</v>
      </c>
      <c r="AC843" s="11">
        <v>0</v>
      </c>
      <c r="AD843" s="11"/>
      <c r="AE843" s="11"/>
      <c r="AF843" s="11"/>
      <c r="AG843" s="11">
        <v>0</v>
      </c>
      <c r="AH843" s="11">
        <v>1</v>
      </c>
      <c r="AI843" s="11">
        <v>1</v>
      </c>
      <c r="AJ843" s="11">
        <v>0</v>
      </c>
      <c r="AK843" s="11">
        <v>0</v>
      </c>
      <c r="AL843" s="11">
        <v>0</v>
      </c>
      <c r="AM843" s="11">
        <v>8</v>
      </c>
      <c r="AN843" s="11">
        <v>11</v>
      </c>
      <c r="AO843" s="11">
        <v>19</v>
      </c>
      <c r="AP843" s="11">
        <v>67</v>
      </c>
      <c r="AQ843" s="11">
        <v>0</v>
      </c>
      <c r="AR843" s="11">
        <v>90</v>
      </c>
      <c r="AS843" s="11">
        <v>10</v>
      </c>
      <c r="AT843" s="11">
        <v>13</v>
      </c>
      <c r="AU843" s="11">
        <v>6</v>
      </c>
      <c r="AV843" s="11">
        <v>53</v>
      </c>
      <c r="AW843" s="11">
        <v>70</v>
      </c>
      <c r="AX843" s="11">
        <v>49</v>
      </c>
      <c r="AY843" s="11">
        <v>67</v>
      </c>
      <c r="AZ843" s="11">
        <v>56</v>
      </c>
      <c r="BA843" s="11">
        <v>55</v>
      </c>
      <c r="BB843" s="11"/>
      <c r="BC843" s="11"/>
      <c r="BD843" s="11"/>
      <c r="BE843" s="11"/>
      <c r="BF843" s="11"/>
      <c r="BG843" s="11"/>
    </row>
    <row r="844" spans="1:59">
      <c r="A844" s="50">
        <v>869</v>
      </c>
      <c r="B844" s="70" t="s">
        <v>866</v>
      </c>
      <c r="C844" s="70">
        <v>1</v>
      </c>
      <c r="D844" s="12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99" t="s">
        <v>978</v>
      </c>
      <c r="P844" s="100"/>
      <c r="Q844" s="101"/>
      <c r="R844" s="99" t="s">
        <v>982</v>
      </c>
      <c r="S844" s="100"/>
      <c r="T844" s="101"/>
      <c r="U844" s="99"/>
      <c r="V844" s="100"/>
      <c r="W844" s="101"/>
      <c r="X844" s="99"/>
      <c r="Y844" s="100"/>
      <c r="Z844" s="101"/>
      <c r="AA844" s="99"/>
      <c r="AB844" s="100"/>
      <c r="AC844" s="101"/>
      <c r="AD844" s="99"/>
      <c r="AE844" s="100"/>
      <c r="AF844" s="101"/>
      <c r="AG844" s="99"/>
      <c r="AH844" s="100"/>
      <c r="AI844" s="101"/>
      <c r="AJ844" s="99"/>
      <c r="AK844" s="100"/>
      <c r="AL844" s="101"/>
      <c r="AM844" s="99"/>
      <c r="AN844" s="100"/>
      <c r="AO844" s="101"/>
      <c r="AP844" s="99"/>
      <c r="AQ844" s="100"/>
      <c r="AR844" s="101"/>
      <c r="AS844" s="99"/>
      <c r="AT844" s="100"/>
      <c r="AU844" s="101"/>
      <c r="AV844" s="99"/>
      <c r="AW844" s="100"/>
      <c r="AX844" s="101"/>
      <c r="AY844" s="99"/>
      <c r="AZ844" s="100"/>
      <c r="BA844" s="101"/>
      <c r="BB844" s="99"/>
      <c r="BC844" s="100"/>
      <c r="BD844" s="101"/>
      <c r="BE844" s="99"/>
      <c r="BF844" s="100"/>
      <c r="BG844" s="101"/>
    </row>
    <row r="845" spans="1:59">
      <c r="A845" s="51"/>
      <c r="B845" s="71"/>
      <c r="C845" s="71"/>
      <c r="D845" s="12" t="s">
        <v>886</v>
      </c>
      <c r="E845" s="10">
        <v>233</v>
      </c>
      <c r="F845" s="10">
        <v>233</v>
      </c>
      <c r="G845" s="10">
        <v>234</v>
      </c>
      <c r="H845" s="10"/>
      <c r="I845" s="10"/>
      <c r="J845" s="10"/>
      <c r="K845" s="10">
        <f t="shared" ref="K845:K846" si="792">O845+R845+U845+X845+AA845+AD845+AG845+AJ845+AM845+AP845+AS845+AV845+AY845+BB845+BE845</f>
        <v>13</v>
      </c>
      <c r="L845" s="10">
        <f t="shared" ref="L845:L846" si="793">P845+S845+V845+Y845+AB845+AE845+AH845+AK845+AN845+AQ845+AT845+AW845+AZ845+BC845+BF845</f>
        <v>20</v>
      </c>
      <c r="M845" s="10">
        <f t="shared" ref="M845:M846" si="794">Q845+T845+W845+Z845+AC845+AF845+AI845+AL845+AO845+AR845+AU845+AX845+BA845+BD845+BG845</f>
        <v>11</v>
      </c>
      <c r="N845" s="10">
        <v>1</v>
      </c>
      <c r="O845" s="11">
        <v>11</v>
      </c>
      <c r="P845" s="11">
        <v>9</v>
      </c>
      <c r="Q845" s="11">
        <v>3</v>
      </c>
      <c r="R845" s="11">
        <v>2</v>
      </c>
      <c r="S845" s="11">
        <v>11</v>
      </c>
      <c r="T845" s="11">
        <v>8</v>
      </c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</row>
    <row r="846" spans="1:59">
      <c r="A846" s="52"/>
      <c r="B846" s="72"/>
      <c r="C846" s="72"/>
      <c r="D846" s="12" t="s">
        <v>887</v>
      </c>
      <c r="E846" s="10">
        <v>233</v>
      </c>
      <c r="F846" s="10">
        <v>233</v>
      </c>
      <c r="G846" s="10">
        <v>234</v>
      </c>
      <c r="H846" s="10"/>
      <c r="I846" s="10"/>
      <c r="J846" s="10"/>
      <c r="K846" s="10">
        <f t="shared" si="792"/>
        <v>5</v>
      </c>
      <c r="L846" s="10">
        <f t="shared" si="793"/>
        <v>8</v>
      </c>
      <c r="M846" s="10">
        <f t="shared" si="794"/>
        <v>7</v>
      </c>
      <c r="N846" s="10">
        <v>1</v>
      </c>
      <c r="O846" s="11">
        <v>3</v>
      </c>
      <c r="P846" s="11">
        <v>3</v>
      </c>
      <c r="Q846" s="11">
        <v>4</v>
      </c>
      <c r="R846" s="11">
        <v>2</v>
      </c>
      <c r="S846" s="11">
        <v>5</v>
      </c>
      <c r="T846" s="11">
        <v>3</v>
      </c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</row>
    <row r="847" spans="1:59">
      <c r="A847" s="50">
        <v>870</v>
      </c>
      <c r="B847" s="70" t="s">
        <v>867</v>
      </c>
      <c r="C847" s="70">
        <v>1</v>
      </c>
      <c r="D847" s="12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99"/>
      <c r="P847" s="100"/>
      <c r="Q847" s="101"/>
      <c r="R847" s="99"/>
      <c r="S847" s="100"/>
      <c r="T847" s="101"/>
      <c r="U847" s="99"/>
      <c r="V847" s="100"/>
      <c r="W847" s="101"/>
      <c r="X847" s="99"/>
      <c r="Y847" s="100"/>
      <c r="Z847" s="101"/>
      <c r="AA847" s="99"/>
      <c r="AB847" s="100"/>
      <c r="AC847" s="101"/>
      <c r="AD847" s="99"/>
      <c r="AE847" s="100"/>
      <c r="AF847" s="101"/>
      <c r="AG847" s="99"/>
      <c r="AH847" s="100"/>
      <c r="AI847" s="101"/>
      <c r="AJ847" s="99"/>
      <c r="AK847" s="100"/>
      <c r="AL847" s="101"/>
      <c r="AM847" s="99"/>
      <c r="AN847" s="100"/>
      <c r="AO847" s="101"/>
      <c r="AP847" s="99"/>
      <c r="AQ847" s="100"/>
      <c r="AR847" s="101"/>
      <c r="AS847" s="99"/>
      <c r="AT847" s="100"/>
      <c r="AU847" s="101"/>
      <c r="AV847" s="99"/>
      <c r="AW847" s="100"/>
      <c r="AX847" s="101"/>
      <c r="AY847" s="99"/>
      <c r="AZ847" s="100"/>
      <c r="BA847" s="101"/>
      <c r="BB847" s="99"/>
      <c r="BC847" s="100"/>
      <c r="BD847" s="101"/>
      <c r="BE847" s="99"/>
      <c r="BF847" s="100"/>
      <c r="BG847" s="101"/>
    </row>
    <row r="848" spans="1:59">
      <c r="A848" s="51"/>
      <c r="B848" s="71"/>
      <c r="C848" s="71"/>
      <c r="D848" s="7" t="s">
        <v>953</v>
      </c>
      <c r="E848" s="10">
        <v>231</v>
      </c>
      <c r="F848" s="10">
        <v>231</v>
      </c>
      <c r="G848" s="10">
        <v>230</v>
      </c>
      <c r="H848" s="10"/>
      <c r="I848" s="10"/>
      <c r="J848" s="10"/>
      <c r="K848" s="10">
        <f t="shared" ref="K848:K849" si="795">O848+R848+U848+X848+AA848+AD848+AG848+AJ848+AM848+AP848+AS848+AV848+AY848+BB848+BE848</f>
        <v>0</v>
      </c>
      <c r="L848" s="10">
        <f t="shared" ref="L848:L849" si="796">P848+S848+V848+Y848+AB848+AE848+AH848+AK848+AN848+AQ848+AT848+AW848+AZ848+BC848+BF848</f>
        <v>0</v>
      </c>
      <c r="M848" s="10">
        <f t="shared" ref="M848:M849" si="797">Q848+T848+W848+Z848+AC848+AF848+AI848+AL848+AO848+AR848+AU848+AX848+BA848+BD848+BG848</f>
        <v>0</v>
      </c>
      <c r="N848" s="10">
        <v>0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</row>
    <row r="849" spans="1:59">
      <c r="A849" s="52"/>
      <c r="B849" s="72"/>
      <c r="C849" s="72"/>
      <c r="D849" s="12"/>
      <c r="E849" s="10"/>
      <c r="F849" s="10"/>
      <c r="G849" s="10"/>
      <c r="H849" s="10"/>
      <c r="I849" s="10"/>
      <c r="J849" s="10"/>
      <c r="K849" s="10">
        <f t="shared" si="795"/>
        <v>0</v>
      </c>
      <c r="L849" s="10">
        <f t="shared" si="796"/>
        <v>0</v>
      </c>
      <c r="M849" s="10">
        <f t="shared" si="797"/>
        <v>0</v>
      </c>
      <c r="N849" s="10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</row>
    <row r="850" spans="1:59">
      <c r="A850" s="50"/>
      <c r="B850" s="70" t="s">
        <v>1897</v>
      </c>
      <c r="C850" s="70">
        <v>1</v>
      </c>
      <c r="D850" s="12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99"/>
      <c r="P850" s="100"/>
      <c r="Q850" s="101"/>
      <c r="R850" s="99"/>
      <c r="S850" s="100"/>
      <c r="T850" s="101"/>
      <c r="U850" s="99"/>
      <c r="V850" s="100"/>
      <c r="W850" s="101"/>
      <c r="X850" s="99"/>
      <c r="Y850" s="100"/>
      <c r="Z850" s="101"/>
      <c r="AA850" s="99"/>
      <c r="AB850" s="100"/>
      <c r="AC850" s="101"/>
      <c r="AD850" s="99"/>
      <c r="AE850" s="100"/>
      <c r="AF850" s="101"/>
      <c r="AG850" s="99"/>
      <c r="AH850" s="100"/>
      <c r="AI850" s="101"/>
      <c r="AJ850" s="99"/>
      <c r="AK850" s="100"/>
      <c r="AL850" s="101"/>
      <c r="AM850" s="99"/>
      <c r="AN850" s="100"/>
      <c r="AO850" s="101"/>
      <c r="AP850" s="99"/>
      <c r="AQ850" s="100"/>
      <c r="AR850" s="101"/>
      <c r="AS850" s="99"/>
      <c r="AT850" s="100"/>
      <c r="AU850" s="101"/>
      <c r="AV850" s="99"/>
      <c r="AW850" s="100"/>
      <c r="AX850" s="101"/>
      <c r="AY850" s="99"/>
      <c r="AZ850" s="100"/>
      <c r="BA850" s="101"/>
      <c r="BB850" s="99"/>
      <c r="BC850" s="100"/>
      <c r="BD850" s="101"/>
      <c r="BE850" s="99"/>
      <c r="BF850" s="100"/>
      <c r="BG850" s="101"/>
    </row>
    <row r="851" spans="1:59">
      <c r="A851" s="51"/>
      <c r="B851" s="71"/>
      <c r="C851" s="71"/>
      <c r="D851" s="7" t="s">
        <v>1054</v>
      </c>
      <c r="E851" s="10"/>
      <c r="F851" s="10"/>
      <c r="G851" s="10"/>
      <c r="H851" s="10"/>
      <c r="I851" s="10"/>
      <c r="J851" s="10"/>
      <c r="K851" s="10">
        <f t="shared" ref="K851:K852" si="798">O851+R851+U851+X851+AA851+AD851+AG851+AJ851+AM851+AP851+AS851+AV851+AY851+BB851+BE851</f>
        <v>0</v>
      </c>
      <c r="L851" s="10">
        <f t="shared" ref="L851:L852" si="799">P851+S851+V851+Y851+AB851+AE851+AH851+AK851+AN851+AQ851+AT851+AW851+AZ851+BC851+BF851</f>
        <v>0</v>
      </c>
      <c r="M851" s="10">
        <f t="shared" ref="M851:M852" si="800">Q851+T851+W851+Z851+AC851+AF851+AI851+AL851+AO851+AR851+AU851+AX851+BA851+BD851+BG851</f>
        <v>0</v>
      </c>
      <c r="N851" s="10">
        <v>0</v>
      </c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</row>
    <row r="852" spans="1:59">
      <c r="A852" s="52"/>
      <c r="B852" s="72"/>
      <c r="C852" s="72"/>
      <c r="D852" s="12"/>
      <c r="E852" s="10"/>
      <c r="F852" s="10"/>
      <c r="G852" s="10"/>
      <c r="H852" s="10"/>
      <c r="I852" s="10"/>
      <c r="J852" s="10"/>
      <c r="K852" s="10">
        <f t="shared" si="798"/>
        <v>0</v>
      </c>
      <c r="L852" s="10">
        <f t="shared" si="799"/>
        <v>0</v>
      </c>
      <c r="M852" s="10">
        <f t="shared" si="800"/>
        <v>0</v>
      </c>
      <c r="N852" s="10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</row>
    <row r="853" spans="1:59">
      <c r="A853" s="50">
        <v>872</v>
      </c>
      <c r="B853" s="70" t="s">
        <v>869</v>
      </c>
      <c r="C853" s="70">
        <v>1</v>
      </c>
      <c r="D853" s="12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99" t="s">
        <v>2136</v>
      </c>
      <c r="P853" s="100"/>
      <c r="Q853" s="101"/>
      <c r="R853" s="99" t="s">
        <v>2108</v>
      </c>
      <c r="S853" s="100"/>
      <c r="T853" s="101"/>
      <c r="U853" s="99" t="s">
        <v>2137</v>
      </c>
      <c r="V853" s="100"/>
      <c r="W853" s="101"/>
      <c r="X853" s="99" t="s">
        <v>2138</v>
      </c>
      <c r="Y853" s="100"/>
      <c r="Z853" s="101"/>
      <c r="AA853" s="99" t="s">
        <v>2108</v>
      </c>
      <c r="AB853" s="100"/>
      <c r="AC853" s="101"/>
      <c r="AD853" s="99" t="s">
        <v>2139</v>
      </c>
      <c r="AE853" s="100"/>
      <c r="AF853" s="101"/>
      <c r="AG853" s="99" t="s">
        <v>2140</v>
      </c>
      <c r="AH853" s="100"/>
      <c r="AI853" s="101"/>
      <c r="AJ853" s="99" t="s">
        <v>2108</v>
      </c>
      <c r="AK853" s="100"/>
      <c r="AL853" s="101"/>
      <c r="AM853" s="99" t="s">
        <v>2108</v>
      </c>
      <c r="AN853" s="100"/>
      <c r="AO853" s="101"/>
      <c r="AP853" s="99" t="s">
        <v>2141</v>
      </c>
      <c r="AQ853" s="100"/>
      <c r="AR853" s="101"/>
      <c r="AS853" s="99"/>
      <c r="AT853" s="100"/>
      <c r="AU853" s="101"/>
      <c r="AV853" s="99"/>
      <c r="AW853" s="100"/>
      <c r="AX853" s="101"/>
      <c r="AY853" s="99"/>
      <c r="AZ853" s="100"/>
      <c r="BA853" s="101"/>
      <c r="BB853" s="99"/>
      <c r="BC853" s="100"/>
      <c r="BD853" s="101"/>
      <c r="BE853" s="99"/>
      <c r="BF853" s="100"/>
      <c r="BG853" s="101"/>
    </row>
    <row r="854" spans="1:59">
      <c r="A854" s="51"/>
      <c r="B854" s="71"/>
      <c r="C854" s="71"/>
      <c r="D854" s="7" t="s">
        <v>886</v>
      </c>
      <c r="E854" s="10">
        <v>241</v>
      </c>
      <c r="F854" s="10">
        <v>241</v>
      </c>
      <c r="G854" s="10">
        <v>241</v>
      </c>
      <c r="H854" s="10"/>
      <c r="I854" s="10"/>
      <c r="J854" s="10"/>
      <c r="K854" s="10">
        <f t="shared" ref="K854:K855" si="801">O854+R854+U854+X854+AA854+AD854+AG854+AJ854+AM854+AP854+AS854+AV854+AY854+BB854+BE854</f>
        <v>19</v>
      </c>
      <c r="L854" s="10">
        <f t="shared" ref="L854:L855" si="802">P854+S854+V854+Y854+AB854+AE854+AH854+AK854+AN854+AQ854+AT854+AW854+AZ854+BC854+BF854</f>
        <v>19</v>
      </c>
      <c r="M854" s="10">
        <f t="shared" ref="M854:M855" si="803">Q854+T854+W854+Z854+AC854+AF854+AI854+AL854+AO854+AR854+AU854+AX854+BA854+BD854+BG854</f>
        <v>9</v>
      </c>
      <c r="N854" s="10">
        <v>2</v>
      </c>
      <c r="O854" s="11">
        <v>0</v>
      </c>
      <c r="P854" s="11">
        <v>1</v>
      </c>
      <c r="Q854" s="11">
        <v>0</v>
      </c>
      <c r="R854" s="11">
        <v>3</v>
      </c>
      <c r="S854" s="11">
        <v>5</v>
      </c>
      <c r="T854" s="11">
        <v>4</v>
      </c>
      <c r="U854" s="11">
        <v>9</v>
      </c>
      <c r="V854" s="11">
        <v>10</v>
      </c>
      <c r="W854" s="11">
        <v>5</v>
      </c>
      <c r="X854" s="11">
        <v>0</v>
      </c>
      <c r="Y854" s="11">
        <v>0</v>
      </c>
      <c r="Z854" s="11">
        <v>0</v>
      </c>
      <c r="AA854" s="11">
        <v>7</v>
      </c>
      <c r="AB854" s="11">
        <v>2</v>
      </c>
      <c r="AC854" s="11">
        <v>0</v>
      </c>
      <c r="AD854" s="11">
        <v>0</v>
      </c>
      <c r="AE854" s="11">
        <v>0</v>
      </c>
      <c r="AF854" s="11">
        <v>0</v>
      </c>
      <c r="AG854" s="11">
        <v>0</v>
      </c>
      <c r="AH854" s="11">
        <v>0</v>
      </c>
      <c r="AI854" s="11">
        <v>0</v>
      </c>
      <c r="AJ854" s="11">
        <v>0</v>
      </c>
      <c r="AK854" s="11">
        <v>0</v>
      </c>
      <c r="AL854" s="11">
        <v>0</v>
      </c>
      <c r="AM854" s="11">
        <v>0</v>
      </c>
      <c r="AN854" s="11">
        <v>1</v>
      </c>
      <c r="AO854" s="11">
        <v>0</v>
      </c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</row>
    <row r="855" spans="1:59">
      <c r="A855" s="52"/>
      <c r="B855" s="72"/>
      <c r="C855" s="72"/>
      <c r="D855" s="7" t="s">
        <v>887</v>
      </c>
      <c r="E855" s="10">
        <v>240</v>
      </c>
      <c r="F855" s="10">
        <v>240</v>
      </c>
      <c r="G855" s="10">
        <v>240</v>
      </c>
      <c r="H855" s="10"/>
      <c r="I855" s="10"/>
      <c r="J855" s="10"/>
      <c r="K855" s="10">
        <f t="shared" si="801"/>
        <v>245</v>
      </c>
      <c r="L855" s="10">
        <f t="shared" si="802"/>
        <v>210</v>
      </c>
      <c r="M855" s="10">
        <f t="shared" si="803"/>
        <v>291</v>
      </c>
      <c r="N855" s="10">
        <v>10</v>
      </c>
      <c r="O855" s="11">
        <v>0</v>
      </c>
      <c r="P855" s="11">
        <v>2</v>
      </c>
      <c r="Q855" s="11">
        <v>13</v>
      </c>
      <c r="R855" s="11"/>
      <c r="S855" s="11"/>
      <c r="T855" s="11"/>
      <c r="U855" s="11">
        <v>1</v>
      </c>
      <c r="V855" s="11">
        <v>20</v>
      </c>
      <c r="W855" s="11">
        <v>40</v>
      </c>
      <c r="X855" s="11">
        <v>32</v>
      </c>
      <c r="Y855" s="11">
        <v>21</v>
      </c>
      <c r="Z855" s="11">
        <v>29</v>
      </c>
      <c r="AA855" s="11">
        <v>1</v>
      </c>
      <c r="AB855" s="11">
        <v>0</v>
      </c>
      <c r="AC855" s="11">
        <v>4</v>
      </c>
      <c r="AD855" s="11">
        <v>20</v>
      </c>
      <c r="AE855" s="11">
        <v>34</v>
      </c>
      <c r="AF855" s="11">
        <v>31</v>
      </c>
      <c r="AG855" s="11">
        <v>105</v>
      </c>
      <c r="AH855" s="11">
        <v>51</v>
      </c>
      <c r="AI855" s="11">
        <v>40</v>
      </c>
      <c r="AJ855" s="11">
        <v>26</v>
      </c>
      <c r="AK855" s="11">
        <v>24</v>
      </c>
      <c r="AL855" s="11">
        <v>51</v>
      </c>
      <c r="AM855" s="11">
        <v>40</v>
      </c>
      <c r="AN855" s="11">
        <v>41</v>
      </c>
      <c r="AO855" s="11">
        <v>45</v>
      </c>
      <c r="AP855" s="11">
        <v>20</v>
      </c>
      <c r="AQ855" s="11">
        <v>17</v>
      </c>
      <c r="AR855" s="11">
        <v>38</v>
      </c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</row>
    <row r="856" spans="1:59">
      <c r="A856" s="50">
        <v>879</v>
      </c>
      <c r="B856" s="70" t="s">
        <v>873</v>
      </c>
      <c r="C856" s="70">
        <v>1</v>
      </c>
      <c r="D856" s="12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99" t="s">
        <v>958</v>
      </c>
      <c r="P856" s="100"/>
      <c r="Q856" s="101"/>
      <c r="R856" s="99" t="s">
        <v>959</v>
      </c>
      <c r="S856" s="100"/>
      <c r="T856" s="101"/>
      <c r="U856" s="99" t="s">
        <v>958</v>
      </c>
      <c r="V856" s="100"/>
      <c r="W856" s="101"/>
      <c r="X856" s="99" t="s">
        <v>960</v>
      </c>
      <c r="Y856" s="100"/>
      <c r="Z856" s="101"/>
      <c r="AA856" s="99" t="s">
        <v>961</v>
      </c>
      <c r="AB856" s="100"/>
      <c r="AC856" s="101"/>
      <c r="AD856" s="99" t="s">
        <v>963</v>
      </c>
      <c r="AE856" s="100"/>
      <c r="AF856" s="101"/>
      <c r="AG856" s="99" t="s">
        <v>962</v>
      </c>
      <c r="AH856" s="100"/>
      <c r="AI856" s="101"/>
      <c r="AJ856" s="99" t="s">
        <v>964</v>
      </c>
      <c r="AK856" s="100"/>
      <c r="AL856" s="101"/>
      <c r="AM856" s="99" t="s">
        <v>965</v>
      </c>
      <c r="AN856" s="100"/>
      <c r="AO856" s="101"/>
      <c r="AP856" s="99"/>
      <c r="AQ856" s="100"/>
      <c r="AR856" s="101"/>
      <c r="AS856" s="99"/>
      <c r="AT856" s="100"/>
      <c r="AU856" s="101"/>
      <c r="AV856" s="99"/>
      <c r="AW856" s="100"/>
      <c r="AX856" s="101"/>
      <c r="AY856" s="99"/>
      <c r="AZ856" s="100"/>
      <c r="BA856" s="101"/>
      <c r="BB856" s="99"/>
      <c r="BC856" s="100"/>
      <c r="BD856" s="101"/>
      <c r="BE856" s="99"/>
      <c r="BF856" s="100"/>
      <c r="BG856" s="101"/>
    </row>
    <row r="857" spans="1:59">
      <c r="A857" s="51"/>
      <c r="B857" s="71"/>
      <c r="C857" s="71"/>
      <c r="D857" s="12" t="s">
        <v>886</v>
      </c>
      <c r="E857" s="10">
        <v>223</v>
      </c>
      <c r="F857" s="10">
        <v>221</v>
      </c>
      <c r="G857" s="10">
        <v>220</v>
      </c>
      <c r="H857" s="10"/>
      <c r="I857" s="10"/>
      <c r="J857" s="10"/>
      <c r="K857" s="10">
        <f t="shared" ref="K857:K858" si="804">O857+R857+U857+X857+AA857+AD857+AG857+AJ857+AM857+AP857+AS857+AV857+AY857+BB857+BE857</f>
        <v>78</v>
      </c>
      <c r="L857" s="10">
        <f t="shared" ref="L857:L858" si="805">P857+S857+V857+Y857+AB857+AE857+AH857+AK857+AN857+AQ857+AT857+AW857+AZ857+BC857+BF857</f>
        <v>56</v>
      </c>
      <c r="M857" s="10">
        <f t="shared" ref="M857:M858" si="806">Q857+T857+W857+Z857+AC857+AF857+AI857+AL857+AO857+AR857+AU857+AX857+BA857+BD857+BG857</f>
        <v>80</v>
      </c>
      <c r="N857" s="10">
        <v>3</v>
      </c>
      <c r="O857" s="11">
        <v>28</v>
      </c>
      <c r="P857" s="11">
        <v>13</v>
      </c>
      <c r="Q857" s="11">
        <v>29</v>
      </c>
      <c r="R857" s="11">
        <v>13</v>
      </c>
      <c r="S857" s="11">
        <v>10</v>
      </c>
      <c r="T857" s="11">
        <v>18</v>
      </c>
      <c r="U857" s="11">
        <v>15</v>
      </c>
      <c r="V857" s="11">
        <v>12</v>
      </c>
      <c r="W857" s="11">
        <v>5</v>
      </c>
      <c r="X857" s="11">
        <v>3</v>
      </c>
      <c r="Y857" s="11">
        <v>4</v>
      </c>
      <c r="Z857" s="11">
        <v>6</v>
      </c>
      <c r="AA857" s="11">
        <v>0</v>
      </c>
      <c r="AB857" s="13"/>
      <c r="AC857" s="13"/>
      <c r="AD857" s="11">
        <v>5</v>
      </c>
      <c r="AE857" s="11">
        <v>7</v>
      </c>
      <c r="AF857" s="11">
        <v>5</v>
      </c>
      <c r="AG857" s="11">
        <v>3</v>
      </c>
      <c r="AH857" s="11">
        <v>4</v>
      </c>
      <c r="AI857" s="11">
        <v>7</v>
      </c>
      <c r="AJ857" s="11">
        <v>11</v>
      </c>
      <c r="AK857" s="11">
        <v>6</v>
      </c>
      <c r="AL857" s="11">
        <v>9</v>
      </c>
      <c r="AM857" s="11">
        <v>0</v>
      </c>
      <c r="AN857" s="11">
        <v>0</v>
      </c>
      <c r="AO857" s="11">
        <v>1</v>
      </c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</row>
    <row r="858" spans="1:59">
      <c r="A858" s="52"/>
      <c r="B858" s="72"/>
      <c r="C858" s="72"/>
      <c r="D858" s="12" t="s">
        <v>887</v>
      </c>
      <c r="E858" s="10">
        <v>222</v>
      </c>
      <c r="F858" s="10">
        <v>221</v>
      </c>
      <c r="G858" s="10">
        <v>220</v>
      </c>
      <c r="H858" s="4"/>
      <c r="I858" s="4"/>
      <c r="J858" s="4"/>
      <c r="K858" s="10">
        <f t="shared" si="804"/>
        <v>74</v>
      </c>
      <c r="L858" s="10">
        <f t="shared" si="805"/>
        <v>56</v>
      </c>
      <c r="M858" s="10">
        <f t="shared" si="806"/>
        <v>57</v>
      </c>
      <c r="N858" s="10">
        <v>4</v>
      </c>
      <c r="O858" s="11">
        <v>0</v>
      </c>
      <c r="P858" s="11">
        <v>0</v>
      </c>
      <c r="Q858" s="11">
        <v>0</v>
      </c>
      <c r="R858" s="11">
        <v>15</v>
      </c>
      <c r="S858" s="11">
        <v>14</v>
      </c>
      <c r="T858" s="11">
        <v>14</v>
      </c>
      <c r="U858" s="11">
        <v>0</v>
      </c>
      <c r="V858" s="11">
        <v>0</v>
      </c>
      <c r="W858" s="11">
        <v>0</v>
      </c>
      <c r="X858" s="11">
        <v>18</v>
      </c>
      <c r="Y858" s="11">
        <v>4</v>
      </c>
      <c r="Z858" s="11">
        <v>4</v>
      </c>
      <c r="AA858" s="11">
        <v>18</v>
      </c>
      <c r="AB858" s="11">
        <v>11</v>
      </c>
      <c r="AC858" s="11">
        <v>5</v>
      </c>
      <c r="AD858" s="11">
        <v>6</v>
      </c>
      <c r="AE858" s="11">
        <v>6</v>
      </c>
      <c r="AF858" s="11">
        <v>12</v>
      </c>
      <c r="AG858" s="11">
        <v>12</v>
      </c>
      <c r="AH858" s="11">
        <v>15</v>
      </c>
      <c r="AI858" s="11">
        <v>8</v>
      </c>
      <c r="AJ858" s="11">
        <v>4</v>
      </c>
      <c r="AK858" s="11">
        <v>5</v>
      </c>
      <c r="AL858" s="11">
        <v>13</v>
      </c>
      <c r="AM858" s="11">
        <v>1</v>
      </c>
      <c r="AN858" s="11">
        <v>1</v>
      </c>
      <c r="AO858" s="11">
        <v>1</v>
      </c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</row>
    <row r="859" spans="1:59">
      <c r="A859" s="50">
        <v>880</v>
      </c>
      <c r="B859" s="70" t="s">
        <v>874</v>
      </c>
      <c r="C859" s="70">
        <v>1</v>
      </c>
      <c r="D859" s="12"/>
      <c r="E859" s="4"/>
      <c r="F859" s="4"/>
      <c r="G859" s="4"/>
      <c r="H859" s="4"/>
      <c r="I859" s="4"/>
      <c r="J859" s="4"/>
      <c r="K859" s="10"/>
      <c r="L859" s="10"/>
      <c r="M859" s="10"/>
      <c r="N859" s="10"/>
      <c r="O859" s="99" t="s">
        <v>1201</v>
      </c>
      <c r="P859" s="100"/>
      <c r="Q859" s="101"/>
      <c r="R859" s="99" t="s">
        <v>1202</v>
      </c>
      <c r="S859" s="100"/>
      <c r="T859" s="101"/>
      <c r="U859" s="99" t="s">
        <v>1203</v>
      </c>
      <c r="V859" s="100"/>
      <c r="W859" s="101"/>
      <c r="X859" s="99" t="s">
        <v>1204</v>
      </c>
      <c r="Y859" s="100"/>
      <c r="Z859" s="101"/>
      <c r="AA859" s="99" t="s">
        <v>1205</v>
      </c>
      <c r="AB859" s="100"/>
      <c r="AC859" s="101"/>
      <c r="AD859" s="99" t="s">
        <v>1206</v>
      </c>
      <c r="AE859" s="100"/>
      <c r="AF859" s="101"/>
      <c r="AG859" s="99" t="s">
        <v>1207</v>
      </c>
      <c r="AH859" s="100"/>
      <c r="AI859" s="101"/>
      <c r="AJ859" s="99" t="s">
        <v>1208</v>
      </c>
      <c r="AK859" s="100"/>
      <c r="AL859" s="101"/>
      <c r="AM859" s="99"/>
      <c r="AN859" s="100"/>
      <c r="AO859" s="101"/>
      <c r="AP859" s="99"/>
      <c r="AQ859" s="100"/>
      <c r="AR859" s="101"/>
      <c r="AS859" s="99"/>
      <c r="AT859" s="100"/>
      <c r="AU859" s="101"/>
      <c r="AV859" s="99"/>
      <c r="AW859" s="100"/>
      <c r="AX859" s="101"/>
      <c r="AY859" s="99"/>
      <c r="AZ859" s="100"/>
      <c r="BA859" s="101"/>
      <c r="BB859" s="99"/>
      <c r="BC859" s="100"/>
      <c r="BD859" s="101"/>
      <c r="BE859" s="99"/>
      <c r="BF859" s="100"/>
      <c r="BG859" s="101"/>
    </row>
    <row r="860" spans="1:59">
      <c r="A860" s="51"/>
      <c r="B860" s="71"/>
      <c r="C860" s="71"/>
      <c r="D860" s="12" t="s">
        <v>886</v>
      </c>
      <c r="E860" s="10">
        <v>236</v>
      </c>
      <c r="F860" s="10">
        <v>235</v>
      </c>
      <c r="G860" s="10">
        <v>236</v>
      </c>
      <c r="H860" s="10"/>
      <c r="I860" s="10"/>
      <c r="J860" s="10"/>
      <c r="K860" s="10">
        <f t="shared" ref="K860:K861" si="807">O860+R860+U860+X860+AA860+AD860+AG860+AJ860+AM860+AP860+AS860+AV860+AY860+BB860+BE860</f>
        <v>40</v>
      </c>
      <c r="L860" s="10">
        <f t="shared" ref="L860:L861" si="808">P860+S860+V860+Y860+AB860+AE860+AH860+AK860+AN860+AQ860+AT860+AW860+AZ860+BC860+BF860</f>
        <v>68</v>
      </c>
      <c r="M860" s="10">
        <f t="shared" ref="M860:M861" si="809">Q860+T860+W860+Z860+AC860+AF860+AI860+AL860+AO860+AR860+AU860+AX860+BA860+BD860+BG860</f>
        <v>42</v>
      </c>
      <c r="N860" s="10">
        <v>7</v>
      </c>
      <c r="O860" s="11">
        <v>0</v>
      </c>
      <c r="P860" s="11">
        <v>0</v>
      </c>
      <c r="Q860" s="11">
        <v>2</v>
      </c>
      <c r="R860" s="11">
        <v>3</v>
      </c>
      <c r="S860" s="11">
        <v>4</v>
      </c>
      <c r="T860" s="11">
        <v>8</v>
      </c>
      <c r="U860" s="11">
        <v>2</v>
      </c>
      <c r="V860" s="11">
        <v>16</v>
      </c>
      <c r="W860" s="11">
        <v>3</v>
      </c>
      <c r="X860" s="11">
        <v>11</v>
      </c>
      <c r="Y860" s="11">
        <v>3</v>
      </c>
      <c r="Z860" s="11">
        <v>3</v>
      </c>
      <c r="AA860" s="11">
        <v>5</v>
      </c>
      <c r="AB860" s="11">
        <v>3</v>
      </c>
      <c r="AC860" s="11">
        <v>2</v>
      </c>
      <c r="AD860" s="11">
        <v>5</v>
      </c>
      <c r="AE860" s="11">
        <v>9</v>
      </c>
      <c r="AF860" s="11">
        <v>3</v>
      </c>
      <c r="AG860" s="11">
        <v>10</v>
      </c>
      <c r="AH860" s="11">
        <v>7</v>
      </c>
      <c r="AI860" s="11">
        <v>2</v>
      </c>
      <c r="AJ860" s="11">
        <v>4</v>
      </c>
      <c r="AK860" s="11">
        <v>26</v>
      </c>
      <c r="AL860" s="11">
        <v>19</v>
      </c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</row>
    <row r="861" spans="1:59">
      <c r="A861" s="52"/>
      <c r="B861" s="72"/>
      <c r="C861" s="72"/>
      <c r="D861" s="12" t="s">
        <v>887</v>
      </c>
      <c r="E861" s="10">
        <v>233</v>
      </c>
      <c r="F861" s="10">
        <v>236</v>
      </c>
      <c r="G861" s="10">
        <v>236</v>
      </c>
      <c r="H861" s="10"/>
      <c r="I861" s="10"/>
      <c r="J861" s="10"/>
      <c r="K861" s="10">
        <f t="shared" si="807"/>
        <v>54</v>
      </c>
      <c r="L861" s="10">
        <f t="shared" si="808"/>
        <v>52</v>
      </c>
      <c r="M861" s="10">
        <f t="shared" si="809"/>
        <v>62</v>
      </c>
      <c r="N861" s="10">
        <v>3</v>
      </c>
      <c r="O861" s="11">
        <v>1</v>
      </c>
      <c r="P861" s="11">
        <v>5</v>
      </c>
      <c r="Q861" s="11">
        <v>1</v>
      </c>
      <c r="R861" s="11">
        <v>23</v>
      </c>
      <c r="S861" s="11">
        <v>16</v>
      </c>
      <c r="T861" s="11">
        <v>15</v>
      </c>
      <c r="U861" s="11">
        <v>13</v>
      </c>
      <c r="V861" s="11">
        <v>5</v>
      </c>
      <c r="W861" s="11">
        <v>3</v>
      </c>
      <c r="X861" s="11">
        <v>13</v>
      </c>
      <c r="Y861" s="11">
        <v>9</v>
      </c>
      <c r="Z861" s="11">
        <v>22</v>
      </c>
      <c r="AA861" s="11">
        <v>0</v>
      </c>
      <c r="AB861" s="11">
        <v>6</v>
      </c>
      <c r="AC861" s="11">
        <v>6</v>
      </c>
      <c r="AD861" s="11">
        <v>2</v>
      </c>
      <c r="AE861" s="11">
        <v>1</v>
      </c>
      <c r="AF861" s="11">
        <v>4</v>
      </c>
      <c r="AG861" s="11">
        <v>2</v>
      </c>
      <c r="AH861" s="11">
        <v>10</v>
      </c>
      <c r="AI861" s="11">
        <v>11</v>
      </c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</row>
    <row r="862" spans="1:59">
      <c r="A862" s="50">
        <v>881</v>
      </c>
      <c r="B862" s="70" t="s">
        <v>875</v>
      </c>
      <c r="C862" s="70">
        <v>1</v>
      </c>
      <c r="D862" s="12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99" t="s">
        <v>1209</v>
      </c>
      <c r="P862" s="100"/>
      <c r="Q862" s="101"/>
      <c r="R862" s="99" t="s">
        <v>1210</v>
      </c>
      <c r="S862" s="100"/>
      <c r="T862" s="101"/>
      <c r="U862" s="99"/>
      <c r="V862" s="100"/>
      <c r="W862" s="101"/>
      <c r="X862" s="99"/>
      <c r="Y862" s="100"/>
      <c r="Z862" s="101"/>
      <c r="AA862" s="99"/>
      <c r="AB862" s="100"/>
      <c r="AC862" s="101"/>
      <c r="AD862" s="99"/>
      <c r="AE862" s="100"/>
      <c r="AF862" s="101"/>
      <c r="AG862" s="99"/>
      <c r="AH862" s="100"/>
      <c r="AI862" s="101"/>
      <c r="AJ862" s="99"/>
      <c r="AK862" s="100"/>
      <c r="AL862" s="101"/>
      <c r="AM862" s="99"/>
      <c r="AN862" s="100"/>
      <c r="AO862" s="101"/>
      <c r="AP862" s="99"/>
      <c r="AQ862" s="100"/>
      <c r="AR862" s="101"/>
      <c r="AS862" s="99"/>
      <c r="AT862" s="100"/>
      <c r="AU862" s="101"/>
      <c r="AV862" s="99"/>
      <c r="AW862" s="100"/>
      <c r="AX862" s="101"/>
      <c r="AY862" s="99"/>
      <c r="AZ862" s="100"/>
      <c r="BA862" s="101"/>
      <c r="BB862" s="99"/>
      <c r="BC862" s="100"/>
      <c r="BD862" s="101"/>
      <c r="BE862" s="99"/>
      <c r="BF862" s="100"/>
      <c r="BG862" s="101"/>
    </row>
    <row r="863" spans="1:59">
      <c r="A863" s="51"/>
      <c r="B863" s="71"/>
      <c r="C863" s="71"/>
      <c r="D863" s="12" t="s">
        <v>886</v>
      </c>
      <c r="E863" s="10">
        <v>223</v>
      </c>
      <c r="F863" s="10">
        <v>223</v>
      </c>
      <c r="G863" s="10">
        <v>223</v>
      </c>
      <c r="H863" s="10"/>
      <c r="I863" s="10"/>
      <c r="J863" s="10"/>
      <c r="K863" s="10">
        <f t="shared" ref="K863:K864" si="810">O863+R863+U863+X863+AA863+AD863+AG863+AJ863+AM863+AP863+AS863+AV863+AY863+BB863+BE863</f>
        <v>24</v>
      </c>
      <c r="L863" s="10">
        <f t="shared" ref="L863:L864" si="811">P863+S863+V863+Y863+AB863+AE863+AH863+AK863+AN863+AQ863+AT863+AW863+AZ863+BC863+BF863</f>
        <v>37</v>
      </c>
      <c r="M863" s="10">
        <f t="shared" ref="M863:M864" si="812">Q863+T863+W863+Z863+AC863+AF863+AI863+AL863+AO863+AR863+AU863+AX863+BA863+BD863+BG863</f>
        <v>15</v>
      </c>
      <c r="N863" s="10">
        <v>2</v>
      </c>
      <c r="O863" s="11">
        <v>11</v>
      </c>
      <c r="P863" s="11">
        <v>25</v>
      </c>
      <c r="Q863" s="11">
        <v>5</v>
      </c>
      <c r="R863" s="11">
        <v>13</v>
      </c>
      <c r="S863" s="11">
        <v>12</v>
      </c>
      <c r="T863" s="11">
        <v>10</v>
      </c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</row>
    <row r="864" spans="1:59">
      <c r="A864" s="52"/>
      <c r="B864" s="72"/>
      <c r="C864" s="72"/>
      <c r="D864" s="12" t="s">
        <v>887</v>
      </c>
      <c r="E864" s="10">
        <v>223</v>
      </c>
      <c r="F864" s="10">
        <v>223</v>
      </c>
      <c r="G864" s="10">
        <v>222</v>
      </c>
      <c r="H864" s="10"/>
      <c r="I864" s="10"/>
      <c r="J864" s="10"/>
      <c r="K864" s="10">
        <f t="shared" si="810"/>
        <v>29</v>
      </c>
      <c r="L864" s="10">
        <f t="shared" si="811"/>
        <v>21</v>
      </c>
      <c r="M864" s="10">
        <f t="shared" si="812"/>
        <v>22</v>
      </c>
      <c r="N864" s="10">
        <v>2</v>
      </c>
      <c r="O864" s="11">
        <v>18</v>
      </c>
      <c r="P864" s="11">
        <v>9</v>
      </c>
      <c r="Q864" s="11">
        <v>15</v>
      </c>
      <c r="R864" s="11">
        <v>11</v>
      </c>
      <c r="S864" s="11">
        <v>12</v>
      </c>
      <c r="T864" s="11">
        <v>7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</row>
    <row r="865" spans="1:59">
      <c r="A865" s="50">
        <v>883</v>
      </c>
      <c r="B865" s="70" t="s">
        <v>607</v>
      </c>
      <c r="C865" s="70">
        <v>1</v>
      </c>
      <c r="D865" s="12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99" t="s">
        <v>1938</v>
      </c>
      <c r="P865" s="100"/>
      <c r="Q865" s="101"/>
      <c r="R865" s="99" t="s">
        <v>1939</v>
      </c>
      <c r="S865" s="100"/>
      <c r="T865" s="101"/>
      <c r="U865" s="99" t="s">
        <v>1940</v>
      </c>
      <c r="V865" s="100"/>
      <c r="W865" s="101"/>
      <c r="X865" s="99" t="s">
        <v>1000</v>
      </c>
      <c r="Y865" s="100"/>
      <c r="Z865" s="101"/>
      <c r="AA865" s="99" t="s">
        <v>1941</v>
      </c>
      <c r="AB865" s="100"/>
      <c r="AC865" s="101"/>
      <c r="AD865" s="99" t="s">
        <v>1000</v>
      </c>
      <c r="AE865" s="100"/>
      <c r="AF865" s="101"/>
      <c r="AG865" s="99" t="s">
        <v>1944</v>
      </c>
      <c r="AH865" s="100"/>
      <c r="AI865" s="101"/>
      <c r="AJ865" s="99" t="s">
        <v>1942</v>
      </c>
      <c r="AK865" s="100"/>
      <c r="AL865" s="101"/>
      <c r="AM865" s="99" t="s">
        <v>1943</v>
      </c>
      <c r="AN865" s="100"/>
      <c r="AO865" s="101"/>
      <c r="AP865" s="99" t="s">
        <v>1945</v>
      </c>
      <c r="AQ865" s="100"/>
      <c r="AR865" s="101"/>
      <c r="AS865" s="99" t="s">
        <v>1946</v>
      </c>
      <c r="AT865" s="100"/>
      <c r="AU865" s="101"/>
      <c r="AV865" s="99" t="s">
        <v>1947</v>
      </c>
      <c r="AW865" s="100"/>
      <c r="AX865" s="101"/>
      <c r="AY865" s="99"/>
      <c r="AZ865" s="100"/>
      <c r="BA865" s="101"/>
      <c r="BB865" s="99"/>
      <c r="BC865" s="100"/>
      <c r="BD865" s="101"/>
      <c r="BE865" s="99"/>
      <c r="BF865" s="100"/>
      <c r="BG865" s="101"/>
    </row>
    <row r="866" spans="1:59">
      <c r="A866" s="51"/>
      <c r="B866" s="71"/>
      <c r="C866" s="71"/>
      <c r="D866" s="12" t="s">
        <v>886</v>
      </c>
      <c r="E866" s="10">
        <v>228</v>
      </c>
      <c r="F866" s="10">
        <v>227</v>
      </c>
      <c r="G866" s="10">
        <v>227</v>
      </c>
      <c r="H866" s="10"/>
      <c r="I866" s="10"/>
      <c r="J866" s="10"/>
      <c r="K866" s="10">
        <f t="shared" ref="K866:K867" si="813">O866+R866+U866+X866+AA866+AD866+AG866+AJ866+AM866+AP866+AS866+AV866+AY866+BB866+BE866</f>
        <v>96</v>
      </c>
      <c r="L866" s="10">
        <f t="shared" ref="L866:L867" si="814">P866+S866+V866+Y866+AB866+AE866+AH866+AK866+AN866+AQ866+AT866+AW866+AZ866+BC866+BF866</f>
        <v>66</v>
      </c>
      <c r="M866" s="10">
        <f t="shared" ref="M866:M867" si="815">Q866+T866+W866+Z866+AC866+AF866+AI866+AL866+AO866+AR866+AU866+AX866+BA866+BD866+BG866</f>
        <v>81</v>
      </c>
      <c r="N866" s="10">
        <v>2</v>
      </c>
      <c r="O866" s="11">
        <v>12</v>
      </c>
      <c r="P866" s="11">
        <v>18</v>
      </c>
      <c r="Q866" s="11">
        <v>13</v>
      </c>
      <c r="R866" s="11">
        <v>0</v>
      </c>
      <c r="S866" s="11">
        <v>0</v>
      </c>
      <c r="T866" s="11">
        <v>0</v>
      </c>
      <c r="U866" s="11">
        <v>6</v>
      </c>
      <c r="V866" s="11">
        <v>16</v>
      </c>
      <c r="W866" s="11">
        <v>10</v>
      </c>
      <c r="X866" s="11">
        <v>70</v>
      </c>
      <c r="Y866" s="11">
        <v>30</v>
      </c>
      <c r="Z866" s="11">
        <v>56</v>
      </c>
      <c r="AA866" s="11">
        <v>0</v>
      </c>
      <c r="AB866" s="11">
        <v>0</v>
      </c>
      <c r="AC866" s="11">
        <v>0</v>
      </c>
      <c r="AD866" s="11">
        <v>6</v>
      </c>
      <c r="AE866" s="11">
        <v>0</v>
      </c>
      <c r="AF866" s="11">
        <v>0</v>
      </c>
      <c r="AG866" s="11">
        <v>0</v>
      </c>
      <c r="AH866" s="11">
        <v>0</v>
      </c>
      <c r="AI866" s="11">
        <v>0</v>
      </c>
      <c r="AJ866" s="11">
        <v>0</v>
      </c>
      <c r="AK866" s="11">
        <v>0</v>
      </c>
      <c r="AL866" s="11">
        <v>0</v>
      </c>
      <c r="AM866" s="11">
        <v>2</v>
      </c>
      <c r="AN866" s="11">
        <v>2</v>
      </c>
      <c r="AO866" s="11">
        <v>2</v>
      </c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</row>
    <row r="867" spans="1:59">
      <c r="A867" s="52"/>
      <c r="B867" s="72"/>
      <c r="C867" s="72"/>
      <c r="D867" s="12" t="s">
        <v>887</v>
      </c>
      <c r="E867" s="10">
        <v>228</v>
      </c>
      <c r="F867" s="10">
        <v>226</v>
      </c>
      <c r="G867" s="10">
        <v>227</v>
      </c>
      <c r="H867" s="10"/>
      <c r="I867" s="10"/>
      <c r="J867" s="10"/>
      <c r="K867" s="10">
        <f t="shared" si="813"/>
        <v>46</v>
      </c>
      <c r="L867" s="10">
        <f t="shared" si="814"/>
        <v>49</v>
      </c>
      <c r="M867" s="10">
        <f t="shared" si="815"/>
        <v>58</v>
      </c>
      <c r="N867" s="10">
        <v>4</v>
      </c>
      <c r="O867" s="11">
        <v>10</v>
      </c>
      <c r="P867" s="11">
        <v>8</v>
      </c>
      <c r="Q867" s="11">
        <v>26</v>
      </c>
      <c r="R867" s="11">
        <v>28</v>
      </c>
      <c r="S867" s="11">
        <v>30</v>
      </c>
      <c r="T867" s="11">
        <v>26</v>
      </c>
      <c r="U867" s="11">
        <v>6</v>
      </c>
      <c r="V867" s="11">
        <v>10</v>
      </c>
      <c r="W867" s="11">
        <v>6</v>
      </c>
      <c r="X867" s="11"/>
      <c r="Y867" s="11"/>
      <c r="Z867" s="11"/>
      <c r="AA867" s="11"/>
      <c r="AB867" s="11"/>
      <c r="AC867" s="11"/>
      <c r="AD867" s="11"/>
      <c r="AE867" s="11"/>
      <c r="AF867" s="11"/>
      <c r="AG867" s="11">
        <v>2</v>
      </c>
      <c r="AH867" s="11">
        <v>1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v>0</v>
      </c>
      <c r="AU867" s="11">
        <v>0</v>
      </c>
      <c r="AV867" s="11">
        <v>0</v>
      </c>
      <c r="AW867" s="11">
        <v>0</v>
      </c>
      <c r="AX867" s="11">
        <v>0</v>
      </c>
      <c r="AY867" s="11"/>
      <c r="AZ867" s="11"/>
      <c r="BA867" s="11"/>
      <c r="BB867" s="11"/>
      <c r="BC867" s="11"/>
      <c r="BD867" s="11"/>
      <c r="BE867" s="11"/>
      <c r="BF867" s="11"/>
      <c r="BG867" s="11"/>
    </row>
    <row r="868" spans="1:59">
      <c r="A868" s="50">
        <v>884</v>
      </c>
      <c r="B868" s="102" t="s">
        <v>876</v>
      </c>
      <c r="C868" s="102">
        <v>1</v>
      </c>
      <c r="D868" s="12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99"/>
      <c r="P868" s="100"/>
      <c r="Q868" s="101"/>
      <c r="R868" s="99"/>
      <c r="S868" s="100"/>
      <c r="T868" s="101"/>
      <c r="U868" s="99"/>
      <c r="V868" s="100"/>
      <c r="W868" s="101"/>
      <c r="X868" s="99"/>
      <c r="Y868" s="100"/>
      <c r="Z868" s="101"/>
      <c r="AA868" s="99"/>
      <c r="AB868" s="100"/>
      <c r="AC868" s="101"/>
      <c r="AD868" s="99"/>
      <c r="AE868" s="100"/>
      <c r="AF868" s="101"/>
      <c r="AG868" s="99"/>
      <c r="AH868" s="100"/>
      <c r="AI868" s="101"/>
      <c r="AJ868" s="99"/>
      <c r="AK868" s="100"/>
      <c r="AL868" s="101"/>
      <c r="AM868" s="99"/>
      <c r="AN868" s="100"/>
      <c r="AO868" s="101"/>
      <c r="AP868" s="99"/>
      <c r="AQ868" s="100"/>
      <c r="AR868" s="101"/>
      <c r="AS868" s="99"/>
      <c r="AT868" s="100"/>
      <c r="AU868" s="101"/>
      <c r="AV868" s="99"/>
      <c r="AW868" s="100"/>
      <c r="AX868" s="101"/>
      <c r="AY868" s="99"/>
      <c r="AZ868" s="100"/>
      <c r="BA868" s="101"/>
      <c r="BB868" s="99"/>
      <c r="BC868" s="100"/>
      <c r="BD868" s="101"/>
      <c r="BE868" s="99"/>
      <c r="BF868" s="100"/>
      <c r="BG868" s="101"/>
    </row>
    <row r="869" spans="1:59">
      <c r="A869" s="51"/>
      <c r="B869" s="103"/>
      <c r="C869" s="103"/>
      <c r="D869" s="12" t="s">
        <v>886</v>
      </c>
      <c r="E869" s="10"/>
      <c r="F869" s="10"/>
      <c r="G869" s="10"/>
      <c r="H869" s="10"/>
      <c r="I869" s="10"/>
      <c r="J869" s="10"/>
      <c r="K869" s="10">
        <f t="shared" ref="K869:K870" si="816">O869+R869+U869+X869+AA869+AD869+AG869+AJ869+AM869+AP869+AS869+AV869+AY869+BB869+BE869</f>
        <v>0</v>
      </c>
      <c r="L869" s="10">
        <f t="shared" ref="L869:L870" si="817">P869+S869+V869+Y869+AB869+AE869+AH869+AK869+AN869+AQ869+AT869+AW869+AZ869+BC869+BF869</f>
        <v>0</v>
      </c>
      <c r="M869" s="10">
        <f t="shared" ref="M869:M870" si="818">Q869+T869+W869+Z869+AC869+AF869+AI869+AL869+AO869+AR869+AU869+AX869+BA869+BD869+BG869</f>
        <v>0</v>
      </c>
      <c r="N869" s="10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</row>
    <row r="870" spans="1:59">
      <c r="A870" s="52"/>
      <c r="B870" s="104"/>
      <c r="C870" s="104"/>
      <c r="D870" s="12" t="s">
        <v>887</v>
      </c>
      <c r="E870" s="10"/>
      <c r="F870" s="10"/>
      <c r="G870" s="10"/>
      <c r="H870" s="10"/>
      <c r="I870" s="10"/>
      <c r="J870" s="10"/>
      <c r="K870" s="10">
        <f t="shared" si="816"/>
        <v>0</v>
      </c>
      <c r="L870" s="10">
        <f t="shared" si="817"/>
        <v>0</v>
      </c>
      <c r="M870" s="10">
        <f t="shared" si="818"/>
        <v>0</v>
      </c>
      <c r="N870" s="10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</row>
    <row r="871" spans="1:59">
      <c r="A871" s="50">
        <v>885</v>
      </c>
      <c r="B871" s="70" t="s">
        <v>877</v>
      </c>
      <c r="C871" s="70">
        <v>1</v>
      </c>
      <c r="D871" s="12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99" t="s">
        <v>1908</v>
      </c>
      <c r="P871" s="100"/>
      <c r="Q871" s="101"/>
      <c r="R871" s="99" t="s">
        <v>1909</v>
      </c>
      <c r="S871" s="100"/>
      <c r="T871" s="101"/>
      <c r="U871" s="99"/>
      <c r="V871" s="100"/>
      <c r="W871" s="101"/>
      <c r="X871" s="99"/>
      <c r="Y871" s="100"/>
      <c r="Z871" s="101"/>
      <c r="AA871" s="99"/>
      <c r="AB871" s="100"/>
      <c r="AC871" s="101"/>
      <c r="AD871" s="99"/>
      <c r="AE871" s="100"/>
      <c r="AF871" s="101"/>
      <c r="AG871" s="99"/>
      <c r="AH871" s="100"/>
      <c r="AI871" s="101"/>
      <c r="AJ871" s="99"/>
      <c r="AK871" s="100"/>
      <c r="AL871" s="101"/>
      <c r="AM871" s="99"/>
      <c r="AN871" s="100"/>
      <c r="AO871" s="101"/>
      <c r="AP871" s="99"/>
      <c r="AQ871" s="100"/>
      <c r="AR871" s="101"/>
      <c r="AS871" s="99"/>
      <c r="AT871" s="100"/>
      <c r="AU871" s="101"/>
      <c r="AV871" s="99"/>
      <c r="AW871" s="100"/>
      <c r="AX871" s="101"/>
      <c r="AY871" s="99"/>
      <c r="AZ871" s="100"/>
      <c r="BA871" s="101"/>
      <c r="BB871" s="99"/>
      <c r="BC871" s="100"/>
      <c r="BD871" s="101"/>
      <c r="BE871" s="99"/>
      <c r="BF871" s="100"/>
      <c r="BG871" s="101"/>
    </row>
    <row r="872" spans="1:59">
      <c r="A872" s="51"/>
      <c r="B872" s="71"/>
      <c r="C872" s="71"/>
      <c r="D872" s="7" t="s">
        <v>953</v>
      </c>
      <c r="E872" s="10">
        <v>233</v>
      </c>
      <c r="F872" s="10">
        <v>235</v>
      </c>
      <c r="G872" s="10">
        <v>232</v>
      </c>
      <c r="H872" s="10"/>
      <c r="I872" s="10"/>
      <c r="J872" s="10"/>
      <c r="K872" s="10">
        <f t="shared" ref="K872:K873" si="819">O872+R872+U872+X872+AA872+AD872+AG872+AJ872+AM872+AP872+AS872+AV872+AY872+BB872+BE872</f>
        <v>0</v>
      </c>
      <c r="L872" s="10">
        <f t="shared" ref="L872:L873" si="820">P872+S872+V872+Y872+AB872+AE872+AH872+AK872+AN872+AQ872+AT872+AW872+AZ872+BC872+BF872</f>
        <v>0</v>
      </c>
      <c r="M872" s="10">
        <f t="shared" ref="M872:M873" si="821">Q872+T872+W872+Z872+AC872+AF872+AI872+AL872+AO872+AR872+AU872+AX872+BA872+BD872+BG872</f>
        <v>19</v>
      </c>
      <c r="N872" s="10">
        <v>1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19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</row>
    <row r="873" spans="1:59">
      <c r="A873" s="52"/>
      <c r="B873" s="72"/>
      <c r="C873" s="72"/>
      <c r="D873" s="12"/>
      <c r="E873" s="10"/>
      <c r="F873" s="10"/>
      <c r="G873" s="10"/>
      <c r="H873" s="10"/>
      <c r="I873" s="10"/>
      <c r="J873" s="10"/>
      <c r="K873" s="10">
        <f t="shared" si="819"/>
        <v>0</v>
      </c>
      <c r="L873" s="10">
        <f t="shared" si="820"/>
        <v>0</v>
      </c>
      <c r="M873" s="10">
        <f t="shared" si="821"/>
        <v>0</v>
      </c>
      <c r="N873" s="10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</row>
    <row r="874" spans="1:59">
      <c r="A874" s="50">
        <v>886</v>
      </c>
      <c r="B874" s="70" t="s">
        <v>878</v>
      </c>
      <c r="C874" s="70">
        <v>1</v>
      </c>
      <c r="D874" s="12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99" t="s">
        <v>1919</v>
      </c>
      <c r="P874" s="100"/>
      <c r="Q874" s="101"/>
      <c r="R874" s="99" t="s">
        <v>1921</v>
      </c>
      <c r="S874" s="100"/>
      <c r="T874" s="101"/>
      <c r="U874" s="99" t="s">
        <v>1922</v>
      </c>
      <c r="V874" s="100"/>
      <c r="W874" s="101"/>
      <c r="X874" s="99" t="s">
        <v>1919</v>
      </c>
      <c r="Y874" s="100"/>
      <c r="Z874" s="101"/>
      <c r="AA874" s="99" t="s">
        <v>1920</v>
      </c>
      <c r="AB874" s="100"/>
      <c r="AC874" s="101"/>
      <c r="AD874" s="99"/>
      <c r="AE874" s="100"/>
      <c r="AF874" s="101"/>
      <c r="AG874" s="99"/>
      <c r="AH874" s="100"/>
      <c r="AI874" s="101"/>
      <c r="AJ874" s="99"/>
      <c r="AK874" s="100"/>
      <c r="AL874" s="101"/>
      <c r="AM874" s="99"/>
      <c r="AN874" s="100"/>
      <c r="AO874" s="101"/>
      <c r="AP874" s="99"/>
      <c r="AQ874" s="100"/>
      <c r="AR874" s="101"/>
      <c r="AS874" s="99"/>
      <c r="AT874" s="100"/>
      <c r="AU874" s="101"/>
      <c r="AV874" s="99"/>
      <c r="AW874" s="100"/>
      <c r="AX874" s="101"/>
      <c r="AY874" s="99"/>
      <c r="AZ874" s="100"/>
      <c r="BA874" s="101"/>
      <c r="BB874" s="99"/>
      <c r="BC874" s="100"/>
      <c r="BD874" s="101"/>
      <c r="BE874" s="99"/>
      <c r="BF874" s="100"/>
      <c r="BG874" s="101"/>
    </row>
    <row r="875" spans="1:59">
      <c r="A875" s="51"/>
      <c r="B875" s="71"/>
      <c r="C875" s="71"/>
      <c r="D875" s="7" t="s">
        <v>1054</v>
      </c>
      <c r="E875" s="10">
        <v>231</v>
      </c>
      <c r="F875" s="10">
        <v>232</v>
      </c>
      <c r="G875" s="10">
        <v>231</v>
      </c>
      <c r="H875" s="10"/>
      <c r="I875" s="10"/>
      <c r="J875" s="10"/>
      <c r="K875" s="10">
        <f t="shared" ref="K875:K876" si="822">O875+R875+U875+X875+AA875+AD875+AG875+AJ875+AM875+AP875+AS875+AV875+AY875+BB875+BE875</f>
        <v>0</v>
      </c>
      <c r="L875" s="10">
        <f t="shared" ref="L875:L876" si="823">P875+S875+V875+Y875+AB875+AE875+AH875+AK875+AN875+AQ875+AT875+AW875+AZ875+BC875+BF875</f>
        <v>0</v>
      </c>
      <c r="M875" s="10">
        <f t="shared" ref="M875:M876" si="824">Q875+T875+W875+Z875+AC875+AF875+AI875+AL875+AO875+AR875+AU875+AX875+BA875+BD875+BG875</f>
        <v>0</v>
      </c>
      <c r="N875" s="10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B875" s="11">
        <v>0</v>
      </c>
      <c r="AC875" s="11">
        <v>0</v>
      </c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</row>
    <row r="876" spans="1:59">
      <c r="A876" s="52"/>
      <c r="B876" s="72"/>
      <c r="C876" s="72"/>
      <c r="D876" s="12"/>
      <c r="E876" s="10"/>
      <c r="F876" s="10"/>
      <c r="G876" s="10"/>
      <c r="H876" s="10"/>
      <c r="I876" s="10"/>
      <c r="J876" s="10"/>
      <c r="K876" s="10">
        <f t="shared" si="822"/>
        <v>0</v>
      </c>
      <c r="L876" s="10">
        <f t="shared" si="823"/>
        <v>0</v>
      </c>
      <c r="M876" s="10">
        <f t="shared" si="824"/>
        <v>0</v>
      </c>
      <c r="N876" s="10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</row>
    <row r="877" spans="1:59">
      <c r="A877" s="50">
        <v>887</v>
      </c>
      <c r="B877" s="70" t="s">
        <v>879</v>
      </c>
      <c r="C877" s="70">
        <v>1</v>
      </c>
      <c r="D877" s="12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99" t="s">
        <v>1919</v>
      </c>
      <c r="P877" s="100"/>
      <c r="Q877" s="101"/>
      <c r="R877" s="99" t="s">
        <v>1920</v>
      </c>
      <c r="S877" s="100"/>
      <c r="T877" s="101"/>
      <c r="U877" s="99" t="s">
        <v>1921</v>
      </c>
      <c r="V877" s="100"/>
      <c r="W877" s="101"/>
      <c r="X877" s="99" t="s">
        <v>1922</v>
      </c>
      <c r="Y877" s="100"/>
      <c r="Z877" s="101"/>
      <c r="AA877" s="99" t="s">
        <v>1919</v>
      </c>
      <c r="AB877" s="100"/>
      <c r="AC877" s="101"/>
      <c r="AD877" s="99" t="s">
        <v>1920</v>
      </c>
      <c r="AE877" s="100"/>
      <c r="AF877" s="101"/>
      <c r="AG877" s="99"/>
      <c r="AH877" s="100"/>
      <c r="AI877" s="101"/>
      <c r="AJ877" s="99"/>
      <c r="AK877" s="100"/>
      <c r="AL877" s="101"/>
      <c r="AM877" s="99"/>
      <c r="AN877" s="100"/>
      <c r="AO877" s="101"/>
      <c r="AP877" s="99"/>
      <c r="AQ877" s="100"/>
      <c r="AR877" s="101"/>
      <c r="AS877" s="99"/>
      <c r="AT877" s="100"/>
      <c r="AU877" s="101"/>
      <c r="AV877" s="99"/>
      <c r="AW877" s="100"/>
      <c r="AX877" s="101"/>
      <c r="AY877" s="99"/>
      <c r="AZ877" s="100"/>
      <c r="BA877" s="101"/>
      <c r="BB877" s="99"/>
      <c r="BC877" s="100"/>
      <c r="BD877" s="101"/>
      <c r="BE877" s="99"/>
      <c r="BF877" s="100"/>
      <c r="BG877" s="101"/>
    </row>
    <row r="878" spans="1:59">
      <c r="A878" s="51"/>
      <c r="B878" s="71"/>
      <c r="C878" s="71"/>
      <c r="D878" s="7" t="s">
        <v>953</v>
      </c>
      <c r="E878" s="10">
        <v>232</v>
      </c>
      <c r="F878" s="10">
        <v>232</v>
      </c>
      <c r="G878" s="10">
        <v>232</v>
      </c>
      <c r="H878" s="10"/>
      <c r="I878" s="10"/>
      <c r="J878" s="10"/>
      <c r="K878" s="10">
        <f t="shared" ref="K878:K879" si="825">O878+R878+U878+X878+AA878+AD878+AG878+AJ878+AM878+AP878+AS878+AV878+AY878+BB878+BE878</f>
        <v>0</v>
      </c>
      <c r="L878" s="10">
        <f t="shared" ref="L878:L879" si="826">P878+S878+V878+Y878+AB878+AE878+AH878+AK878+AN878+AQ878+AT878+AW878+AZ878+BC878+BF878</f>
        <v>0</v>
      </c>
      <c r="M878" s="10">
        <f t="shared" ref="M878:M879" si="827">Q878+T878+W878+Z878+AC878+AF878+AI878+AL878+AO878+AR878+AU878+AX878+BA878+BD878+BG878</f>
        <v>0</v>
      </c>
      <c r="N878" s="10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0</v>
      </c>
      <c r="AA878" s="11">
        <v>0</v>
      </c>
      <c r="AB878" s="11">
        <v>0</v>
      </c>
      <c r="AC878" s="11">
        <v>0</v>
      </c>
      <c r="AD878" s="11">
        <v>0</v>
      </c>
      <c r="AE878" s="11">
        <v>0</v>
      </c>
      <c r="AF878" s="11">
        <v>0</v>
      </c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</row>
    <row r="879" spans="1:59">
      <c r="A879" s="52"/>
      <c r="B879" s="72"/>
      <c r="C879" s="72"/>
      <c r="D879" s="12"/>
      <c r="E879" s="10"/>
      <c r="F879" s="10"/>
      <c r="G879" s="10"/>
      <c r="H879" s="10"/>
      <c r="I879" s="10"/>
      <c r="J879" s="10"/>
      <c r="K879" s="10">
        <f t="shared" si="825"/>
        <v>0</v>
      </c>
      <c r="L879" s="10">
        <f t="shared" si="826"/>
        <v>0</v>
      </c>
      <c r="M879" s="10">
        <f t="shared" si="827"/>
        <v>0</v>
      </c>
      <c r="N879" s="10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</row>
    <row r="880" spans="1:59">
      <c r="A880" s="50">
        <v>888</v>
      </c>
      <c r="B880" s="102" t="s">
        <v>880</v>
      </c>
      <c r="C880" s="102">
        <v>1</v>
      </c>
      <c r="D880" s="12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99"/>
      <c r="P880" s="100"/>
      <c r="Q880" s="101"/>
      <c r="R880" s="99"/>
      <c r="S880" s="100"/>
      <c r="T880" s="101"/>
      <c r="U880" s="99"/>
      <c r="V880" s="100"/>
      <c r="W880" s="101"/>
      <c r="X880" s="99"/>
      <c r="Y880" s="100"/>
      <c r="Z880" s="101"/>
      <c r="AA880" s="99"/>
      <c r="AB880" s="100"/>
      <c r="AC880" s="101"/>
      <c r="AD880" s="99"/>
      <c r="AE880" s="100"/>
      <c r="AF880" s="101"/>
      <c r="AG880" s="99"/>
      <c r="AH880" s="100"/>
      <c r="AI880" s="101"/>
      <c r="AJ880" s="99"/>
      <c r="AK880" s="100"/>
      <c r="AL880" s="101"/>
      <c r="AM880" s="99"/>
      <c r="AN880" s="100"/>
      <c r="AO880" s="101"/>
      <c r="AP880" s="99"/>
      <c r="AQ880" s="100"/>
      <c r="AR880" s="101"/>
      <c r="AS880" s="99"/>
      <c r="AT880" s="100"/>
      <c r="AU880" s="101"/>
      <c r="AV880" s="99"/>
      <c r="AW880" s="100"/>
      <c r="AX880" s="101"/>
      <c r="AY880" s="99"/>
      <c r="AZ880" s="100"/>
      <c r="BA880" s="101"/>
      <c r="BB880" s="99"/>
      <c r="BC880" s="100"/>
      <c r="BD880" s="101"/>
      <c r="BE880" s="99"/>
      <c r="BF880" s="100"/>
      <c r="BG880" s="101"/>
    </row>
    <row r="881" spans="1:71">
      <c r="A881" s="51"/>
      <c r="B881" s="103"/>
      <c r="C881" s="103"/>
      <c r="D881" s="12" t="s">
        <v>886</v>
      </c>
      <c r="E881" s="10">
        <v>225</v>
      </c>
      <c r="F881" s="10">
        <v>224</v>
      </c>
      <c r="G881" s="10">
        <v>226</v>
      </c>
      <c r="H881" s="10"/>
      <c r="I881" s="10"/>
      <c r="J881" s="10"/>
      <c r="K881" s="10">
        <f t="shared" ref="K881:K882" si="828">O881+R881+U881+X881+AA881+AD881+AG881+AJ881+AM881+AP881+AS881+AV881+AY881+BB881+BE881</f>
        <v>0</v>
      </c>
      <c r="L881" s="10">
        <f t="shared" ref="L881:L882" si="829">P881+S881+V881+Y881+AB881+AE881+AH881+AK881+AN881+AQ881+AT881+AW881+AZ881+BC881+BF881</f>
        <v>0</v>
      </c>
      <c r="M881" s="10">
        <f t="shared" ref="M881:M882" si="830">Q881+T881+W881+Z881+AC881+AF881+AI881+AL881+AO881+AR881+AU881+AX881+BA881+BD881+BG881</f>
        <v>0</v>
      </c>
      <c r="N881" s="10">
        <v>0</v>
      </c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</row>
    <row r="882" spans="1:71">
      <c r="A882" s="52"/>
      <c r="B882" s="104"/>
      <c r="C882" s="104"/>
      <c r="D882" s="12" t="s">
        <v>887</v>
      </c>
      <c r="E882" s="10">
        <v>229</v>
      </c>
      <c r="F882" s="10">
        <v>227</v>
      </c>
      <c r="G882" s="10">
        <v>228</v>
      </c>
      <c r="H882" s="10"/>
      <c r="I882" s="10"/>
      <c r="J882" s="10"/>
      <c r="K882" s="10">
        <f t="shared" si="828"/>
        <v>0</v>
      </c>
      <c r="L882" s="10">
        <f t="shared" si="829"/>
        <v>0</v>
      </c>
      <c r="M882" s="10">
        <f t="shared" si="830"/>
        <v>0</v>
      </c>
      <c r="N882" s="10">
        <v>0</v>
      </c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</row>
    <row r="883" spans="1:71">
      <c r="A883" s="50">
        <v>890</v>
      </c>
      <c r="B883" s="70" t="s">
        <v>882</v>
      </c>
      <c r="C883" s="70">
        <v>1</v>
      </c>
      <c r="D883" s="12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99" t="s">
        <v>1366</v>
      </c>
      <c r="P883" s="100"/>
      <c r="Q883" s="101"/>
      <c r="R883" s="99" t="s">
        <v>1367</v>
      </c>
      <c r="S883" s="100"/>
      <c r="T883" s="101"/>
      <c r="U883" s="99" t="s">
        <v>1368</v>
      </c>
      <c r="V883" s="100"/>
      <c r="W883" s="101"/>
      <c r="X883" s="99" t="s">
        <v>1369</v>
      </c>
      <c r="Y883" s="100"/>
      <c r="Z883" s="101"/>
      <c r="AA883" s="99"/>
      <c r="AB883" s="100"/>
      <c r="AC883" s="101"/>
      <c r="AD883" s="99"/>
      <c r="AE883" s="100"/>
      <c r="AF883" s="101"/>
      <c r="AG883" s="99"/>
      <c r="AH883" s="100"/>
      <c r="AI883" s="101"/>
      <c r="AJ883" s="99"/>
      <c r="AK883" s="100"/>
      <c r="AL883" s="101"/>
      <c r="AM883" s="99"/>
      <c r="AN883" s="100"/>
      <c r="AO883" s="101"/>
      <c r="AP883" s="99"/>
      <c r="AQ883" s="100"/>
      <c r="AR883" s="101"/>
      <c r="AS883" s="99"/>
      <c r="AT883" s="100"/>
      <c r="AU883" s="101"/>
      <c r="AV883" s="99"/>
      <c r="AW883" s="100"/>
      <c r="AX883" s="101"/>
      <c r="AY883" s="99"/>
      <c r="AZ883" s="100"/>
      <c r="BA883" s="101"/>
      <c r="BB883" s="99"/>
      <c r="BC883" s="100"/>
      <c r="BD883" s="101"/>
      <c r="BE883" s="99"/>
      <c r="BF883" s="100"/>
      <c r="BG883" s="101"/>
    </row>
    <row r="884" spans="1:71">
      <c r="A884" s="51"/>
      <c r="B884" s="71"/>
      <c r="C884" s="71"/>
      <c r="D884" s="7" t="s">
        <v>953</v>
      </c>
      <c r="E884" s="10">
        <v>230</v>
      </c>
      <c r="F884" s="10">
        <v>228</v>
      </c>
      <c r="G884" s="10">
        <v>228</v>
      </c>
      <c r="H884" s="10"/>
      <c r="I884" s="10"/>
      <c r="J884" s="10"/>
      <c r="K884" s="10">
        <f t="shared" ref="K884:K885" si="831">O884+R884+U884+X884+AA884+AD884+AG884+AJ884+AM884+AP884+AS884+AV884+AY884+BB884+BE884</f>
        <v>13</v>
      </c>
      <c r="L884" s="10">
        <f t="shared" ref="L884:L885" si="832">P884+S884+V884+Y884+AB884+AE884+AH884+AK884+AN884+AQ884+AT884+AW884+AZ884+BC884+BF884</f>
        <v>22</v>
      </c>
      <c r="M884" s="10">
        <f t="shared" ref="M884:M885" si="833">Q884+T884+W884+Z884+AC884+AF884+AI884+AL884+AO884+AR884+AU884+AX884+BA884+BD884+BG884</f>
        <v>6</v>
      </c>
      <c r="N884" s="10">
        <v>15</v>
      </c>
      <c r="O884" s="11">
        <v>2</v>
      </c>
      <c r="P884" s="11">
        <v>1</v>
      </c>
      <c r="Q884" s="11">
        <v>1</v>
      </c>
      <c r="R884" s="11">
        <v>1</v>
      </c>
      <c r="S884" s="11">
        <v>1</v>
      </c>
      <c r="T884" s="11">
        <v>1</v>
      </c>
      <c r="U884" s="11">
        <v>1</v>
      </c>
      <c r="V884" s="11">
        <v>14</v>
      </c>
      <c r="W884" s="11">
        <v>3</v>
      </c>
      <c r="X884" s="11">
        <v>9</v>
      </c>
      <c r="Y884" s="11">
        <v>6</v>
      </c>
      <c r="Z884" s="11">
        <v>1</v>
      </c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</row>
    <row r="885" spans="1:71">
      <c r="A885" s="52"/>
      <c r="B885" s="72"/>
      <c r="C885" s="72"/>
      <c r="D885" s="12"/>
      <c r="E885" s="10"/>
      <c r="F885" s="10"/>
      <c r="G885" s="10"/>
      <c r="H885" s="10"/>
      <c r="I885" s="10"/>
      <c r="J885" s="10"/>
      <c r="K885" s="10">
        <f t="shared" si="831"/>
        <v>0</v>
      </c>
      <c r="L885" s="10">
        <f t="shared" si="832"/>
        <v>0</v>
      </c>
      <c r="M885" s="10">
        <f t="shared" si="833"/>
        <v>0</v>
      </c>
      <c r="N885" s="10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</row>
    <row r="886" spans="1:71">
      <c r="A886" s="50">
        <v>892</v>
      </c>
      <c r="B886" s="70" t="s">
        <v>2097</v>
      </c>
      <c r="C886" s="70">
        <v>1</v>
      </c>
      <c r="D886" s="12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99" t="s">
        <v>1553</v>
      </c>
      <c r="P886" s="100"/>
      <c r="Q886" s="101"/>
      <c r="R886" s="99" t="s">
        <v>2098</v>
      </c>
      <c r="S886" s="100"/>
      <c r="T886" s="101"/>
      <c r="U886" s="99" t="s">
        <v>961</v>
      </c>
      <c r="V886" s="100"/>
      <c r="W886" s="101"/>
      <c r="X886" s="99" t="s">
        <v>961</v>
      </c>
      <c r="Y886" s="100"/>
      <c r="Z886" s="101"/>
      <c r="AA886" s="99" t="s">
        <v>961</v>
      </c>
      <c r="AB886" s="100"/>
      <c r="AC886" s="101"/>
      <c r="AD886" s="99"/>
      <c r="AE886" s="100"/>
      <c r="AF886" s="101"/>
      <c r="AG886" s="99"/>
      <c r="AH886" s="100"/>
      <c r="AI886" s="101"/>
      <c r="AJ886" s="99"/>
      <c r="AK886" s="100"/>
      <c r="AL886" s="101"/>
      <c r="AM886" s="99"/>
      <c r="AN886" s="100"/>
      <c r="AO886" s="101"/>
      <c r="AP886" s="99"/>
      <c r="AQ886" s="100"/>
      <c r="AR886" s="101"/>
      <c r="AS886" s="99"/>
      <c r="AT886" s="100"/>
      <c r="AU886" s="101"/>
      <c r="AV886" s="99"/>
      <c r="AW886" s="100"/>
      <c r="AX886" s="101"/>
      <c r="AY886" s="99"/>
      <c r="AZ886" s="100"/>
      <c r="BA886" s="101"/>
      <c r="BB886" s="99"/>
      <c r="BC886" s="100"/>
      <c r="BD886" s="101"/>
      <c r="BE886" s="99"/>
      <c r="BF886" s="100"/>
      <c r="BG886" s="101"/>
    </row>
    <row r="887" spans="1:71">
      <c r="A887" s="51"/>
      <c r="B887" s="71"/>
      <c r="C887" s="71"/>
      <c r="D887" s="7" t="s">
        <v>953</v>
      </c>
      <c r="E887" s="10">
        <v>234</v>
      </c>
      <c r="F887" s="10">
        <v>244</v>
      </c>
      <c r="G887" s="10">
        <v>236</v>
      </c>
      <c r="H887" s="10"/>
      <c r="I887" s="10"/>
      <c r="J887" s="10"/>
      <c r="K887" s="10">
        <f t="shared" ref="K887:K888" si="834">O887+R887+U887+X887+AA887+AD887+AG887+AJ887+AM887+AP887+AS887+AV887+AY887+BB887+BE887</f>
        <v>37</v>
      </c>
      <c r="L887" s="10">
        <f t="shared" ref="L887:L888" si="835">P887+S887+V887+Y887+AB887+AE887+AH887+AK887+AN887+AQ887+AT887+AW887+AZ887+BC887+BF887</f>
        <v>26</v>
      </c>
      <c r="M887" s="10">
        <f t="shared" ref="M887:M888" si="836">Q887+T887+W887+Z887+AC887+AF887+AI887+AL887+AO887+AR887+AU887+AX887+BA887+BD887+BG887</f>
        <v>49</v>
      </c>
      <c r="N887" s="10">
        <v>2</v>
      </c>
      <c r="O887" s="11">
        <v>2</v>
      </c>
      <c r="P887" s="11">
        <v>1</v>
      </c>
      <c r="Q887" s="11">
        <v>1</v>
      </c>
      <c r="R887" s="11">
        <v>1</v>
      </c>
      <c r="S887" s="11">
        <v>1</v>
      </c>
      <c r="T887" s="11">
        <v>1</v>
      </c>
      <c r="U887" s="11">
        <v>15</v>
      </c>
      <c r="V887" s="11">
        <v>0</v>
      </c>
      <c r="W887" s="11">
        <v>0</v>
      </c>
      <c r="X887" s="11">
        <v>19</v>
      </c>
      <c r="Y887" s="11">
        <v>24</v>
      </c>
      <c r="Z887" s="11">
        <v>47</v>
      </c>
      <c r="AA887" s="11">
        <v>0</v>
      </c>
      <c r="AB887" s="11">
        <v>0</v>
      </c>
      <c r="AC887" s="11">
        <v>0</v>
      </c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</row>
    <row r="888" spans="1:71">
      <c r="A888" s="52"/>
      <c r="B888" s="72"/>
      <c r="C888" s="72"/>
      <c r="D888" s="12"/>
      <c r="E888" s="10"/>
      <c r="F888" s="10"/>
      <c r="G888" s="10"/>
      <c r="H888" s="10"/>
      <c r="I888" s="10"/>
      <c r="J888" s="10"/>
      <c r="K888" s="10">
        <f t="shared" si="834"/>
        <v>0</v>
      </c>
      <c r="L888" s="10">
        <f t="shared" si="835"/>
        <v>0</v>
      </c>
      <c r="M888" s="10">
        <f t="shared" si="836"/>
        <v>0</v>
      </c>
      <c r="N888" s="10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</row>
    <row r="889" spans="1:71">
      <c r="A889" s="50">
        <v>893</v>
      </c>
      <c r="B889" s="70" t="s">
        <v>883</v>
      </c>
      <c r="C889" s="70">
        <v>1</v>
      </c>
      <c r="D889" s="12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99" t="s">
        <v>2102</v>
      </c>
      <c r="P889" s="100"/>
      <c r="Q889" s="101"/>
      <c r="R889" s="99" t="s">
        <v>2103</v>
      </c>
      <c r="S889" s="100"/>
      <c r="T889" s="101"/>
      <c r="U889" s="99" t="s">
        <v>2104</v>
      </c>
      <c r="V889" s="100"/>
      <c r="W889" s="101"/>
      <c r="X889" s="99" t="s">
        <v>2105</v>
      </c>
      <c r="Y889" s="100"/>
      <c r="Z889" s="101"/>
      <c r="AA889" s="99"/>
      <c r="AB889" s="100"/>
      <c r="AC889" s="101"/>
      <c r="AD889" s="99"/>
      <c r="AE889" s="100"/>
      <c r="AF889" s="101"/>
      <c r="AG889" s="99"/>
      <c r="AH889" s="100"/>
      <c r="AI889" s="101"/>
      <c r="AJ889" s="99"/>
      <c r="AK889" s="100"/>
      <c r="AL889" s="101"/>
      <c r="AM889" s="99"/>
      <c r="AN889" s="100"/>
      <c r="AO889" s="101"/>
      <c r="AP889" s="99"/>
      <c r="AQ889" s="100"/>
      <c r="AR889" s="101"/>
      <c r="AS889" s="99"/>
      <c r="AT889" s="100"/>
      <c r="AU889" s="101"/>
      <c r="AV889" s="99"/>
      <c r="AW889" s="100"/>
      <c r="AX889" s="101"/>
      <c r="AY889" s="99"/>
      <c r="AZ889" s="100"/>
      <c r="BA889" s="101"/>
      <c r="BB889" s="99"/>
      <c r="BC889" s="100"/>
      <c r="BD889" s="101"/>
      <c r="BE889" s="99"/>
      <c r="BF889" s="100"/>
      <c r="BG889" s="101"/>
    </row>
    <row r="890" spans="1:71">
      <c r="A890" s="51"/>
      <c r="B890" s="71"/>
      <c r="C890" s="71"/>
      <c r="D890" s="7" t="s">
        <v>953</v>
      </c>
      <c r="E890" s="10">
        <v>236</v>
      </c>
      <c r="F890" s="10">
        <v>232</v>
      </c>
      <c r="G890" s="10">
        <v>234</v>
      </c>
      <c r="H890" s="10"/>
      <c r="I890" s="10"/>
      <c r="J890" s="10"/>
      <c r="K890" s="10">
        <f t="shared" ref="K890:K891" si="837">O890+R890+U890+X890+AA890+AD890+AG890+AJ890+AM890+AP890+AS890+AV890+AY890+BB890+BE890</f>
        <v>102</v>
      </c>
      <c r="L890" s="10">
        <f t="shared" ref="L890:L891" si="838">P890+S890+V890+Y890+AB890+AE890+AH890+AK890+AN890+AQ890+AT890+AW890+AZ890+BC890+BF890</f>
        <v>93</v>
      </c>
      <c r="M890" s="10">
        <f t="shared" ref="M890:M891" si="839">Q890+T890+W890+Z890+AC890+AF890+AI890+AL890+AO890+AR890+AU890+AX890+BA890+BD890+BG890</f>
        <v>84</v>
      </c>
      <c r="N890" s="10">
        <v>1</v>
      </c>
      <c r="O890" s="11">
        <v>0</v>
      </c>
      <c r="P890" s="11">
        <v>0</v>
      </c>
      <c r="Q890" s="11">
        <v>0</v>
      </c>
      <c r="R890" s="11">
        <v>21</v>
      </c>
      <c r="S890" s="11">
        <v>15</v>
      </c>
      <c r="T890" s="11">
        <v>22</v>
      </c>
      <c r="U890" s="11">
        <v>32</v>
      </c>
      <c r="V890" s="11">
        <v>42</v>
      </c>
      <c r="W890" s="11">
        <v>22</v>
      </c>
      <c r="X890" s="11">
        <v>49</v>
      </c>
      <c r="Y890" s="11">
        <v>36</v>
      </c>
      <c r="Z890" s="11">
        <v>40</v>
      </c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</row>
    <row r="891" spans="1:71">
      <c r="A891" s="52"/>
      <c r="B891" s="72"/>
      <c r="C891" s="72"/>
      <c r="D891" s="12"/>
      <c r="E891" s="10"/>
      <c r="F891" s="10"/>
      <c r="G891" s="10"/>
      <c r="H891" s="10"/>
      <c r="I891" s="10"/>
      <c r="J891" s="10"/>
      <c r="K891" s="10">
        <f t="shared" si="837"/>
        <v>0</v>
      </c>
      <c r="L891" s="10">
        <f t="shared" si="838"/>
        <v>0</v>
      </c>
      <c r="M891" s="10">
        <f t="shared" si="839"/>
        <v>0</v>
      </c>
      <c r="N891" s="10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</row>
    <row r="892" spans="1:71">
      <c r="A892" s="50">
        <v>896</v>
      </c>
      <c r="B892" s="70" t="s">
        <v>884</v>
      </c>
      <c r="C892" s="70">
        <v>1</v>
      </c>
      <c r="D892" s="12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99" t="s">
        <v>1459</v>
      </c>
      <c r="P892" s="100"/>
      <c r="Q892" s="101"/>
      <c r="R892" s="99" t="s">
        <v>1460</v>
      </c>
      <c r="S892" s="100"/>
      <c r="T892" s="101"/>
      <c r="U892" s="99" t="s">
        <v>1496</v>
      </c>
      <c r="V892" s="100"/>
      <c r="W892" s="101"/>
      <c r="X892" s="99"/>
      <c r="Y892" s="100"/>
      <c r="Z892" s="101"/>
      <c r="AA892" s="99"/>
      <c r="AB892" s="100"/>
      <c r="AC892" s="101"/>
      <c r="AD892" s="99"/>
      <c r="AE892" s="100"/>
      <c r="AF892" s="101"/>
      <c r="AG892" s="99"/>
      <c r="AH892" s="100"/>
      <c r="AI892" s="101"/>
      <c r="AJ892" s="99"/>
      <c r="AK892" s="100"/>
      <c r="AL892" s="101"/>
      <c r="AM892" s="99"/>
      <c r="AN892" s="100"/>
      <c r="AO892" s="101"/>
      <c r="AP892" s="99"/>
      <c r="AQ892" s="100"/>
      <c r="AR892" s="101"/>
      <c r="AS892" s="99"/>
      <c r="AT892" s="100"/>
      <c r="AU892" s="101"/>
      <c r="AV892" s="99"/>
      <c r="AW892" s="100"/>
      <c r="AX892" s="101"/>
      <c r="AY892" s="99"/>
      <c r="AZ892" s="100"/>
      <c r="BA892" s="101"/>
      <c r="BB892" s="99"/>
      <c r="BC892" s="100"/>
      <c r="BD892" s="101"/>
      <c r="BE892" s="99"/>
      <c r="BF892" s="100"/>
      <c r="BG892" s="101"/>
    </row>
    <row r="893" spans="1:71">
      <c r="A893" s="51"/>
      <c r="B893" s="71"/>
      <c r="C893" s="71"/>
      <c r="D893" s="7" t="s">
        <v>1054</v>
      </c>
      <c r="E893" s="10">
        <v>224</v>
      </c>
      <c r="F893" s="10">
        <v>231</v>
      </c>
      <c r="G893" s="10">
        <v>235</v>
      </c>
      <c r="H893" s="10"/>
      <c r="I893" s="10"/>
      <c r="J893" s="10"/>
      <c r="K893" s="10">
        <f t="shared" ref="K893:K894" si="840">O893+R893+U893+X893+AA893+AD893+AG893+AJ893+AM893+AP893+AS893+AV893+AY893+BB893+BE893</f>
        <v>42</v>
      </c>
      <c r="L893" s="10">
        <f t="shared" ref="L893:L894" si="841">P893+S893+V893+Y893+AB893+AE893+AH893+AK893+AN893+AQ893+AT893+AW893+AZ893+BC893+BF893</f>
        <v>2</v>
      </c>
      <c r="M893" s="10">
        <f t="shared" ref="M893:M894" si="842">Q893+T893+W893+Z893+AC893+AF893+AI893+AL893+AO893+AR893+AU893+AX893+BA893+BD893+BG893</f>
        <v>44</v>
      </c>
      <c r="N893" s="10">
        <v>10</v>
      </c>
      <c r="O893" s="11">
        <v>0</v>
      </c>
      <c r="P893" s="11">
        <v>0</v>
      </c>
      <c r="Q893" s="11">
        <v>0</v>
      </c>
      <c r="R893" s="11">
        <v>5</v>
      </c>
      <c r="S893" s="11">
        <v>1</v>
      </c>
      <c r="T893" s="11">
        <v>31</v>
      </c>
      <c r="U893" s="11">
        <v>37</v>
      </c>
      <c r="V893" s="11">
        <v>1</v>
      </c>
      <c r="W893" s="11">
        <v>13</v>
      </c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</row>
    <row r="894" spans="1:71">
      <c r="A894" s="52"/>
      <c r="B894" s="72"/>
      <c r="C894" s="72"/>
      <c r="D894" s="12"/>
      <c r="E894" s="10"/>
      <c r="F894" s="10"/>
      <c r="G894" s="10"/>
      <c r="H894" s="10"/>
      <c r="I894" s="10"/>
      <c r="J894" s="10"/>
      <c r="K894" s="10">
        <f t="shared" si="840"/>
        <v>0</v>
      </c>
      <c r="L894" s="10">
        <f t="shared" si="841"/>
        <v>0</v>
      </c>
      <c r="M894" s="10">
        <f t="shared" si="842"/>
        <v>0</v>
      </c>
      <c r="N894" s="10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</row>
    <row r="895" spans="1:71" ht="57" customHeight="1">
      <c r="A895" s="36" t="s">
        <v>3981</v>
      </c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</row>
    <row r="896" spans="1:71" ht="12.75" customHeight="1">
      <c r="A896" s="50">
        <v>1</v>
      </c>
      <c r="B896" s="73" t="s">
        <v>3982</v>
      </c>
      <c r="C896" s="70">
        <v>2</v>
      </c>
      <c r="D896" s="48" t="s">
        <v>2326</v>
      </c>
      <c r="E896" s="86">
        <v>229</v>
      </c>
      <c r="F896" s="86">
        <v>228</v>
      </c>
      <c r="G896" s="86">
        <v>228</v>
      </c>
      <c r="H896" s="22"/>
      <c r="I896" s="22"/>
      <c r="J896" s="22"/>
      <c r="K896" s="48">
        <f>O897+R897+U897+X897+AA897+AD897+AG897+AJ897+AM897+AS897+AV897+AY897+BE897+BB897+BH897+BK897+BN897+BQ897</f>
        <v>6</v>
      </c>
      <c r="L896" s="48">
        <f>P897+S897+V897+Y897+AB897+AE897+AH897+AK897+AN897+AT897+AW897+AZ897+BF897+BC897+BI897+BL897+BO897+BR897</f>
        <v>16</v>
      </c>
      <c r="M896" s="48">
        <f>Q897+T897+W897+Z897+AC897+AF897+AI897+AL897+AO897+AU897+AX897+BA897+BG897+BD897+BJ897+BM897+BP897+BS897</f>
        <v>5</v>
      </c>
      <c r="N896" s="48"/>
      <c r="O896" s="89" t="s">
        <v>2327</v>
      </c>
      <c r="P896" s="90"/>
      <c r="Q896" s="91"/>
      <c r="R896" s="89" t="s">
        <v>1531</v>
      </c>
      <c r="S896" s="90"/>
      <c r="T896" s="91"/>
      <c r="U896" s="89" t="s">
        <v>2328</v>
      </c>
      <c r="V896" s="90"/>
      <c r="W896" s="91"/>
      <c r="X896" s="83" t="s">
        <v>2294</v>
      </c>
      <c r="Y896" s="84"/>
      <c r="Z896" s="85"/>
      <c r="AA896" s="89" t="s">
        <v>2329</v>
      </c>
      <c r="AB896" s="90"/>
      <c r="AC896" s="91"/>
      <c r="AD896" s="83"/>
      <c r="AE896" s="84"/>
      <c r="AF896" s="85"/>
      <c r="AG896" s="83"/>
      <c r="AH896" s="84"/>
      <c r="AI896" s="85"/>
      <c r="AJ896" s="83"/>
      <c r="AK896" s="84"/>
      <c r="AL896" s="85"/>
      <c r="AM896" s="83"/>
      <c r="AN896" s="84"/>
      <c r="AO896" s="85"/>
      <c r="AP896" s="83"/>
      <c r="AQ896" s="84"/>
      <c r="AR896" s="85"/>
      <c r="AS896" s="83"/>
      <c r="AT896" s="84"/>
      <c r="AU896" s="85"/>
      <c r="AV896" s="83"/>
      <c r="AW896" s="84"/>
      <c r="AX896" s="85"/>
      <c r="AY896" s="83"/>
      <c r="AZ896" s="84"/>
      <c r="BA896" s="85"/>
      <c r="BB896" s="83"/>
      <c r="BC896" s="84"/>
      <c r="BD896" s="85"/>
      <c r="BE896" s="83"/>
      <c r="BF896" s="84"/>
      <c r="BG896" s="85"/>
      <c r="BH896" s="83"/>
      <c r="BI896" s="84"/>
      <c r="BJ896" s="85"/>
      <c r="BK896" s="83"/>
      <c r="BL896" s="84"/>
      <c r="BM896" s="85"/>
      <c r="BN896" s="83"/>
      <c r="BO896" s="84"/>
      <c r="BP896" s="85"/>
      <c r="BQ896" s="83"/>
      <c r="BR896" s="84"/>
      <c r="BS896" s="85"/>
    </row>
    <row r="897" spans="1:71">
      <c r="A897" s="92"/>
      <c r="B897" s="74"/>
      <c r="C897" s="94"/>
      <c r="D897" s="88"/>
      <c r="E897" s="87"/>
      <c r="F897" s="87"/>
      <c r="G897" s="87"/>
      <c r="H897" s="22"/>
      <c r="I897" s="22"/>
      <c r="J897" s="22"/>
      <c r="K897" s="88"/>
      <c r="L897" s="88"/>
      <c r="M897" s="88"/>
      <c r="N897" s="88"/>
      <c r="O897" s="22">
        <v>5</v>
      </c>
      <c r="P897" s="22">
        <v>10</v>
      </c>
      <c r="Q897" s="22">
        <v>5</v>
      </c>
      <c r="R897" s="22"/>
      <c r="S897" s="22"/>
      <c r="T897" s="22"/>
      <c r="U897" s="22"/>
      <c r="V897" s="22">
        <v>5</v>
      </c>
      <c r="W897" s="22"/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/>
      <c r="AE897" s="22"/>
      <c r="AF897" s="22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>
        <v>1</v>
      </c>
      <c r="BR897" s="8">
        <v>1</v>
      </c>
      <c r="BS897" s="8"/>
    </row>
    <row r="898" spans="1:71">
      <c r="A898" s="92"/>
      <c r="B898" s="74"/>
      <c r="C898" s="94"/>
      <c r="D898" s="48"/>
      <c r="E898" s="86"/>
      <c r="F898" s="86"/>
      <c r="G898" s="86"/>
      <c r="H898" s="22"/>
      <c r="I898" s="22"/>
      <c r="J898" s="22"/>
      <c r="K898" s="48"/>
      <c r="L898" s="48"/>
      <c r="M898" s="48"/>
      <c r="N898" s="48"/>
      <c r="O898" s="89"/>
      <c r="P898" s="90"/>
      <c r="Q898" s="91"/>
      <c r="R898" s="89"/>
      <c r="S898" s="90"/>
      <c r="T898" s="91"/>
      <c r="U898" s="89"/>
      <c r="V898" s="90"/>
      <c r="W898" s="91"/>
      <c r="X898" s="83"/>
      <c r="Y898" s="84"/>
      <c r="Z898" s="85"/>
      <c r="AA898" s="89"/>
      <c r="AB898" s="90"/>
      <c r="AC898" s="91"/>
      <c r="AD898" s="83"/>
      <c r="AE898" s="84"/>
      <c r="AF898" s="85"/>
      <c r="AG898" s="83"/>
      <c r="AH898" s="84"/>
      <c r="AI898" s="85"/>
      <c r="AJ898" s="83"/>
      <c r="AK898" s="84"/>
      <c r="AL898" s="85"/>
      <c r="AM898" s="83"/>
      <c r="AN898" s="84"/>
      <c r="AO898" s="85"/>
      <c r="AP898" s="83"/>
      <c r="AQ898" s="84"/>
      <c r="AR898" s="85"/>
      <c r="AS898" s="83"/>
      <c r="AT898" s="84"/>
      <c r="AU898" s="85"/>
      <c r="AV898" s="83"/>
      <c r="AW898" s="84"/>
      <c r="AX898" s="85"/>
      <c r="AY898" s="83"/>
      <c r="AZ898" s="84"/>
      <c r="BA898" s="85"/>
      <c r="BB898" s="83"/>
      <c r="BC898" s="84"/>
      <c r="BD898" s="85"/>
      <c r="BE898" s="83"/>
      <c r="BF898" s="84"/>
      <c r="BG898" s="85"/>
      <c r="BH898" s="83"/>
      <c r="BI898" s="84"/>
      <c r="BJ898" s="85"/>
      <c r="BK898" s="83"/>
      <c r="BL898" s="84"/>
      <c r="BM898" s="85"/>
      <c r="BN898" s="83"/>
      <c r="BO898" s="84"/>
      <c r="BP898" s="85"/>
      <c r="BQ898" s="83"/>
      <c r="BR898" s="84"/>
      <c r="BS898" s="85"/>
    </row>
    <row r="899" spans="1:71">
      <c r="A899" s="93"/>
      <c r="B899" s="75"/>
      <c r="C899" s="88"/>
      <c r="D899" s="88"/>
      <c r="E899" s="87"/>
      <c r="F899" s="87"/>
      <c r="G899" s="87"/>
      <c r="H899" s="22"/>
      <c r="I899" s="22"/>
      <c r="J899" s="22"/>
      <c r="K899" s="88"/>
      <c r="L899" s="88"/>
      <c r="M899" s="88"/>
      <c r="N899" s="88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</row>
    <row r="900" spans="1:71">
      <c r="A900" s="50">
        <v>2</v>
      </c>
      <c r="B900" s="73" t="s">
        <v>6</v>
      </c>
      <c r="C900" s="70">
        <v>2</v>
      </c>
      <c r="D900" s="48" t="s">
        <v>2326</v>
      </c>
      <c r="E900" s="86"/>
      <c r="F900" s="86"/>
      <c r="G900" s="86"/>
      <c r="H900" s="22"/>
      <c r="I900" s="22"/>
      <c r="J900" s="22"/>
      <c r="K900" s="48"/>
      <c r="L900" s="48"/>
      <c r="M900" s="48"/>
      <c r="N900" s="48"/>
      <c r="O900" s="89"/>
      <c r="P900" s="90"/>
      <c r="Q900" s="91"/>
      <c r="R900" s="89"/>
      <c r="S900" s="90"/>
      <c r="T900" s="91"/>
      <c r="U900" s="89"/>
      <c r="V900" s="90"/>
      <c r="W900" s="91"/>
      <c r="X900" s="83"/>
      <c r="Y900" s="84"/>
      <c r="Z900" s="85"/>
      <c r="AA900" s="89"/>
      <c r="AB900" s="90"/>
      <c r="AC900" s="91"/>
      <c r="AD900" s="83"/>
      <c r="AE900" s="84"/>
      <c r="AF900" s="85"/>
      <c r="AG900" s="83"/>
      <c r="AH900" s="84"/>
      <c r="AI900" s="85"/>
      <c r="AJ900" s="83"/>
      <c r="AK900" s="84"/>
      <c r="AL900" s="85"/>
      <c r="AM900" s="83"/>
      <c r="AN900" s="84"/>
      <c r="AO900" s="85"/>
      <c r="AP900" s="83"/>
      <c r="AQ900" s="84"/>
      <c r="AR900" s="85"/>
      <c r="AS900" s="83"/>
      <c r="AT900" s="84"/>
      <c r="AU900" s="85"/>
      <c r="AV900" s="83"/>
      <c r="AW900" s="84"/>
      <c r="AX900" s="85"/>
      <c r="AY900" s="83"/>
      <c r="AZ900" s="84"/>
      <c r="BA900" s="85"/>
      <c r="BB900" s="83"/>
      <c r="BC900" s="84"/>
      <c r="BD900" s="85"/>
      <c r="BE900" s="83"/>
      <c r="BF900" s="84"/>
      <c r="BG900" s="85"/>
      <c r="BH900" s="83"/>
      <c r="BI900" s="84"/>
      <c r="BJ900" s="85"/>
      <c r="BK900" s="83"/>
      <c r="BL900" s="84"/>
      <c r="BM900" s="85"/>
      <c r="BN900" s="83"/>
      <c r="BO900" s="84"/>
      <c r="BP900" s="85"/>
      <c r="BQ900" s="83"/>
      <c r="BR900" s="84"/>
      <c r="BS900" s="85"/>
    </row>
    <row r="901" spans="1:71">
      <c r="A901" s="92"/>
      <c r="B901" s="74"/>
      <c r="C901" s="94"/>
      <c r="D901" s="88"/>
      <c r="E901" s="87"/>
      <c r="F901" s="87"/>
      <c r="G901" s="87"/>
      <c r="H901" s="22"/>
      <c r="I901" s="22"/>
      <c r="J901" s="22"/>
      <c r="K901" s="88"/>
      <c r="L901" s="88"/>
      <c r="M901" s="88"/>
      <c r="N901" s="88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</row>
    <row r="902" spans="1:71">
      <c r="A902" s="92"/>
      <c r="B902" s="74"/>
      <c r="C902" s="94"/>
      <c r="D902" s="48" t="s">
        <v>2330</v>
      </c>
      <c r="E902" s="86"/>
      <c r="F902" s="86"/>
      <c r="G902" s="86"/>
      <c r="H902" s="22"/>
      <c r="I902" s="22"/>
      <c r="J902" s="22"/>
      <c r="K902" s="48"/>
      <c r="L902" s="48"/>
      <c r="M902" s="48"/>
      <c r="N902" s="48"/>
      <c r="O902" s="89"/>
      <c r="P902" s="90"/>
      <c r="Q902" s="91"/>
      <c r="R902" s="89"/>
      <c r="S902" s="90"/>
      <c r="T902" s="91"/>
      <c r="U902" s="89"/>
      <c r="V902" s="90"/>
      <c r="W902" s="91"/>
      <c r="X902" s="83"/>
      <c r="Y902" s="84"/>
      <c r="Z902" s="85"/>
      <c r="AA902" s="89"/>
      <c r="AB902" s="90"/>
      <c r="AC902" s="91"/>
      <c r="AD902" s="83"/>
      <c r="AE902" s="84"/>
      <c r="AF902" s="85"/>
      <c r="AG902" s="83"/>
      <c r="AH902" s="84"/>
      <c r="AI902" s="85"/>
      <c r="AJ902" s="83"/>
      <c r="AK902" s="84"/>
      <c r="AL902" s="85"/>
      <c r="AM902" s="83"/>
      <c r="AN902" s="84"/>
      <c r="AO902" s="85"/>
      <c r="AP902" s="83"/>
      <c r="AQ902" s="84"/>
      <c r="AR902" s="85"/>
      <c r="AS902" s="83"/>
      <c r="AT902" s="84"/>
      <c r="AU902" s="85"/>
      <c r="AV902" s="83"/>
      <c r="AW902" s="84"/>
      <c r="AX902" s="85"/>
      <c r="AY902" s="83"/>
      <c r="AZ902" s="84"/>
      <c r="BA902" s="85"/>
      <c r="BB902" s="83"/>
      <c r="BC902" s="84"/>
      <c r="BD902" s="85"/>
      <c r="BE902" s="83"/>
      <c r="BF902" s="84"/>
      <c r="BG902" s="85"/>
      <c r="BH902" s="83"/>
      <c r="BI902" s="84"/>
      <c r="BJ902" s="85"/>
      <c r="BK902" s="83"/>
      <c r="BL902" s="84"/>
      <c r="BM902" s="85"/>
      <c r="BN902" s="83"/>
      <c r="BO902" s="84"/>
      <c r="BP902" s="85"/>
      <c r="BQ902" s="83"/>
      <c r="BR902" s="84"/>
      <c r="BS902" s="85"/>
    </row>
    <row r="903" spans="1:71">
      <c r="A903" s="93"/>
      <c r="B903" s="75"/>
      <c r="C903" s="88"/>
      <c r="D903" s="88"/>
      <c r="E903" s="87"/>
      <c r="F903" s="87"/>
      <c r="G903" s="87"/>
      <c r="H903" s="22"/>
      <c r="I903" s="22"/>
      <c r="J903" s="22"/>
      <c r="K903" s="88"/>
      <c r="L903" s="88"/>
      <c r="M903" s="88"/>
      <c r="N903" s="88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</row>
    <row r="904" spans="1:71" ht="12.75" customHeight="1">
      <c r="A904" s="50">
        <v>4</v>
      </c>
      <c r="B904" s="73" t="s">
        <v>8</v>
      </c>
      <c r="C904" s="70">
        <v>2</v>
      </c>
      <c r="D904" s="48" t="s">
        <v>2326</v>
      </c>
      <c r="E904" s="86">
        <v>226</v>
      </c>
      <c r="F904" s="86">
        <v>229</v>
      </c>
      <c r="G904" s="86">
        <v>226</v>
      </c>
      <c r="H904" s="22"/>
      <c r="I904" s="22"/>
      <c r="J904" s="22"/>
      <c r="K904" s="48">
        <f>O905+R905+U905+X905+AA905+AD905+AG905+AJ905+AM905+AS905+AV905+AY905+BE905+BB905+BH905+BK905+BN905+BQ905</f>
        <v>369</v>
      </c>
      <c r="L904" s="48">
        <f>P905+S905+V905+Y905+AB905+AE905+AH905+AK905+AN905+AT905+AW905+AZ905+BF905+BC905+BI905+BL905+BO905+BR905</f>
        <v>375</v>
      </c>
      <c r="M904" s="48">
        <f>Q905+T905+W905+Z905+AF905+AI905+AL905+AO905+AR905+AU905+AX905+BA905+BD905+BG905+BJ905+BM905+BP905+BS905</f>
        <v>354</v>
      </c>
      <c r="N904" s="48"/>
      <c r="O904" s="89" t="s">
        <v>2331</v>
      </c>
      <c r="P904" s="90"/>
      <c r="Q904" s="91"/>
      <c r="R904" s="89" t="s">
        <v>2294</v>
      </c>
      <c r="S904" s="90"/>
      <c r="T904" s="91"/>
      <c r="U904" s="89" t="s">
        <v>2332</v>
      </c>
      <c r="V904" s="90"/>
      <c r="W904" s="91"/>
      <c r="X904" s="83" t="s">
        <v>2333</v>
      </c>
      <c r="Y904" s="84"/>
      <c r="Z904" s="85"/>
      <c r="AA904" s="89" t="s">
        <v>2334</v>
      </c>
      <c r="AB904" s="90"/>
      <c r="AC904" s="91"/>
      <c r="AD904" s="83"/>
      <c r="AE904" s="84"/>
      <c r="AF904" s="85"/>
      <c r="AG904" s="83"/>
      <c r="AH904" s="84"/>
      <c r="AI904" s="85"/>
      <c r="AJ904" s="83"/>
      <c r="AK904" s="84"/>
      <c r="AL904" s="85"/>
      <c r="AM904" s="83"/>
      <c r="AN904" s="84"/>
      <c r="AO904" s="85"/>
      <c r="AP904" s="83"/>
      <c r="AQ904" s="84"/>
      <c r="AR904" s="85"/>
      <c r="AS904" s="83"/>
      <c r="AT904" s="84"/>
      <c r="AU904" s="85"/>
      <c r="AV904" s="83"/>
      <c r="AW904" s="84"/>
      <c r="AX904" s="85"/>
      <c r="AY904" s="83"/>
      <c r="AZ904" s="84"/>
      <c r="BA904" s="85"/>
      <c r="BB904" s="83"/>
      <c r="BC904" s="84"/>
      <c r="BD904" s="85"/>
      <c r="BE904" s="83"/>
      <c r="BF904" s="84"/>
      <c r="BG904" s="85"/>
      <c r="BH904" s="83"/>
      <c r="BI904" s="84"/>
      <c r="BJ904" s="85"/>
      <c r="BK904" s="83"/>
      <c r="BL904" s="84"/>
      <c r="BM904" s="85"/>
      <c r="BN904" s="83"/>
      <c r="BO904" s="84"/>
      <c r="BP904" s="85"/>
      <c r="BQ904" s="83"/>
      <c r="BR904" s="84"/>
      <c r="BS904" s="85"/>
    </row>
    <row r="905" spans="1:71">
      <c r="A905" s="92"/>
      <c r="B905" s="74"/>
      <c r="C905" s="94"/>
      <c r="D905" s="88"/>
      <c r="E905" s="87"/>
      <c r="F905" s="87"/>
      <c r="G905" s="87"/>
      <c r="H905" s="22"/>
      <c r="I905" s="22"/>
      <c r="J905" s="22"/>
      <c r="K905" s="88"/>
      <c r="L905" s="88"/>
      <c r="M905" s="88"/>
      <c r="N905" s="88"/>
      <c r="O905" s="22">
        <v>15</v>
      </c>
      <c r="P905" s="22">
        <v>15</v>
      </c>
      <c r="Q905" s="22">
        <v>10</v>
      </c>
      <c r="R905" s="22">
        <v>0</v>
      </c>
      <c r="S905" s="22">
        <v>0</v>
      </c>
      <c r="T905" s="22">
        <v>0</v>
      </c>
      <c r="U905" s="22">
        <v>110</v>
      </c>
      <c r="V905" s="22">
        <v>50</v>
      </c>
      <c r="W905" s="22">
        <v>80</v>
      </c>
      <c r="X905" s="22">
        <v>105</v>
      </c>
      <c r="Y905" s="22">
        <v>105</v>
      </c>
      <c r="Z905" s="22">
        <v>140</v>
      </c>
      <c r="AA905" s="22">
        <v>105</v>
      </c>
      <c r="AB905" s="22">
        <v>105</v>
      </c>
      <c r="AC905" s="22">
        <v>140</v>
      </c>
      <c r="AD905" s="22"/>
      <c r="AE905" s="22"/>
      <c r="AF905" s="22"/>
      <c r="AG905" s="8">
        <v>23</v>
      </c>
      <c r="AH905" s="8">
        <v>46</v>
      </c>
      <c r="AI905" s="8">
        <v>88</v>
      </c>
      <c r="AJ905" s="8">
        <v>11</v>
      </c>
      <c r="AK905" s="8">
        <v>54</v>
      </c>
      <c r="AL905" s="8">
        <v>36</v>
      </c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</row>
    <row r="906" spans="1:71">
      <c r="A906" s="92"/>
      <c r="B906" s="74"/>
      <c r="C906" s="94"/>
      <c r="D906" s="48"/>
      <c r="E906" s="86"/>
      <c r="F906" s="86"/>
      <c r="G906" s="86"/>
      <c r="H906" s="22"/>
      <c r="I906" s="22"/>
      <c r="J906" s="22"/>
      <c r="K906" s="48"/>
      <c r="L906" s="48"/>
      <c r="M906" s="48"/>
      <c r="N906" s="48"/>
      <c r="O906" s="89"/>
      <c r="P906" s="90"/>
      <c r="Q906" s="91"/>
      <c r="R906" s="89"/>
      <c r="S906" s="90"/>
      <c r="T906" s="91"/>
      <c r="U906" s="89"/>
      <c r="V906" s="90"/>
      <c r="W906" s="91"/>
      <c r="X906" s="83"/>
      <c r="Y906" s="84"/>
      <c r="Z906" s="85"/>
      <c r="AA906" s="89"/>
      <c r="AB906" s="90"/>
      <c r="AC906" s="91"/>
      <c r="AD906" s="83"/>
      <c r="AE906" s="84"/>
      <c r="AF906" s="85"/>
      <c r="AG906" s="83"/>
      <c r="AH906" s="84"/>
      <c r="AI906" s="85"/>
      <c r="AJ906" s="83"/>
      <c r="AK906" s="84"/>
      <c r="AL906" s="85"/>
      <c r="AM906" s="83"/>
      <c r="AN906" s="84"/>
      <c r="AO906" s="85"/>
      <c r="AP906" s="83"/>
      <c r="AQ906" s="84"/>
      <c r="AR906" s="85"/>
      <c r="AS906" s="83"/>
      <c r="AT906" s="84"/>
      <c r="AU906" s="85"/>
      <c r="AV906" s="83"/>
      <c r="AW906" s="84"/>
      <c r="AX906" s="85"/>
      <c r="AY906" s="83"/>
      <c r="AZ906" s="84"/>
      <c r="BA906" s="85"/>
      <c r="BB906" s="83"/>
      <c r="BC906" s="84"/>
      <c r="BD906" s="85"/>
      <c r="BE906" s="83"/>
      <c r="BF906" s="84"/>
      <c r="BG906" s="85"/>
      <c r="BH906" s="83"/>
      <c r="BI906" s="84"/>
      <c r="BJ906" s="85"/>
      <c r="BK906" s="83"/>
      <c r="BL906" s="84"/>
      <c r="BM906" s="85"/>
      <c r="BN906" s="83"/>
      <c r="BO906" s="84"/>
      <c r="BP906" s="85"/>
      <c r="BQ906" s="83"/>
      <c r="BR906" s="84"/>
      <c r="BS906" s="85"/>
    </row>
    <row r="907" spans="1:71">
      <c r="A907" s="93"/>
      <c r="B907" s="75"/>
      <c r="C907" s="88"/>
      <c r="D907" s="88"/>
      <c r="E907" s="87"/>
      <c r="F907" s="87"/>
      <c r="G907" s="87"/>
      <c r="H907" s="22"/>
      <c r="I907" s="22"/>
      <c r="J907" s="22"/>
      <c r="K907" s="88"/>
      <c r="L907" s="88"/>
      <c r="M907" s="88"/>
      <c r="N907" s="88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</row>
    <row r="908" spans="1:71" ht="12.75" customHeight="1">
      <c r="A908" s="50">
        <v>8</v>
      </c>
      <c r="B908" s="73" t="s">
        <v>10</v>
      </c>
      <c r="C908" s="70">
        <v>2</v>
      </c>
      <c r="D908" s="48" t="s">
        <v>2326</v>
      </c>
      <c r="E908" s="86">
        <v>232</v>
      </c>
      <c r="F908" s="86">
        <v>225</v>
      </c>
      <c r="G908" s="86">
        <v>232</v>
      </c>
      <c r="H908" s="22"/>
      <c r="I908" s="22"/>
      <c r="J908" s="22"/>
      <c r="K908" s="48">
        <f>O909+R909+U909+X909+AA909+AD909+AG909+AJ909+AM909+AS909+AV909+AY909+BE909+BB909+BH909+BK909+BN909+BQ909</f>
        <v>215</v>
      </c>
      <c r="L908" s="48">
        <f>P909+S909+V909+Y909+AB909+AE909+AH909+AK909+AN909+AT909+AW909+AZ909+BF909+BC909+BI909+BL909+BO909+BR909</f>
        <v>242</v>
      </c>
      <c r="M908" s="48">
        <f>Q909+T909+W909+Z909+AC909+AF909+AI909+AL909+AO909+AU909+AX909+BA909+BG909+BD909+BJ909+BM909+BP909+BS909</f>
        <v>247</v>
      </c>
      <c r="N908" s="48"/>
      <c r="O908" s="89" t="s">
        <v>2335</v>
      </c>
      <c r="P908" s="90"/>
      <c r="Q908" s="91"/>
      <c r="R908" s="89" t="s">
        <v>2336</v>
      </c>
      <c r="S908" s="90"/>
      <c r="T908" s="91"/>
      <c r="U908" s="89" t="s">
        <v>2337</v>
      </c>
      <c r="V908" s="90"/>
      <c r="W908" s="91"/>
      <c r="X908" s="83" t="s">
        <v>2338</v>
      </c>
      <c r="Y908" s="84"/>
      <c r="Z908" s="85"/>
      <c r="AA908" s="89" t="s">
        <v>2339</v>
      </c>
      <c r="AB908" s="90"/>
      <c r="AC908" s="91"/>
      <c r="AD908" s="83" t="s">
        <v>2340</v>
      </c>
      <c r="AE908" s="84"/>
      <c r="AF908" s="85"/>
      <c r="AG908" s="83" t="s">
        <v>2341</v>
      </c>
      <c r="AH908" s="84"/>
      <c r="AI908" s="85"/>
      <c r="AJ908" s="83"/>
      <c r="AK908" s="84"/>
      <c r="AL908" s="85"/>
      <c r="AM908" s="83"/>
      <c r="AN908" s="84"/>
      <c r="AO908" s="85"/>
      <c r="AP908" s="83"/>
      <c r="AQ908" s="84"/>
      <c r="AR908" s="85"/>
      <c r="AS908" s="83"/>
      <c r="AT908" s="84"/>
      <c r="AU908" s="85"/>
      <c r="AV908" s="83"/>
      <c r="AW908" s="84"/>
      <c r="AX908" s="85"/>
      <c r="AY908" s="83"/>
      <c r="AZ908" s="84"/>
      <c r="BA908" s="85"/>
      <c r="BB908" s="83"/>
      <c r="BC908" s="84"/>
      <c r="BD908" s="85"/>
      <c r="BE908" s="83"/>
      <c r="BF908" s="84"/>
      <c r="BG908" s="85"/>
      <c r="BH908" s="83"/>
      <c r="BI908" s="84"/>
      <c r="BJ908" s="85"/>
      <c r="BK908" s="83"/>
      <c r="BL908" s="84"/>
      <c r="BM908" s="85"/>
      <c r="BN908" s="83"/>
      <c r="BO908" s="84"/>
      <c r="BP908" s="85"/>
      <c r="BQ908" s="83"/>
      <c r="BR908" s="84"/>
      <c r="BS908" s="85"/>
    </row>
    <row r="909" spans="1:71">
      <c r="A909" s="92"/>
      <c r="B909" s="74"/>
      <c r="C909" s="94"/>
      <c r="D909" s="88"/>
      <c r="E909" s="87"/>
      <c r="F909" s="87"/>
      <c r="G909" s="87"/>
      <c r="H909" s="22"/>
      <c r="I909" s="22"/>
      <c r="J909" s="22"/>
      <c r="K909" s="88"/>
      <c r="L909" s="88"/>
      <c r="M909" s="88"/>
      <c r="N909" s="88"/>
      <c r="O909" s="22">
        <v>5</v>
      </c>
      <c r="P909" s="22">
        <v>2</v>
      </c>
      <c r="Q909" s="22">
        <v>2</v>
      </c>
      <c r="R909" s="22">
        <v>20</v>
      </c>
      <c r="S909" s="22">
        <v>30</v>
      </c>
      <c r="T909" s="22">
        <v>30</v>
      </c>
      <c r="U909" s="22">
        <v>65</v>
      </c>
      <c r="V909" s="22">
        <v>95</v>
      </c>
      <c r="W909" s="22">
        <v>70</v>
      </c>
      <c r="X909" s="22">
        <v>45</v>
      </c>
      <c r="Y909" s="22">
        <v>35</v>
      </c>
      <c r="Z909" s="22">
        <v>45</v>
      </c>
      <c r="AA909" s="22">
        <v>55</v>
      </c>
      <c r="AB909" s="22">
        <v>40</v>
      </c>
      <c r="AC909" s="22">
        <v>80</v>
      </c>
      <c r="AD909" s="22">
        <v>25</v>
      </c>
      <c r="AE909" s="22">
        <v>40</v>
      </c>
      <c r="AF909" s="22">
        <v>20</v>
      </c>
      <c r="AG909" s="8">
        <v>0</v>
      </c>
      <c r="AH909" s="8">
        <v>0</v>
      </c>
      <c r="AI909" s="8">
        <v>0</v>
      </c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</row>
    <row r="910" spans="1:71">
      <c r="A910" s="92"/>
      <c r="B910" s="74"/>
      <c r="C910" s="94"/>
      <c r="D910" s="48"/>
      <c r="E910" s="86"/>
      <c r="F910" s="86"/>
      <c r="G910" s="86"/>
      <c r="H910" s="22"/>
      <c r="I910" s="22"/>
      <c r="J910" s="22"/>
      <c r="K910" s="48"/>
      <c r="L910" s="48"/>
      <c r="M910" s="48"/>
      <c r="N910" s="48"/>
      <c r="O910" s="89"/>
      <c r="P910" s="90"/>
      <c r="Q910" s="91"/>
      <c r="R910" s="89"/>
      <c r="S910" s="90"/>
      <c r="T910" s="91"/>
      <c r="U910" s="89"/>
      <c r="V910" s="90"/>
      <c r="W910" s="91"/>
      <c r="X910" s="83"/>
      <c r="Y910" s="84"/>
      <c r="Z910" s="85"/>
      <c r="AA910" s="89"/>
      <c r="AB910" s="90"/>
      <c r="AC910" s="91"/>
      <c r="AD910" s="83"/>
      <c r="AE910" s="84"/>
      <c r="AF910" s="85"/>
      <c r="AG910" s="83"/>
      <c r="AH910" s="84"/>
      <c r="AI910" s="85"/>
      <c r="AJ910" s="83"/>
      <c r="AK910" s="84"/>
      <c r="AL910" s="85"/>
      <c r="AM910" s="83"/>
      <c r="AN910" s="84"/>
      <c r="AO910" s="85"/>
      <c r="AP910" s="83"/>
      <c r="AQ910" s="84"/>
      <c r="AR910" s="85"/>
      <c r="AS910" s="83"/>
      <c r="AT910" s="84"/>
      <c r="AU910" s="85"/>
      <c r="AV910" s="83"/>
      <c r="AW910" s="84"/>
      <c r="AX910" s="85"/>
      <c r="AY910" s="83"/>
      <c r="AZ910" s="84"/>
      <c r="BA910" s="85"/>
      <c r="BB910" s="83"/>
      <c r="BC910" s="84"/>
      <c r="BD910" s="85"/>
      <c r="BE910" s="83"/>
      <c r="BF910" s="84"/>
      <c r="BG910" s="85"/>
      <c r="BH910" s="83"/>
      <c r="BI910" s="84"/>
      <c r="BJ910" s="85"/>
      <c r="BK910" s="83"/>
      <c r="BL910" s="84"/>
      <c r="BM910" s="85"/>
      <c r="BN910" s="83"/>
      <c r="BO910" s="84"/>
      <c r="BP910" s="85"/>
      <c r="BQ910" s="83"/>
      <c r="BR910" s="84"/>
      <c r="BS910" s="85"/>
    </row>
    <row r="911" spans="1:71">
      <c r="A911" s="93"/>
      <c r="B911" s="75"/>
      <c r="C911" s="88"/>
      <c r="D911" s="88"/>
      <c r="E911" s="87"/>
      <c r="F911" s="87"/>
      <c r="G911" s="87"/>
      <c r="H911" s="22"/>
      <c r="I911" s="22"/>
      <c r="J911" s="22"/>
      <c r="K911" s="88"/>
      <c r="L911" s="88"/>
      <c r="M911" s="88"/>
      <c r="N911" s="88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</row>
    <row r="912" spans="1:71" ht="12.75" customHeight="1">
      <c r="A912" s="50">
        <v>9</v>
      </c>
      <c r="B912" s="73" t="s">
        <v>11</v>
      </c>
      <c r="C912" s="70">
        <v>2</v>
      </c>
      <c r="D912" s="48" t="s">
        <v>2326</v>
      </c>
      <c r="E912" s="86">
        <v>230</v>
      </c>
      <c r="F912" s="86">
        <v>229</v>
      </c>
      <c r="G912" s="86">
        <v>226</v>
      </c>
      <c r="H912" s="22"/>
      <c r="I912" s="22"/>
      <c r="J912" s="22"/>
      <c r="K912" s="48">
        <f>O913+R913+U913+X913+AA913+AD913+AG913+AJ913+AM913+AS913+AV913+AY913+BE913+BB913+BH913+BK913+BN913+BQ913</f>
        <v>202</v>
      </c>
      <c r="L912" s="48">
        <f>P913+S913+V913+Y913+AB913+AE913+AH913+AK913+AN913+AT913+AW913+AZ913+BF913+BC913+BI913+BL913+BO913+BR913</f>
        <v>231</v>
      </c>
      <c r="M912" s="48">
        <f>Q913+T913+W913+Z913+AC913+AF913+AI913+AL913+AO913+AU913+AX913+BA913+BG913+BD913+BJ913+BM913+BP913+BS913</f>
        <v>224</v>
      </c>
      <c r="N912" s="48"/>
      <c r="O912" s="89" t="s">
        <v>2342</v>
      </c>
      <c r="P912" s="90"/>
      <c r="Q912" s="91"/>
      <c r="R912" s="89" t="s">
        <v>2343</v>
      </c>
      <c r="S912" s="90"/>
      <c r="T912" s="91"/>
      <c r="U912" s="89" t="s">
        <v>2344</v>
      </c>
      <c r="V912" s="90"/>
      <c r="W912" s="91"/>
      <c r="X912" s="83">
        <v>10</v>
      </c>
      <c r="Y912" s="84"/>
      <c r="Z912" s="85"/>
      <c r="AA912" s="89" t="s">
        <v>2345</v>
      </c>
      <c r="AB912" s="90"/>
      <c r="AC912" s="91"/>
      <c r="AD912" s="83"/>
      <c r="AE912" s="84"/>
      <c r="AF912" s="85"/>
      <c r="AG912" s="83" t="s">
        <v>2294</v>
      </c>
      <c r="AH912" s="84"/>
      <c r="AI912" s="85"/>
      <c r="AJ912" s="83" t="s">
        <v>2346</v>
      </c>
      <c r="AK912" s="84"/>
      <c r="AL912" s="85"/>
      <c r="AM912" s="83" t="s">
        <v>2347</v>
      </c>
      <c r="AN912" s="84"/>
      <c r="AO912" s="85"/>
      <c r="AP912" s="83" t="s">
        <v>2348</v>
      </c>
      <c r="AQ912" s="84"/>
      <c r="AR912" s="85"/>
      <c r="AS912" s="83" t="s">
        <v>2349</v>
      </c>
      <c r="AT912" s="84"/>
      <c r="AU912" s="85"/>
      <c r="AV912" s="83" t="s">
        <v>2350</v>
      </c>
      <c r="AW912" s="84"/>
      <c r="AX912" s="85"/>
      <c r="AY912" s="83"/>
      <c r="AZ912" s="84"/>
      <c r="BA912" s="85"/>
      <c r="BB912" s="83"/>
      <c r="BC912" s="84"/>
      <c r="BD912" s="85"/>
      <c r="BE912" s="83"/>
      <c r="BF912" s="84"/>
      <c r="BG912" s="85"/>
      <c r="BH912" s="83"/>
      <c r="BI912" s="84"/>
      <c r="BJ912" s="85"/>
      <c r="BK912" s="83"/>
      <c r="BL912" s="84"/>
      <c r="BM912" s="85"/>
      <c r="BN912" s="83"/>
      <c r="BO912" s="84"/>
      <c r="BP912" s="85"/>
      <c r="BQ912" s="83"/>
      <c r="BR912" s="84"/>
      <c r="BS912" s="85"/>
    </row>
    <row r="913" spans="1:71">
      <c r="A913" s="92"/>
      <c r="B913" s="74"/>
      <c r="C913" s="94"/>
      <c r="D913" s="88"/>
      <c r="E913" s="87"/>
      <c r="F913" s="87"/>
      <c r="G913" s="87"/>
      <c r="H913" s="22"/>
      <c r="I913" s="22"/>
      <c r="J913" s="22"/>
      <c r="K913" s="88"/>
      <c r="L913" s="88"/>
      <c r="M913" s="88"/>
      <c r="N913" s="88"/>
      <c r="O913" s="22">
        <v>72</v>
      </c>
      <c r="P913" s="22">
        <v>43</v>
      </c>
      <c r="Q913" s="22">
        <v>54</v>
      </c>
      <c r="R913" s="22">
        <v>20</v>
      </c>
      <c r="S913" s="22">
        <v>40</v>
      </c>
      <c r="T913" s="22">
        <v>25</v>
      </c>
      <c r="U913" s="22">
        <v>18</v>
      </c>
      <c r="V913" s="22">
        <v>20</v>
      </c>
      <c r="W913" s="22">
        <v>30</v>
      </c>
      <c r="X913" s="22">
        <v>25</v>
      </c>
      <c r="Y913" s="22">
        <v>35</v>
      </c>
      <c r="Z913" s="22">
        <v>30</v>
      </c>
      <c r="AA913" s="22">
        <v>20</v>
      </c>
      <c r="AB913" s="22">
        <v>25</v>
      </c>
      <c r="AC913" s="22">
        <v>25</v>
      </c>
      <c r="AD913" s="22"/>
      <c r="AE913" s="22"/>
      <c r="AF913" s="22"/>
      <c r="AG913" s="8">
        <v>0</v>
      </c>
      <c r="AH913" s="8">
        <v>0</v>
      </c>
      <c r="AI913" s="8">
        <v>0</v>
      </c>
      <c r="AJ913" s="8">
        <v>12</v>
      </c>
      <c r="AK913" s="8">
        <v>28</v>
      </c>
      <c r="AL913" s="8">
        <v>10</v>
      </c>
      <c r="AM913" s="8">
        <v>0</v>
      </c>
      <c r="AN913" s="8">
        <v>0</v>
      </c>
      <c r="AO913" s="8">
        <v>0</v>
      </c>
      <c r="AP913" s="8">
        <v>35</v>
      </c>
      <c r="AQ913" s="8">
        <v>30</v>
      </c>
      <c r="AR913" s="8">
        <v>40</v>
      </c>
      <c r="AS913" s="8">
        <v>25</v>
      </c>
      <c r="AT913" s="8">
        <v>20</v>
      </c>
      <c r="AU913" s="8">
        <v>20</v>
      </c>
      <c r="AV913" s="8">
        <v>10</v>
      </c>
      <c r="AW913" s="8">
        <v>20</v>
      </c>
      <c r="AX913" s="8">
        <v>30</v>
      </c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</row>
    <row r="914" spans="1:71">
      <c r="A914" s="92"/>
      <c r="B914" s="74"/>
      <c r="C914" s="94"/>
      <c r="D914" s="48"/>
      <c r="E914" s="86"/>
      <c r="F914" s="86"/>
      <c r="G914" s="86"/>
      <c r="H914" s="22"/>
      <c r="I914" s="22"/>
      <c r="J914" s="22"/>
      <c r="K914" s="48"/>
      <c r="L914" s="48"/>
      <c r="M914" s="48"/>
      <c r="N914" s="48"/>
      <c r="O914" s="89"/>
      <c r="P914" s="90"/>
      <c r="Q914" s="91"/>
      <c r="R914" s="89"/>
      <c r="S914" s="90"/>
      <c r="T914" s="91"/>
      <c r="U914" s="89"/>
      <c r="V914" s="90"/>
      <c r="W914" s="91"/>
      <c r="X914" s="83"/>
      <c r="Y914" s="84"/>
      <c r="Z914" s="85"/>
      <c r="AA914" s="89"/>
      <c r="AB914" s="90"/>
      <c r="AC914" s="91"/>
      <c r="AD914" s="83"/>
      <c r="AE914" s="84"/>
      <c r="AF914" s="85"/>
      <c r="AG914" s="83"/>
      <c r="AH914" s="84"/>
      <c r="AI914" s="85"/>
      <c r="AJ914" s="83"/>
      <c r="AK914" s="84"/>
      <c r="AL914" s="85"/>
      <c r="AM914" s="83"/>
      <c r="AN914" s="84"/>
      <c r="AO914" s="85"/>
      <c r="AP914" s="83"/>
      <c r="AQ914" s="84"/>
      <c r="AR914" s="85"/>
      <c r="AS914" s="83"/>
      <c r="AT914" s="84"/>
      <c r="AU914" s="85"/>
      <c r="AV914" s="83"/>
      <c r="AW914" s="84"/>
      <c r="AX914" s="85"/>
      <c r="AY914" s="83"/>
      <c r="AZ914" s="84"/>
      <c r="BA914" s="85"/>
      <c r="BB914" s="83"/>
      <c r="BC914" s="84"/>
      <c r="BD914" s="85"/>
      <c r="BE914" s="83"/>
      <c r="BF914" s="84"/>
      <c r="BG914" s="85"/>
      <c r="BH914" s="83"/>
      <c r="BI914" s="84"/>
      <c r="BJ914" s="85"/>
      <c r="BK914" s="83"/>
      <c r="BL914" s="84"/>
      <c r="BM914" s="85"/>
      <c r="BN914" s="83"/>
      <c r="BO914" s="84"/>
      <c r="BP914" s="85"/>
      <c r="BQ914" s="83"/>
      <c r="BR914" s="84"/>
      <c r="BS914" s="85"/>
    </row>
    <row r="915" spans="1:71">
      <c r="A915" s="93"/>
      <c r="B915" s="75"/>
      <c r="C915" s="88"/>
      <c r="D915" s="88"/>
      <c r="E915" s="87"/>
      <c r="F915" s="87"/>
      <c r="G915" s="87"/>
      <c r="H915" s="22"/>
      <c r="I915" s="22"/>
      <c r="J915" s="22"/>
      <c r="K915" s="88"/>
      <c r="L915" s="88"/>
      <c r="M915" s="88"/>
      <c r="N915" s="88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</row>
    <row r="916" spans="1:71" ht="12.75" customHeight="1">
      <c r="A916" s="50">
        <v>10</v>
      </c>
      <c r="B916" s="70" t="s">
        <v>12</v>
      </c>
      <c r="C916" s="70">
        <v>2</v>
      </c>
      <c r="D916" s="48" t="s">
        <v>2326</v>
      </c>
      <c r="E916" s="86">
        <v>222</v>
      </c>
      <c r="F916" s="86">
        <v>225</v>
      </c>
      <c r="G916" s="86">
        <v>225</v>
      </c>
      <c r="H916" s="22"/>
      <c r="I916" s="22"/>
      <c r="J916" s="22"/>
      <c r="K916" s="48">
        <f>O917+R917+U917+X917+AA917+AD917+AG917+AJ917+AM917+AS917+AV917+AY917+BE917+BB917+BH917+BK917+BN917+BQ917</f>
        <v>90</v>
      </c>
      <c r="L916" s="48">
        <f>P917+S917+V917+Y917+AB917+AE917+AH917+AK917+AN917+AT917+AW917+AZ917+BF917+BC917+BI917+BL917+BO917+BR917</f>
        <v>55</v>
      </c>
      <c r="M916" s="48">
        <f>Q917+T917+W917+Z917+AC917+AF917+AI917+AL917+AO917+AU917+AX917+BA917+BG917+BD917+BJ917+BM917+BP917+BS917</f>
        <v>75</v>
      </c>
      <c r="N916" s="48"/>
      <c r="O916" s="89" t="s">
        <v>2351</v>
      </c>
      <c r="P916" s="90"/>
      <c r="Q916" s="91"/>
      <c r="R916" s="89" t="s">
        <v>2294</v>
      </c>
      <c r="S916" s="90"/>
      <c r="T916" s="91"/>
      <c r="U916" s="89" t="s">
        <v>2352</v>
      </c>
      <c r="V916" s="90"/>
      <c r="W916" s="91"/>
      <c r="X916" s="83" t="s">
        <v>2353</v>
      </c>
      <c r="Y916" s="84"/>
      <c r="Z916" s="85"/>
      <c r="AA916" s="89" t="s">
        <v>2354</v>
      </c>
      <c r="AB916" s="90"/>
      <c r="AC916" s="91"/>
      <c r="AD916" s="83" t="s">
        <v>2355</v>
      </c>
      <c r="AE916" s="84"/>
      <c r="AF916" s="85"/>
      <c r="AG916" s="83" t="s">
        <v>2356</v>
      </c>
      <c r="AH916" s="84"/>
      <c r="AI916" s="85"/>
      <c r="AJ916" s="83"/>
      <c r="AK916" s="84"/>
      <c r="AL916" s="85"/>
      <c r="AM916" s="83"/>
      <c r="AN916" s="84"/>
      <c r="AO916" s="85"/>
      <c r="AP916" s="83"/>
      <c r="AQ916" s="84"/>
      <c r="AR916" s="85"/>
      <c r="AS916" s="83"/>
      <c r="AT916" s="84"/>
      <c r="AU916" s="85"/>
      <c r="AV916" s="83"/>
      <c r="AW916" s="84"/>
      <c r="AX916" s="85"/>
      <c r="AY916" s="83"/>
      <c r="AZ916" s="84"/>
      <c r="BA916" s="85"/>
      <c r="BB916" s="83"/>
      <c r="BC916" s="84"/>
      <c r="BD916" s="85"/>
      <c r="BE916" s="83"/>
      <c r="BF916" s="84"/>
      <c r="BG916" s="85"/>
      <c r="BH916" s="83"/>
      <c r="BI916" s="84"/>
      <c r="BJ916" s="85"/>
      <c r="BK916" s="83"/>
      <c r="BL916" s="84"/>
      <c r="BM916" s="85"/>
      <c r="BN916" s="83"/>
      <c r="BO916" s="84"/>
      <c r="BP916" s="85"/>
      <c r="BQ916" s="83"/>
      <c r="BR916" s="84"/>
      <c r="BS916" s="85"/>
    </row>
    <row r="917" spans="1:71">
      <c r="A917" s="92"/>
      <c r="B917" s="71"/>
      <c r="C917" s="94"/>
      <c r="D917" s="88"/>
      <c r="E917" s="87"/>
      <c r="F917" s="87"/>
      <c r="G917" s="87"/>
      <c r="H917" s="22"/>
      <c r="I917" s="22"/>
      <c r="J917" s="22"/>
      <c r="K917" s="88"/>
      <c r="L917" s="88"/>
      <c r="M917" s="88"/>
      <c r="N917" s="88"/>
      <c r="O917" s="22">
        <v>25</v>
      </c>
      <c r="P917" s="22">
        <v>30</v>
      </c>
      <c r="Q917" s="22">
        <v>35</v>
      </c>
      <c r="R917" s="22">
        <v>0</v>
      </c>
      <c r="S917" s="22">
        <v>0</v>
      </c>
      <c r="T917" s="22">
        <v>0</v>
      </c>
      <c r="U917" s="22">
        <v>60</v>
      </c>
      <c r="V917" s="22">
        <v>20</v>
      </c>
      <c r="W917" s="22">
        <v>35</v>
      </c>
      <c r="X917" s="22">
        <v>0</v>
      </c>
      <c r="Y917" s="22">
        <v>0</v>
      </c>
      <c r="Z917" s="22">
        <v>0</v>
      </c>
      <c r="AA917" s="22"/>
      <c r="AB917" s="22"/>
      <c r="AC917" s="22"/>
      <c r="AD917" s="22">
        <v>5</v>
      </c>
      <c r="AE917" s="22">
        <v>5</v>
      </c>
      <c r="AF917" s="22">
        <v>5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</row>
    <row r="918" spans="1:71">
      <c r="A918" s="92"/>
      <c r="B918" s="71"/>
      <c r="C918" s="94"/>
      <c r="D918" s="48"/>
      <c r="E918" s="86"/>
      <c r="F918" s="86"/>
      <c r="G918" s="86"/>
      <c r="H918" s="22"/>
      <c r="I918" s="22"/>
      <c r="J918" s="22"/>
      <c r="K918" s="48"/>
      <c r="L918" s="48"/>
      <c r="M918" s="48"/>
      <c r="N918" s="48"/>
      <c r="O918" s="89"/>
      <c r="P918" s="90"/>
      <c r="Q918" s="91"/>
      <c r="R918" s="89"/>
      <c r="S918" s="90"/>
      <c r="T918" s="91"/>
      <c r="U918" s="89"/>
      <c r="V918" s="90"/>
      <c r="W918" s="91"/>
      <c r="X918" s="83"/>
      <c r="Y918" s="84"/>
      <c r="Z918" s="85"/>
      <c r="AA918" s="89"/>
      <c r="AB918" s="90"/>
      <c r="AC918" s="91"/>
      <c r="AD918" s="83"/>
      <c r="AE918" s="84"/>
      <c r="AF918" s="85"/>
      <c r="AG918" s="83"/>
      <c r="AH918" s="84"/>
      <c r="AI918" s="85"/>
      <c r="AJ918" s="83"/>
      <c r="AK918" s="84"/>
      <c r="AL918" s="85"/>
      <c r="AM918" s="83"/>
      <c r="AN918" s="84"/>
      <c r="AO918" s="85"/>
      <c r="AP918" s="83"/>
      <c r="AQ918" s="84"/>
      <c r="AR918" s="85"/>
      <c r="AS918" s="83"/>
      <c r="AT918" s="84"/>
      <c r="AU918" s="85"/>
      <c r="AV918" s="83"/>
      <c r="AW918" s="84"/>
      <c r="AX918" s="85"/>
      <c r="AY918" s="83"/>
      <c r="AZ918" s="84"/>
      <c r="BA918" s="85"/>
      <c r="BB918" s="83"/>
      <c r="BC918" s="84"/>
      <c r="BD918" s="85"/>
      <c r="BE918" s="83"/>
      <c r="BF918" s="84"/>
      <c r="BG918" s="85"/>
      <c r="BH918" s="83"/>
      <c r="BI918" s="84"/>
      <c r="BJ918" s="85"/>
      <c r="BK918" s="83"/>
      <c r="BL918" s="84"/>
      <c r="BM918" s="85"/>
      <c r="BN918" s="83"/>
      <c r="BO918" s="84"/>
      <c r="BP918" s="85"/>
      <c r="BQ918" s="83"/>
      <c r="BR918" s="84"/>
      <c r="BS918" s="85"/>
    </row>
    <row r="919" spans="1:71">
      <c r="A919" s="93"/>
      <c r="B919" s="72"/>
      <c r="C919" s="88"/>
      <c r="D919" s="88"/>
      <c r="E919" s="87"/>
      <c r="F919" s="87"/>
      <c r="G919" s="87"/>
      <c r="H919" s="22"/>
      <c r="I919" s="22"/>
      <c r="J919" s="22"/>
      <c r="K919" s="88"/>
      <c r="L919" s="88"/>
      <c r="M919" s="88"/>
      <c r="N919" s="88"/>
      <c r="O919" s="22">
        <v>55</v>
      </c>
      <c r="P919" s="22">
        <v>54</v>
      </c>
      <c r="Q919" s="22">
        <v>11</v>
      </c>
      <c r="R919" s="22">
        <v>23</v>
      </c>
      <c r="S919" s="22">
        <v>45</v>
      </c>
      <c r="T919" s="22">
        <v>24</v>
      </c>
      <c r="U919" s="22">
        <v>46</v>
      </c>
      <c r="V919" s="22">
        <v>55</v>
      </c>
      <c r="W919" s="22">
        <v>36</v>
      </c>
      <c r="X919" s="22">
        <v>41</v>
      </c>
      <c r="Y919" s="22">
        <v>43</v>
      </c>
      <c r="Z919" s="22">
        <v>11</v>
      </c>
      <c r="AA919" s="22">
        <v>43</v>
      </c>
      <c r="AB919" s="22">
        <v>57</v>
      </c>
      <c r="AC919" s="22">
        <v>68</v>
      </c>
      <c r="AD919" s="22">
        <v>78</v>
      </c>
      <c r="AE919" s="22">
        <v>79</v>
      </c>
      <c r="AF919" s="22">
        <v>68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</row>
    <row r="920" spans="1:71" ht="12.75" customHeight="1">
      <c r="A920" s="50">
        <v>14</v>
      </c>
      <c r="B920" s="73" t="s">
        <v>16</v>
      </c>
      <c r="C920" s="70">
        <v>2</v>
      </c>
      <c r="D920" s="48" t="s">
        <v>2326</v>
      </c>
      <c r="E920" s="86">
        <v>236</v>
      </c>
      <c r="F920" s="86">
        <v>236</v>
      </c>
      <c r="G920" s="86">
        <v>238</v>
      </c>
      <c r="H920" s="22"/>
      <c r="I920" s="22"/>
      <c r="J920" s="22"/>
      <c r="K920" s="48">
        <f>O921+R921+U921+X921+AA921+AD921+AG921+AJ921+AM921+AS921+AV921+AY921+BE921+BB921+BH921+BK921+BN921+BQ921</f>
        <v>165</v>
      </c>
      <c r="L920" s="48">
        <f>P921+S921+V921+Y921+AB921+AE921+AH921+AK921+AN921+AT921+AW921+AZ921+BF921+BC921+BI921+BL921+BO921+BR921</f>
        <v>150</v>
      </c>
      <c r="M920" s="48">
        <f>Q921+T921+W921+Z921+AC921+AF921+AI921+AL921+AO921+AU921+AX921+BA921+BG921+BD921+BJ921+BM921+BP921+BS921</f>
        <v>165</v>
      </c>
      <c r="N920" s="48"/>
      <c r="O920" s="89" t="s">
        <v>2357</v>
      </c>
      <c r="P920" s="90"/>
      <c r="Q920" s="91"/>
      <c r="R920" s="89" t="s">
        <v>2294</v>
      </c>
      <c r="S920" s="90"/>
      <c r="T920" s="91"/>
      <c r="U920" s="89" t="s">
        <v>2358</v>
      </c>
      <c r="V920" s="90"/>
      <c r="W920" s="91"/>
      <c r="X920" s="83" t="s">
        <v>2359</v>
      </c>
      <c r="Y920" s="84"/>
      <c r="Z920" s="85"/>
      <c r="AA920" s="89">
        <v>119</v>
      </c>
      <c r="AB920" s="90"/>
      <c r="AC920" s="91"/>
      <c r="AD920" s="83">
        <v>105</v>
      </c>
      <c r="AE920" s="84"/>
      <c r="AF920" s="85"/>
      <c r="AG920" s="83"/>
      <c r="AH920" s="84"/>
      <c r="AI920" s="85"/>
      <c r="AJ920" s="83"/>
      <c r="AK920" s="84"/>
      <c r="AL920" s="85"/>
      <c r="AM920" s="83"/>
      <c r="AN920" s="84"/>
      <c r="AO920" s="85"/>
      <c r="AP920" s="83"/>
      <c r="AQ920" s="84"/>
      <c r="AR920" s="85"/>
      <c r="AS920" s="83"/>
      <c r="AT920" s="84"/>
      <c r="AU920" s="85"/>
      <c r="AV920" s="83"/>
      <c r="AW920" s="84"/>
      <c r="AX920" s="85"/>
      <c r="AY920" s="83"/>
      <c r="AZ920" s="84"/>
      <c r="BA920" s="85"/>
      <c r="BB920" s="83"/>
      <c r="BC920" s="84"/>
      <c r="BD920" s="85"/>
      <c r="BE920" s="83"/>
      <c r="BF920" s="84"/>
      <c r="BG920" s="85"/>
      <c r="BH920" s="83"/>
      <c r="BI920" s="84"/>
      <c r="BJ920" s="85"/>
      <c r="BK920" s="83"/>
      <c r="BL920" s="84"/>
      <c r="BM920" s="85"/>
      <c r="BN920" s="83"/>
      <c r="BO920" s="84"/>
      <c r="BP920" s="85"/>
      <c r="BQ920" s="83"/>
      <c r="BR920" s="84"/>
      <c r="BS920" s="85"/>
    </row>
    <row r="921" spans="1:71">
      <c r="A921" s="92"/>
      <c r="B921" s="92"/>
      <c r="C921" s="94"/>
      <c r="D921" s="88"/>
      <c r="E921" s="87"/>
      <c r="F921" s="87"/>
      <c r="G921" s="87"/>
      <c r="H921" s="22"/>
      <c r="I921" s="22"/>
      <c r="J921" s="22"/>
      <c r="K921" s="88"/>
      <c r="L921" s="88"/>
      <c r="M921" s="88"/>
      <c r="N921" s="88"/>
      <c r="O921" s="22">
        <v>105</v>
      </c>
      <c r="P921" s="22">
        <v>80</v>
      </c>
      <c r="Q921" s="22">
        <v>100</v>
      </c>
      <c r="R921" s="22">
        <v>0</v>
      </c>
      <c r="S921" s="22">
        <v>0</v>
      </c>
      <c r="T921" s="22">
        <v>0</v>
      </c>
      <c r="U921" s="22">
        <v>30</v>
      </c>
      <c r="V921" s="22">
        <v>55</v>
      </c>
      <c r="W921" s="22">
        <v>35</v>
      </c>
      <c r="X921" s="22">
        <v>10</v>
      </c>
      <c r="Y921" s="22">
        <v>0</v>
      </c>
      <c r="Z921" s="22">
        <v>5</v>
      </c>
      <c r="AA921" s="22">
        <v>0</v>
      </c>
      <c r="AB921" s="22">
        <v>0</v>
      </c>
      <c r="AC921" s="22">
        <v>0</v>
      </c>
      <c r="AD921" s="22">
        <v>20</v>
      </c>
      <c r="AE921" s="22">
        <v>15</v>
      </c>
      <c r="AF921" s="22">
        <v>25</v>
      </c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</row>
    <row r="922" spans="1:71">
      <c r="A922" s="92"/>
      <c r="B922" s="92"/>
      <c r="C922" s="94"/>
      <c r="D922" s="48"/>
      <c r="E922" s="86"/>
      <c r="F922" s="86"/>
      <c r="G922" s="86"/>
      <c r="H922" s="22"/>
      <c r="I922" s="22"/>
      <c r="J922" s="22"/>
      <c r="K922" s="48"/>
      <c r="L922" s="48"/>
      <c r="M922" s="48"/>
      <c r="N922" s="48"/>
      <c r="O922" s="89"/>
      <c r="P922" s="90"/>
      <c r="Q922" s="91"/>
      <c r="R922" s="89"/>
      <c r="S922" s="90"/>
      <c r="T922" s="91"/>
      <c r="U922" s="89"/>
      <c r="V922" s="90"/>
      <c r="W922" s="91"/>
      <c r="X922" s="83"/>
      <c r="Y922" s="84"/>
      <c r="Z922" s="85"/>
      <c r="AA922" s="89"/>
      <c r="AB922" s="90"/>
      <c r="AC922" s="91"/>
      <c r="AD922" s="83"/>
      <c r="AE922" s="84"/>
      <c r="AF922" s="85"/>
      <c r="AG922" s="83"/>
      <c r="AH922" s="84"/>
      <c r="AI922" s="85"/>
      <c r="AJ922" s="83"/>
      <c r="AK922" s="84"/>
      <c r="AL922" s="85"/>
      <c r="AM922" s="83"/>
      <c r="AN922" s="84"/>
      <c r="AO922" s="85"/>
      <c r="AP922" s="83"/>
      <c r="AQ922" s="84"/>
      <c r="AR922" s="85"/>
      <c r="AS922" s="83"/>
      <c r="AT922" s="84"/>
      <c r="AU922" s="85"/>
      <c r="AV922" s="83"/>
      <c r="AW922" s="84"/>
      <c r="AX922" s="85"/>
      <c r="AY922" s="83"/>
      <c r="AZ922" s="84"/>
      <c r="BA922" s="85"/>
      <c r="BB922" s="83"/>
      <c r="BC922" s="84"/>
      <c r="BD922" s="85"/>
      <c r="BE922" s="83"/>
      <c r="BF922" s="84"/>
      <c r="BG922" s="85"/>
      <c r="BH922" s="83"/>
      <c r="BI922" s="84"/>
      <c r="BJ922" s="85"/>
      <c r="BK922" s="83"/>
      <c r="BL922" s="84"/>
      <c r="BM922" s="85"/>
      <c r="BN922" s="83"/>
      <c r="BO922" s="84"/>
      <c r="BP922" s="85"/>
      <c r="BQ922" s="83"/>
      <c r="BR922" s="84"/>
      <c r="BS922" s="85"/>
    </row>
    <row r="923" spans="1:71">
      <c r="A923" s="93"/>
      <c r="B923" s="93"/>
      <c r="C923" s="88"/>
      <c r="D923" s="88"/>
      <c r="E923" s="87"/>
      <c r="F923" s="87"/>
      <c r="G923" s="87"/>
      <c r="H923" s="22"/>
      <c r="I923" s="22"/>
      <c r="J923" s="22"/>
      <c r="K923" s="88"/>
      <c r="L923" s="88"/>
      <c r="M923" s="88"/>
      <c r="N923" s="88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</row>
    <row r="924" spans="1:71" ht="12.75" customHeight="1">
      <c r="A924" s="50">
        <v>15</v>
      </c>
      <c r="B924" s="73" t="s">
        <v>17</v>
      </c>
      <c r="C924" s="70">
        <v>2</v>
      </c>
      <c r="D924" s="48" t="s">
        <v>2326</v>
      </c>
      <c r="E924" s="86">
        <v>229</v>
      </c>
      <c r="F924" s="86">
        <v>232</v>
      </c>
      <c r="G924" s="86">
        <v>237</v>
      </c>
      <c r="H924" s="22"/>
      <c r="I924" s="22"/>
      <c r="J924" s="22"/>
      <c r="K924" s="48">
        <f>O925+R925+U925+X925+AA925+AD925+AG925+AJ925+AM925+AS925+AV925+AY925+BE925+BB925+BH925+BK925+BN925+BQ925</f>
        <v>70</v>
      </c>
      <c r="L924" s="48">
        <f>P925+S925+V925+Y925+AB925+AE925+AH925+AK925+AN925+AT925+AW925+AZ925+BF925+BC925+BI925+BL925+BO925+BR925</f>
        <v>75</v>
      </c>
      <c r="M924" s="48">
        <f>Q925+T925+W925+Z925+AC925+AF925+AI925+AL925+AO925+AU925+AX925+BA925+BG925+BD925+BJ925+BM925+BP925+BS925</f>
        <v>80</v>
      </c>
      <c r="N924" s="48"/>
      <c r="O924" s="89" t="s">
        <v>2360</v>
      </c>
      <c r="P924" s="90"/>
      <c r="Q924" s="91"/>
      <c r="R924" s="89" t="s">
        <v>2361</v>
      </c>
      <c r="S924" s="90"/>
      <c r="T924" s="91"/>
      <c r="U924" s="89" t="s">
        <v>2362</v>
      </c>
      <c r="V924" s="90"/>
      <c r="W924" s="91"/>
      <c r="X924" s="83" t="s">
        <v>2363</v>
      </c>
      <c r="Y924" s="84"/>
      <c r="Z924" s="85"/>
      <c r="AA924" s="89" t="s">
        <v>2364</v>
      </c>
      <c r="AB924" s="90"/>
      <c r="AC924" s="91"/>
      <c r="AD924" s="83" t="s">
        <v>2365</v>
      </c>
      <c r="AE924" s="84"/>
      <c r="AF924" s="85"/>
      <c r="AG924" s="83"/>
      <c r="AH924" s="84"/>
      <c r="AI924" s="85"/>
      <c r="AJ924" s="83"/>
      <c r="AK924" s="84"/>
      <c r="AL924" s="85"/>
      <c r="AM924" s="83"/>
      <c r="AN924" s="84"/>
      <c r="AO924" s="85"/>
      <c r="AP924" s="83"/>
      <c r="AQ924" s="84"/>
      <c r="AR924" s="85"/>
      <c r="AS924" s="83"/>
      <c r="AT924" s="84"/>
      <c r="AU924" s="85"/>
      <c r="AV924" s="83"/>
      <c r="AW924" s="84"/>
      <c r="AX924" s="85"/>
      <c r="AY924" s="83"/>
      <c r="AZ924" s="84"/>
      <c r="BA924" s="85"/>
      <c r="BB924" s="83"/>
      <c r="BC924" s="84"/>
      <c r="BD924" s="85"/>
      <c r="BE924" s="83"/>
      <c r="BF924" s="84"/>
      <c r="BG924" s="85"/>
      <c r="BH924" s="83"/>
      <c r="BI924" s="84"/>
      <c r="BJ924" s="85"/>
      <c r="BK924" s="83"/>
      <c r="BL924" s="84"/>
      <c r="BM924" s="85"/>
      <c r="BN924" s="83"/>
      <c r="BO924" s="84"/>
      <c r="BP924" s="85"/>
      <c r="BQ924" s="83"/>
      <c r="BR924" s="84"/>
      <c r="BS924" s="85"/>
    </row>
    <row r="925" spans="1:71">
      <c r="A925" s="92"/>
      <c r="B925" s="92"/>
      <c r="C925" s="94"/>
      <c r="D925" s="88"/>
      <c r="E925" s="87"/>
      <c r="F925" s="87"/>
      <c r="G925" s="87"/>
      <c r="H925" s="22"/>
      <c r="I925" s="22"/>
      <c r="J925" s="22"/>
      <c r="K925" s="88"/>
      <c r="L925" s="88"/>
      <c r="M925" s="88"/>
      <c r="N925" s="88"/>
      <c r="O925" s="22"/>
      <c r="P925" s="22"/>
      <c r="Q925" s="22"/>
      <c r="R925" s="22">
        <v>20</v>
      </c>
      <c r="S925" s="22">
        <v>20</v>
      </c>
      <c r="T925" s="22">
        <v>20</v>
      </c>
      <c r="U925" s="22"/>
      <c r="V925" s="22"/>
      <c r="W925" s="22"/>
      <c r="X925" s="22">
        <v>10</v>
      </c>
      <c r="Y925" s="22">
        <v>0</v>
      </c>
      <c r="Z925" s="22">
        <v>0</v>
      </c>
      <c r="AA925" s="22">
        <v>5</v>
      </c>
      <c r="AB925" s="22">
        <v>20</v>
      </c>
      <c r="AC925" s="22">
        <v>15</v>
      </c>
      <c r="AD925" s="22">
        <v>35</v>
      </c>
      <c r="AE925" s="22">
        <v>35</v>
      </c>
      <c r="AF925" s="22">
        <v>45</v>
      </c>
      <c r="AG925" s="8">
        <v>0</v>
      </c>
      <c r="AH925" s="8">
        <v>0</v>
      </c>
      <c r="AI925" s="8">
        <v>0</v>
      </c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</row>
    <row r="926" spans="1:71" ht="12.75" customHeight="1">
      <c r="A926" s="92"/>
      <c r="B926" s="92"/>
      <c r="C926" s="94"/>
      <c r="D926" s="48" t="s">
        <v>2330</v>
      </c>
      <c r="E926" s="86">
        <v>236</v>
      </c>
      <c r="F926" s="86">
        <v>232</v>
      </c>
      <c r="G926" s="86">
        <v>232</v>
      </c>
      <c r="H926" s="22"/>
      <c r="I926" s="22"/>
      <c r="J926" s="22"/>
      <c r="K926" s="48">
        <f>O927+R927+U927+X927+AA927+AD927+AG927+AJ927+AM927+AS927+AV927+AY927+BE927+BB927+BH927+BK927+BN927+BQ927</f>
        <v>125</v>
      </c>
      <c r="L926" s="48">
        <f>P927+S927+V927+Y927+AB927+AE927+AH927+AK927+AN927+AT927+AW927+AZ927+BF927+BC927+BI927+BL927+BO927+BR927</f>
        <v>140</v>
      </c>
      <c r="M926" s="48">
        <f>Q927+T927+W927+Z927+AC927+AF927+AI927+AL927+AO927+AU927+AX927+BA927+BG927+BD927+BJ927+BM927+BP927+BS927</f>
        <v>135</v>
      </c>
      <c r="N926" s="48"/>
      <c r="O926" s="89" t="s">
        <v>2366</v>
      </c>
      <c r="P926" s="90"/>
      <c r="Q926" s="91"/>
      <c r="R926" s="89" t="s">
        <v>2367</v>
      </c>
      <c r="S926" s="90"/>
      <c r="T926" s="91"/>
      <c r="U926" s="89" t="s">
        <v>2368</v>
      </c>
      <c r="V926" s="90"/>
      <c r="W926" s="91"/>
      <c r="X926" s="83" t="s">
        <v>2360</v>
      </c>
      <c r="Y926" s="84"/>
      <c r="Z926" s="85"/>
      <c r="AA926" s="89" t="s">
        <v>2369</v>
      </c>
      <c r="AB926" s="90"/>
      <c r="AC926" s="91"/>
      <c r="AD926" s="83" t="s">
        <v>2363</v>
      </c>
      <c r="AE926" s="84"/>
      <c r="AF926" s="85"/>
      <c r="AG926" s="83"/>
      <c r="AH926" s="84"/>
      <c r="AI926" s="85"/>
      <c r="AJ926" s="83"/>
      <c r="AK926" s="84"/>
      <c r="AL926" s="85"/>
      <c r="AM926" s="83"/>
      <c r="AN926" s="84"/>
      <c r="AO926" s="85"/>
      <c r="AP926" s="83"/>
      <c r="AQ926" s="84"/>
      <c r="AR926" s="85"/>
      <c r="AS926" s="83"/>
      <c r="AT926" s="84"/>
      <c r="AU926" s="85"/>
      <c r="AV926" s="83"/>
      <c r="AW926" s="84"/>
      <c r="AX926" s="85"/>
      <c r="AY926" s="83"/>
      <c r="AZ926" s="84"/>
      <c r="BA926" s="85"/>
      <c r="BB926" s="83"/>
      <c r="BC926" s="84"/>
      <c r="BD926" s="85"/>
      <c r="BE926" s="83"/>
      <c r="BF926" s="84"/>
      <c r="BG926" s="85"/>
      <c r="BH926" s="83"/>
      <c r="BI926" s="84"/>
      <c r="BJ926" s="85"/>
      <c r="BK926" s="83"/>
      <c r="BL926" s="84"/>
      <c r="BM926" s="85"/>
      <c r="BN926" s="83"/>
      <c r="BO926" s="84"/>
      <c r="BP926" s="85"/>
      <c r="BQ926" s="83"/>
      <c r="BR926" s="84"/>
      <c r="BS926" s="85"/>
    </row>
    <row r="927" spans="1:71">
      <c r="A927" s="93"/>
      <c r="B927" s="93"/>
      <c r="C927" s="88"/>
      <c r="D927" s="88"/>
      <c r="E927" s="87"/>
      <c r="F927" s="87"/>
      <c r="G927" s="87"/>
      <c r="H927" s="22"/>
      <c r="I927" s="22"/>
      <c r="J927" s="22"/>
      <c r="K927" s="88"/>
      <c r="L927" s="88"/>
      <c r="M927" s="88"/>
      <c r="N927" s="88"/>
      <c r="O927" s="22">
        <v>40</v>
      </c>
      <c r="P927" s="22">
        <v>40</v>
      </c>
      <c r="Q927" s="22">
        <v>40</v>
      </c>
      <c r="R927" s="22">
        <v>30</v>
      </c>
      <c r="S927" s="22">
        <v>15</v>
      </c>
      <c r="T927" s="22">
        <v>30</v>
      </c>
      <c r="U927" s="22">
        <v>15</v>
      </c>
      <c r="V927" s="22">
        <v>20</v>
      </c>
      <c r="W927" s="22">
        <v>25</v>
      </c>
      <c r="X927" s="22"/>
      <c r="Y927" s="22"/>
      <c r="Z927" s="22"/>
      <c r="AA927" s="22">
        <v>10</v>
      </c>
      <c r="AB927" s="22">
        <v>40</v>
      </c>
      <c r="AC927" s="22">
        <v>20</v>
      </c>
      <c r="AD927" s="22">
        <v>30</v>
      </c>
      <c r="AE927" s="22">
        <v>25</v>
      </c>
      <c r="AF927" s="22">
        <v>20</v>
      </c>
      <c r="AG927" s="8">
        <v>0</v>
      </c>
      <c r="AH927" s="8">
        <v>0</v>
      </c>
      <c r="AI927" s="8">
        <v>0</v>
      </c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</row>
    <row r="928" spans="1:71" ht="12.75" customHeight="1">
      <c r="A928" s="50">
        <v>16</v>
      </c>
      <c r="B928" s="73" t="s">
        <v>488</v>
      </c>
      <c r="C928" s="70">
        <v>2</v>
      </c>
      <c r="D928" s="48" t="s">
        <v>2326</v>
      </c>
      <c r="E928" s="86">
        <v>236</v>
      </c>
      <c r="F928" s="86">
        <v>238</v>
      </c>
      <c r="G928" s="86">
        <v>237</v>
      </c>
      <c r="H928" s="22"/>
      <c r="I928" s="22"/>
      <c r="J928" s="22"/>
      <c r="K928" s="48">
        <f>O929+R929+U929+X929+AA929+AD929+AG929+AJ929+AM929+AS929+AV929+AY929+BE929+BB929+BH929+BK929+BN929+BQ929</f>
        <v>34</v>
      </c>
      <c r="L928" s="48">
        <f>P929+S929+V929+Y929+AB929+AE929+AH929+AK929+AN929+AT929+AW929+AZ929+BF929+BC929+BI929+BL929+BO929+BR929</f>
        <v>38</v>
      </c>
      <c r="M928" s="48">
        <f>Q929+T929+W929+Z929+AC929+AF929+AI929+AL929+AO929+AU929+AX929+BA929+BG929+BD929+BJ929+BM929+BP929+BS929</f>
        <v>53</v>
      </c>
      <c r="N928" s="48"/>
      <c r="O928" s="89" t="s">
        <v>2370</v>
      </c>
      <c r="P928" s="90"/>
      <c r="Q928" s="91"/>
      <c r="R928" s="89" t="s">
        <v>2371</v>
      </c>
      <c r="S928" s="90"/>
      <c r="T928" s="91"/>
      <c r="U928" s="89" t="s">
        <v>2372</v>
      </c>
      <c r="V928" s="90"/>
      <c r="W928" s="91"/>
      <c r="X928" s="83" t="s">
        <v>2373</v>
      </c>
      <c r="Y928" s="84"/>
      <c r="Z928" s="85"/>
      <c r="AA928" s="89" t="s">
        <v>2374</v>
      </c>
      <c r="AB928" s="90"/>
      <c r="AC928" s="91"/>
      <c r="AD928" s="83"/>
      <c r="AE928" s="84"/>
      <c r="AF928" s="85"/>
      <c r="AG928" s="83"/>
      <c r="AH928" s="84"/>
      <c r="AI928" s="85"/>
      <c r="AJ928" s="83"/>
      <c r="AK928" s="84"/>
      <c r="AL928" s="85"/>
      <c r="AM928" s="83"/>
      <c r="AN928" s="84"/>
      <c r="AO928" s="85"/>
      <c r="AP928" s="83"/>
      <c r="AQ928" s="84"/>
      <c r="AR928" s="85"/>
      <c r="AS928" s="83"/>
      <c r="AT928" s="84"/>
      <c r="AU928" s="85"/>
      <c r="AV928" s="83"/>
      <c r="AW928" s="84"/>
      <c r="AX928" s="85"/>
      <c r="AY928" s="83"/>
      <c r="AZ928" s="84"/>
      <c r="BA928" s="85"/>
      <c r="BB928" s="83"/>
      <c r="BC928" s="84"/>
      <c r="BD928" s="85"/>
      <c r="BE928" s="83"/>
      <c r="BF928" s="84"/>
      <c r="BG928" s="85"/>
      <c r="BH928" s="83"/>
      <c r="BI928" s="84"/>
      <c r="BJ928" s="85"/>
      <c r="BK928" s="83"/>
      <c r="BL928" s="84"/>
      <c r="BM928" s="85"/>
      <c r="BN928" s="83"/>
      <c r="BO928" s="84"/>
      <c r="BP928" s="85"/>
      <c r="BQ928" s="83"/>
      <c r="BR928" s="84"/>
      <c r="BS928" s="85"/>
    </row>
    <row r="929" spans="1:71">
      <c r="A929" s="92"/>
      <c r="B929" s="92"/>
      <c r="C929" s="94"/>
      <c r="D929" s="88"/>
      <c r="E929" s="87"/>
      <c r="F929" s="87"/>
      <c r="G929" s="87"/>
      <c r="H929" s="22"/>
      <c r="I929" s="22"/>
      <c r="J929" s="22"/>
      <c r="K929" s="88"/>
      <c r="L929" s="88"/>
      <c r="M929" s="88"/>
      <c r="N929" s="88"/>
      <c r="O929" s="22">
        <v>5</v>
      </c>
      <c r="P929" s="22">
        <v>10</v>
      </c>
      <c r="Q929" s="22">
        <v>5</v>
      </c>
      <c r="R929" s="22">
        <v>15</v>
      </c>
      <c r="S929" s="22">
        <v>15</v>
      </c>
      <c r="T929" s="22">
        <v>30</v>
      </c>
      <c r="U929" s="22">
        <v>5</v>
      </c>
      <c r="V929" s="22">
        <v>5</v>
      </c>
      <c r="W929" s="22">
        <v>10</v>
      </c>
      <c r="X929" s="22">
        <v>9</v>
      </c>
      <c r="Y929" s="22">
        <v>8</v>
      </c>
      <c r="Z929" s="22">
        <v>8</v>
      </c>
      <c r="AA929" s="22">
        <v>0</v>
      </c>
      <c r="AB929" s="22">
        <v>0</v>
      </c>
      <c r="AC929" s="22">
        <v>0</v>
      </c>
      <c r="AD929" s="22"/>
      <c r="AE929" s="22"/>
      <c r="AF929" s="22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</row>
    <row r="930" spans="1:71" ht="12.75" customHeight="1">
      <c r="A930" s="92"/>
      <c r="B930" s="92"/>
      <c r="C930" s="94"/>
      <c r="D930" s="48" t="s">
        <v>2330</v>
      </c>
      <c r="E930" s="86">
        <v>237</v>
      </c>
      <c r="F930" s="86">
        <v>237</v>
      </c>
      <c r="G930" s="86">
        <v>237</v>
      </c>
      <c r="H930" s="22"/>
      <c r="I930" s="22"/>
      <c r="J930" s="22"/>
      <c r="K930" s="48">
        <f>O931+R931+U931+X931+AA931+AD931+AG931+AJ931+AM931+AS931+AV931+AY931+BE931+BB931+BH931+BK931+BN931+BQ931</f>
        <v>48</v>
      </c>
      <c r="L930" s="48">
        <f>P931+S931+V931+Y931+AB931+AE931+AH931+AK931+AN931+AT931+AW931+AZ931+BF931+BC931+BI931+BL931+BO931+BR931</f>
        <v>48</v>
      </c>
      <c r="M930" s="48">
        <f>Q931+T931+W931+Z931+AC931+AF931+AI931+AL931+AO931+AU931+AX931+BA931+BG931+BD931+BJ931+BM931+BP931+BS931</f>
        <v>36</v>
      </c>
      <c r="N930" s="48"/>
      <c r="O930" s="89" t="s">
        <v>2374</v>
      </c>
      <c r="P930" s="90"/>
      <c r="Q930" s="91"/>
      <c r="R930" s="89" t="s">
        <v>2370</v>
      </c>
      <c r="S930" s="90"/>
      <c r="T930" s="91"/>
      <c r="U930" s="89" t="s">
        <v>2375</v>
      </c>
      <c r="V930" s="90"/>
      <c r="W930" s="91"/>
      <c r="X930" s="83" t="s">
        <v>2376</v>
      </c>
      <c r="Y930" s="84"/>
      <c r="Z930" s="85"/>
      <c r="AA930" s="89" t="s">
        <v>2294</v>
      </c>
      <c r="AB930" s="90"/>
      <c r="AC930" s="91"/>
      <c r="AD930" s="83" t="s">
        <v>2377</v>
      </c>
      <c r="AE930" s="84"/>
      <c r="AF930" s="85"/>
      <c r="AG930" s="83"/>
      <c r="AH930" s="84"/>
      <c r="AI930" s="85"/>
      <c r="AJ930" s="83"/>
      <c r="AK930" s="84"/>
      <c r="AL930" s="85"/>
      <c r="AM930" s="83"/>
      <c r="AN930" s="84"/>
      <c r="AO930" s="85"/>
      <c r="AP930" s="83"/>
      <c r="AQ930" s="84"/>
      <c r="AR930" s="85"/>
      <c r="AS930" s="83"/>
      <c r="AT930" s="84"/>
      <c r="AU930" s="85"/>
      <c r="AV930" s="83"/>
      <c r="AW930" s="84"/>
      <c r="AX930" s="85"/>
      <c r="AY930" s="83"/>
      <c r="AZ930" s="84"/>
      <c r="BA930" s="85"/>
      <c r="BB930" s="83"/>
      <c r="BC930" s="84"/>
      <c r="BD930" s="85"/>
      <c r="BE930" s="83"/>
      <c r="BF930" s="84"/>
      <c r="BG930" s="85"/>
      <c r="BH930" s="83"/>
      <c r="BI930" s="84"/>
      <c r="BJ930" s="85"/>
      <c r="BK930" s="83"/>
      <c r="BL930" s="84"/>
      <c r="BM930" s="85"/>
      <c r="BN930" s="83"/>
      <c r="BO930" s="84"/>
      <c r="BP930" s="85"/>
      <c r="BQ930" s="83"/>
      <c r="BR930" s="84"/>
      <c r="BS930" s="85"/>
    </row>
    <row r="931" spans="1:71">
      <c r="A931" s="93"/>
      <c r="B931" s="93"/>
      <c r="C931" s="88"/>
      <c r="D931" s="88"/>
      <c r="E931" s="87"/>
      <c r="F931" s="87"/>
      <c r="G931" s="87"/>
      <c r="H931" s="22"/>
      <c r="I931" s="22"/>
      <c r="J931" s="22"/>
      <c r="K931" s="88"/>
      <c r="L931" s="88"/>
      <c r="M931" s="88"/>
      <c r="N931" s="88"/>
      <c r="O931" s="22">
        <v>1</v>
      </c>
      <c r="P931" s="22">
        <v>2</v>
      </c>
      <c r="Q931" s="22">
        <v>0</v>
      </c>
      <c r="R931" s="22">
        <v>10</v>
      </c>
      <c r="S931" s="22">
        <v>10</v>
      </c>
      <c r="T931" s="22">
        <v>10</v>
      </c>
      <c r="U931" s="22">
        <v>20</v>
      </c>
      <c r="V931" s="22">
        <v>20</v>
      </c>
      <c r="W931" s="22">
        <v>10</v>
      </c>
      <c r="X931" s="22">
        <v>5</v>
      </c>
      <c r="Y931" s="22">
        <v>5</v>
      </c>
      <c r="Z931" s="22">
        <v>5</v>
      </c>
      <c r="AA931" s="22">
        <v>0</v>
      </c>
      <c r="AB931" s="22">
        <v>0</v>
      </c>
      <c r="AC931" s="22">
        <v>0</v>
      </c>
      <c r="AD931" s="22">
        <v>12</v>
      </c>
      <c r="AE931" s="22">
        <v>11</v>
      </c>
      <c r="AF931" s="22">
        <v>11</v>
      </c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</row>
    <row r="932" spans="1:71">
      <c r="A932" s="50">
        <v>21</v>
      </c>
      <c r="B932" s="73" t="s">
        <v>21</v>
      </c>
      <c r="C932" s="70">
        <v>2</v>
      </c>
      <c r="D932" s="48" t="s">
        <v>2326</v>
      </c>
      <c r="E932" s="86">
        <v>233</v>
      </c>
      <c r="F932" s="86">
        <v>238</v>
      </c>
      <c r="G932" s="86">
        <v>238</v>
      </c>
      <c r="H932" s="22"/>
      <c r="I932" s="22"/>
      <c r="J932" s="22"/>
      <c r="K932" s="48">
        <f>O933+R933+U933+X933+AA933+AD933+AG933+AJ933+AM933+AS933+AV933+AY933+BE933+BB933+BH933+BK933+BN933+BQ933</f>
        <v>0</v>
      </c>
      <c r="L932" s="48">
        <f>P933+S933+V933+Y933+AB933+AE933+AH933+AK933+AN933+AT933+AW933+AZ933+BF933+BC933+BI933+BL933+BO933+BR933</f>
        <v>0</v>
      </c>
      <c r="M932" s="48">
        <f>Q933+T933+W933+Z933+AC933+AF933+AI933+AL933+AO933+AU933+AX933+BA933+BG933+BD933+BJ933+BM933+BP933+BS933</f>
        <v>0</v>
      </c>
      <c r="N932" s="48"/>
      <c r="O932" s="89"/>
      <c r="P932" s="90"/>
      <c r="Q932" s="91"/>
      <c r="R932" s="89"/>
      <c r="S932" s="90"/>
      <c r="T932" s="91"/>
      <c r="U932" s="89"/>
      <c r="V932" s="90"/>
      <c r="W932" s="91"/>
      <c r="X932" s="83"/>
      <c r="Y932" s="84"/>
      <c r="Z932" s="85"/>
      <c r="AA932" s="89"/>
      <c r="AB932" s="90"/>
      <c r="AC932" s="91"/>
      <c r="AD932" s="83"/>
      <c r="AE932" s="84"/>
      <c r="AF932" s="85"/>
      <c r="AG932" s="83"/>
      <c r="AH932" s="84"/>
      <c r="AI932" s="85"/>
      <c r="AJ932" s="83"/>
      <c r="AK932" s="84"/>
      <c r="AL932" s="85"/>
      <c r="AM932" s="83"/>
      <c r="AN932" s="84"/>
      <c r="AO932" s="85"/>
      <c r="AP932" s="83"/>
      <c r="AQ932" s="84"/>
      <c r="AR932" s="85"/>
      <c r="AS932" s="83"/>
      <c r="AT932" s="84"/>
      <c r="AU932" s="85"/>
      <c r="AV932" s="83"/>
      <c r="AW932" s="84"/>
      <c r="AX932" s="85"/>
      <c r="AY932" s="83"/>
      <c r="AZ932" s="84"/>
      <c r="BA932" s="85"/>
      <c r="BB932" s="83"/>
      <c r="BC932" s="84"/>
      <c r="BD932" s="85"/>
      <c r="BE932" s="83"/>
      <c r="BF932" s="84"/>
      <c r="BG932" s="85"/>
      <c r="BH932" s="83"/>
      <c r="BI932" s="84"/>
      <c r="BJ932" s="85"/>
      <c r="BK932" s="83"/>
      <c r="BL932" s="84"/>
      <c r="BM932" s="85"/>
      <c r="BN932" s="83"/>
      <c r="BO932" s="84"/>
      <c r="BP932" s="85"/>
      <c r="BQ932" s="83"/>
      <c r="BR932" s="84"/>
      <c r="BS932" s="85"/>
    </row>
    <row r="933" spans="1:71">
      <c r="A933" s="92"/>
      <c r="B933" s="92"/>
      <c r="C933" s="94"/>
      <c r="D933" s="88"/>
      <c r="E933" s="87"/>
      <c r="F933" s="87"/>
      <c r="G933" s="87"/>
      <c r="H933" s="22"/>
      <c r="I933" s="22"/>
      <c r="J933" s="22"/>
      <c r="K933" s="88"/>
      <c r="L933" s="88"/>
      <c r="M933" s="88"/>
      <c r="N933" s="88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</row>
    <row r="934" spans="1:71">
      <c r="A934" s="92"/>
      <c r="B934" s="92"/>
      <c r="C934" s="94"/>
      <c r="D934" s="48" t="s">
        <v>2330</v>
      </c>
      <c r="E934" s="86">
        <v>236</v>
      </c>
      <c r="F934" s="86">
        <v>232</v>
      </c>
      <c r="G934" s="86">
        <v>232</v>
      </c>
      <c r="H934" s="22"/>
      <c r="I934" s="22"/>
      <c r="J934" s="22"/>
      <c r="K934" s="48">
        <f>O935+R935+U935+X935+AA935+AD935+AG935+AJ935+AM935+AS935+AV935+AY935+BE935+BB935+BH935+BK935+BN935+BQ935</f>
        <v>0</v>
      </c>
      <c r="L934" s="48">
        <f>P935+S935+V935+Y935+AB935+AE935+AH935+AK935+AN935+AT935+AW935+AZ935+BF935+BC935+BI935+BL935+BO935+BR935</f>
        <v>0</v>
      </c>
      <c r="M934" s="48">
        <f>Q935+T935+W935+Z935+AC935+AF935+AI935+AL935+AO935+AU935+AX935+BA935+BG935+BD935+BJ935+BM935+BP935+BS935</f>
        <v>0</v>
      </c>
      <c r="N934" s="48"/>
      <c r="O934" s="89"/>
      <c r="P934" s="90"/>
      <c r="Q934" s="91"/>
      <c r="R934" s="89"/>
      <c r="S934" s="90"/>
      <c r="T934" s="91"/>
      <c r="U934" s="89"/>
      <c r="V934" s="90"/>
      <c r="W934" s="91"/>
      <c r="X934" s="83"/>
      <c r="Y934" s="84"/>
      <c r="Z934" s="85"/>
      <c r="AA934" s="89"/>
      <c r="AB934" s="90"/>
      <c r="AC934" s="91"/>
      <c r="AD934" s="83"/>
      <c r="AE934" s="84"/>
      <c r="AF934" s="85"/>
      <c r="AG934" s="83"/>
      <c r="AH934" s="84"/>
      <c r="AI934" s="85"/>
      <c r="AJ934" s="83"/>
      <c r="AK934" s="84"/>
      <c r="AL934" s="85"/>
      <c r="AM934" s="83"/>
      <c r="AN934" s="84"/>
      <c r="AO934" s="85"/>
      <c r="AP934" s="83"/>
      <c r="AQ934" s="84"/>
      <c r="AR934" s="85"/>
      <c r="AS934" s="83"/>
      <c r="AT934" s="84"/>
      <c r="AU934" s="85"/>
      <c r="AV934" s="83"/>
      <c r="AW934" s="84"/>
      <c r="AX934" s="85"/>
      <c r="AY934" s="83"/>
      <c r="AZ934" s="84"/>
      <c r="BA934" s="85"/>
      <c r="BB934" s="83"/>
      <c r="BC934" s="84"/>
      <c r="BD934" s="85"/>
      <c r="BE934" s="83"/>
      <c r="BF934" s="84"/>
      <c r="BG934" s="85"/>
      <c r="BH934" s="83"/>
      <c r="BI934" s="84"/>
      <c r="BJ934" s="85"/>
      <c r="BK934" s="83"/>
      <c r="BL934" s="84"/>
      <c r="BM934" s="85"/>
      <c r="BN934" s="83"/>
      <c r="BO934" s="84"/>
      <c r="BP934" s="85"/>
      <c r="BQ934" s="83"/>
      <c r="BR934" s="84"/>
      <c r="BS934" s="85"/>
    </row>
    <row r="935" spans="1:71">
      <c r="A935" s="93"/>
      <c r="B935" s="93"/>
      <c r="C935" s="88"/>
      <c r="D935" s="88"/>
      <c r="E935" s="87"/>
      <c r="F935" s="87"/>
      <c r="G935" s="87"/>
      <c r="H935" s="22"/>
      <c r="I935" s="22"/>
      <c r="J935" s="22"/>
      <c r="K935" s="88"/>
      <c r="L935" s="88"/>
      <c r="M935" s="88"/>
      <c r="N935" s="88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</row>
    <row r="936" spans="1:71" ht="12.75" customHeight="1">
      <c r="A936" s="50">
        <v>22</v>
      </c>
      <c r="B936" s="73" t="s">
        <v>22</v>
      </c>
      <c r="C936" s="70">
        <v>2</v>
      </c>
      <c r="D936" s="48" t="s">
        <v>2326</v>
      </c>
      <c r="E936" s="86">
        <v>235</v>
      </c>
      <c r="F936" s="86">
        <v>241</v>
      </c>
      <c r="G936" s="86">
        <v>237</v>
      </c>
      <c r="H936" s="22"/>
      <c r="I936" s="22"/>
      <c r="J936" s="22"/>
      <c r="K936" s="48">
        <f>O937+R937+U937+X937+AA937+AD937+AG937+AJ937+AM937+AS937+AV937+AY937+BE937+BB937+BH937+BK937+BN937+BQ937</f>
        <v>94</v>
      </c>
      <c r="L936" s="48">
        <f>P937+S937+V937+Y937+AB937+AE937+AH937+AK937+AN937+AT937+AW937+AZ937+BF937+BC937+BI937+BL937+BO937+BR937</f>
        <v>44</v>
      </c>
      <c r="M936" s="48">
        <f>Q937+T937+W937+Z937+AC937+AF937+AI937+AL937+AO937+AU937+AX937+BA937+BG937+BD937+BJ937+BM937+BP937+BS937</f>
        <v>37</v>
      </c>
      <c r="N936" s="48"/>
      <c r="O936" s="89" t="s">
        <v>2378</v>
      </c>
      <c r="P936" s="90"/>
      <c r="Q936" s="91"/>
      <c r="R936" s="89" t="s">
        <v>2290</v>
      </c>
      <c r="S936" s="90"/>
      <c r="T936" s="91"/>
      <c r="U936" s="89" t="s">
        <v>2379</v>
      </c>
      <c r="V936" s="90"/>
      <c r="W936" s="91"/>
      <c r="X936" s="83" t="s">
        <v>2380</v>
      </c>
      <c r="Y936" s="84"/>
      <c r="Z936" s="85"/>
      <c r="AA936" s="89"/>
      <c r="AB936" s="90"/>
      <c r="AC936" s="91"/>
      <c r="AD936" s="83"/>
      <c r="AE936" s="84"/>
      <c r="AF936" s="85"/>
      <c r="AG936" s="83"/>
      <c r="AH936" s="84"/>
      <c r="AI936" s="85"/>
      <c r="AJ936" s="83"/>
      <c r="AK936" s="84"/>
      <c r="AL936" s="85"/>
      <c r="AM936" s="83"/>
      <c r="AN936" s="84"/>
      <c r="AO936" s="85"/>
      <c r="AP936" s="83"/>
      <c r="AQ936" s="84"/>
      <c r="AR936" s="85"/>
      <c r="AS936" s="83"/>
      <c r="AT936" s="84"/>
      <c r="AU936" s="85"/>
      <c r="AV936" s="83"/>
      <c r="AW936" s="84"/>
      <c r="AX936" s="85"/>
      <c r="AY936" s="83"/>
      <c r="AZ936" s="84"/>
      <c r="BA936" s="85"/>
      <c r="BB936" s="83"/>
      <c r="BC936" s="84"/>
      <c r="BD936" s="85"/>
      <c r="BE936" s="83"/>
      <c r="BF936" s="84"/>
      <c r="BG936" s="85"/>
      <c r="BH936" s="83"/>
      <c r="BI936" s="84"/>
      <c r="BJ936" s="85"/>
      <c r="BK936" s="83"/>
      <c r="BL936" s="84"/>
      <c r="BM936" s="85"/>
      <c r="BN936" s="83"/>
      <c r="BO936" s="84"/>
      <c r="BP936" s="85"/>
      <c r="BQ936" s="83"/>
      <c r="BR936" s="84"/>
      <c r="BS936" s="85"/>
    </row>
    <row r="937" spans="1:71">
      <c r="A937" s="92"/>
      <c r="B937" s="92"/>
      <c r="C937" s="94"/>
      <c r="D937" s="88"/>
      <c r="E937" s="87"/>
      <c r="F937" s="87"/>
      <c r="G937" s="87"/>
      <c r="H937" s="22"/>
      <c r="I937" s="22"/>
      <c r="J937" s="22"/>
      <c r="K937" s="88"/>
      <c r="L937" s="88"/>
      <c r="M937" s="88"/>
      <c r="N937" s="88"/>
      <c r="O937" s="22">
        <v>40</v>
      </c>
      <c r="P937" s="22">
        <v>20</v>
      </c>
      <c r="Q937" s="22">
        <v>25</v>
      </c>
      <c r="R937" s="22">
        <v>10</v>
      </c>
      <c r="S937" s="22">
        <v>1</v>
      </c>
      <c r="T937" s="22">
        <v>1</v>
      </c>
      <c r="U937" s="22">
        <v>44</v>
      </c>
      <c r="V937" s="22">
        <v>23</v>
      </c>
      <c r="W937" s="22">
        <v>11</v>
      </c>
      <c r="X937" s="22">
        <v>0</v>
      </c>
      <c r="Y937" s="22">
        <v>0</v>
      </c>
      <c r="Z937" s="22">
        <v>0</v>
      </c>
      <c r="AA937" s="22"/>
      <c r="AB937" s="22"/>
      <c r="AC937" s="22"/>
      <c r="AD937" s="22"/>
      <c r="AE937" s="22"/>
      <c r="AF937" s="22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</row>
    <row r="938" spans="1:71">
      <c r="A938" s="92"/>
      <c r="B938" s="92"/>
      <c r="C938" s="94"/>
      <c r="D938" s="48"/>
      <c r="E938" s="86"/>
      <c r="F938" s="86"/>
      <c r="G938" s="86"/>
      <c r="H938" s="22"/>
      <c r="I938" s="22"/>
      <c r="J938" s="22"/>
      <c r="K938" s="48"/>
      <c r="L938" s="48"/>
      <c r="M938" s="48"/>
      <c r="N938" s="48"/>
      <c r="O938" s="89"/>
      <c r="P938" s="90"/>
      <c r="Q938" s="91"/>
      <c r="R938" s="89"/>
      <c r="S938" s="90"/>
      <c r="T938" s="91"/>
      <c r="U938" s="89"/>
      <c r="V938" s="90"/>
      <c r="W938" s="91"/>
      <c r="X938" s="83"/>
      <c r="Y938" s="84"/>
      <c r="Z938" s="85"/>
      <c r="AA938" s="89"/>
      <c r="AB938" s="90"/>
      <c r="AC938" s="91"/>
      <c r="AD938" s="83"/>
      <c r="AE938" s="84"/>
      <c r="AF938" s="85"/>
      <c r="AG938" s="83"/>
      <c r="AH938" s="84"/>
      <c r="AI938" s="85"/>
      <c r="AJ938" s="83"/>
      <c r="AK938" s="84"/>
      <c r="AL938" s="85"/>
      <c r="AM938" s="83"/>
      <c r="AN938" s="84"/>
      <c r="AO938" s="85"/>
      <c r="AP938" s="83"/>
      <c r="AQ938" s="84"/>
      <c r="AR938" s="85"/>
      <c r="AS938" s="83"/>
      <c r="AT938" s="84"/>
      <c r="AU938" s="85"/>
      <c r="AV938" s="83"/>
      <c r="AW938" s="84"/>
      <c r="AX938" s="85"/>
      <c r="AY938" s="83"/>
      <c r="AZ938" s="84"/>
      <c r="BA938" s="85"/>
      <c r="BB938" s="83"/>
      <c r="BC938" s="84"/>
      <c r="BD938" s="85"/>
      <c r="BE938" s="83"/>
      <c r="BF938" s="84"/>
      <c r="BG938" s="85"/>
      <c r="BH938" s="83"/>
      <c r="BI938" s="84"/>
      <c r="BJ938" s="85"/>
      <c r="BK938" s="83"/>
      <c r="BL938" s="84"/>
      <c r="BM938" s="85"/>
      <c r="BN938" s="83"/>
      <c r="BO938" s="84"/>
      <c r="BP938" s="85"/>
      <c r="BQ938" s="83"/>
      <c r="BR938" s="84"/>
      <c r="BS938" s="85"/>
    </row>
    <row r="939" spans="1:71">
      <c r="A939" s="93"/>
      <c r="B939" s="93"/>
      <c r="C939" s="88"/>
      <c r="D939" s="88"/>
      <c r="E939" s="87"/>
      <c r="F939" s="87"/>
      <c r="G939" s="87"/>
      <c r="H939" s="22"/>
      <c r="I939" s="22"/>
      <c r="J939" s="22"/>
      <c r="K939" s="88"/>
      <c r="L939" s="88"/>
      <c r="M939" s="88"/>
      <c r="N939" s="88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</row>
    <row r="940" spans="1:71" ht="12.75" customHeight="1">
      <c r="A940" s="50">
        <v>26</v>
      </c>
      <c r="B940" s="73" t="s">
        <v>24</v>
      </c>
      <c r="C940" s="70">
        <v>2</v>
      </c>
      <c r="D940" s="48" t="s">
        <v>2326</v>
      </c>
      <c r="E940" s="86">
        <v>231</v>
      </c>
      <c r="F940" s="86">
        <v>234</v>
      </c>
      <c r="G940" s="86">
        <v>232</v>
      </c>
      <c r="H940" s="22"/>
      <c r="I940" s="22"/>
      <c r="J940" s="22"/>
      <c r="K940" s="48">
        <f>O941+R941+U941+X941+AA941+AD941+AG941+AJ941+AM941+AS941+AV941+AY941+BE941+BB941+BH941+BK941+BN941+BQ941</f>
        <v>50</v>
      </c>
      <c r="L940" s="48">
        <f>P941+S941+V941+Y941+AB941+AE941+AH941+AK941+AN941+AT941+AW941+AZ941+BF941+BC941+BI941+BL941+BO941+BR941</f>
        <v>21</v>
      </c>
      <c r="M940" s="48">
        <f>Q941+T941+W941+Z941+AC941+AF941+AI941+AL941+AO941+AU941+AX941+BA941+BG941+BD941+BJ941+BM941+BP941+BS941</f>
        <v>50</v>
      </c>
      <c r="N940" s="48"/>
      <c r="O940" s="89" t="s">
        <v>2381</v>
      </c>
      <c r="P940" s="90"/>
      <c r="Q940" s="91"/>
      <c r="R940" s="89">
        <v>15</v>
      </c>
      <c r="S940" s="90"/>
      <c r="T940" s="91"/>
      <c r="U940" s="89" t="s">
        <v>2382</v>
      </c>
      <c r="V940" s="90"/>
      <c r="W940" s="91"/>
      <c r="X940" s="83" t="s">
        <v>2383</v>
      </c>
      <c r="Y940" s="84"/>
      <c r="Z940" s="85"/>
      <c r="AA940" s="89"/>
      <c r="AB940" s="90"/>
      <c r="AC940" s="91"/>
      <c r="AD940" s="83"/>
      <c r="AE940" s="84"/>
      <c r="AF940" s="85"/>
      <c r="AG940" s="83"/>
      <c r="AH940" s="84"/>
      <c r="AI940" s="85"/>
      <c r="AJ940" s="83"/>
      <c r="AK940" s="84"/>
      <c r="AL940" s="85"/>
      <c r="AM940" s="83"/>
      <c r="AN940" s="84"/>
      <c r="AO940" s="85"/>
      <c r="AP940" s="83"/>
      <c r="AQ940" s="84"/>
      <c r="AR940" s="85"/>
      <c r="AS940" s="83"/>
      <c r="AT940" s="84"/>
      <c r="AU940" s="85"/>
      <c r="AV940" s="83"/>
      <c r="AW940" s="84"/>
      <c r="AX940" s="85"/>
      <c r="AY940" s="83"/>
      <c r="AZ940" s="84"/>
      <c r="BA940" s="85"/>
      <c r="BB940" s="83"/>
      <c r="BC940" s="84"/>
      <c r="BD940" s="85"/>
      <c r="BE940" s="83"/>
      <c r="BF940" s="84"/>
      <c r="BG940" s="85"/>
      <c r="BH940" s="83"/>
      <c r="BI940" s="84"/>
      <c r="BJ940" s="85"/>
      <c r="BK940" s="83"/>
      <c r="BL940" s="84"/>
      <c r="BM940" s="85"/>
      <c r="BN940" s="83"/>
      <c r="BO940" s="84"/>
      <c r="BP940" s="85"/>
      <c r="BQ940" s="83"/>
      <c r="BR940" s="84"/>
      <c r="BS940" s="85"/>
    </row>
    <row r="941" spans="1:71">
      <c r="A941" s="92"/>
      <c r="B941" s="92"/>
      <c r="C941" s="94"/>
      <c r="D941" s="88"/>
      <c r="E941" s="87"/>
      <c r="F941" s="87"/>
      <c r="G941" s="87"/>
      <c r="H941" s="22"/>
      <c r="I941" s="22"/>
      <c r="J941" s="22"/>
      <c r="K941" s="88"/>
      <c r="L941" s="88"/>
      <c r="M941" s="88"/>
      <c r="N941" s="88"/>
      <c r="O941" s="22">
        <v>10</v>
      </c>
      <c r="P941" s="22">
        <v>5</v>
      </c>
      <c r="Q941" s="22">
        <v>20</v>
      </c>
      <c r="R941" s="22">
        <v>10</v>
      </c>
      <c r="S941" s="22">
        <v>10</v>
      </c>
      <c r="T941" s="22">
        <v>15</v>
      </c>
      <c r="U941" s="22">
        <v>30</v>
      </c>
      <c r="V941" s="22">
        <v>5</v>
      </c>
      <c r="W941" s="22">
        <v>15</v>
      </c>
      <c r="X941" s="22">
        <v>0</v>
      </c>
      <c r="Y941" s="22">
        <v>1</v>
      </c>
      <c r="Z941" s="22">
        <v>0</v>
      </c>
      <c r="AA941" s="22"/>
      <c r="AB941" s="22"/>
      <c r="AC941" s="22"/>
      <c r="AD941" s="22"/>
      <c r="AE941" s="22"/>
      <c r="AF941" s="22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</row>
    <row r="942" spans="1:71" ht="12.75" customHeight="1">
      <c r="A942" s="92"/>
      <c r="B942" s="92"/>
      <c r="C942" s="94"/>
      <c r="D942" s="48" t="s">
        <v>2330</v>
      </c>
      <c r="E942" s="86">
        <v>239</v>
      </c>
      <c r="F942" s="86">
        <v>239</v>
      </c>
      <c r="G942" s="86">
        <v>239</v>
      </c>
      <c r="H942" s="22"/>
      <c r="I942" s="22"/>
      <c r="J942" s="22"/>
      <c r="K942" s="48">
        <f>O943+R943+U943+X943+AA943+AD943+AG943+AJ943+AM943+AS943+AV943+AY943+BE943+BB943+BH943+BK943+BN943+BQ943</f>
        <v>20</v>
      </c>
      <c r="L942" s="48">
        <f>P943+S943+V943+Y943+AB943+AE943+AH943+AK943+AN943+AT943+AW943+AZ943+BF943+BC943+BI943+BL943+BO943+BR943</f>
        <v>12</v>
      </c>
      <c r="M942" s="48">
        <f>Q943+T943+W943+Z943+AC943+AF943+AI943+AL943+AO943+AU943+AX943+BA943+BG943+BD943+BJ943+BM943+BP943+BS943</f>
        <v>21</v>
      </c>
      <c r="N942" s="48"/>
      <c r="O942" s="89" t="s">
        <v>2384</v>
      </c>
      <c r="P942" s="90"/>
      <c r="Q942" s="91"/>
      <c r="R942" s="89" t="s">
        <v>2385</v>
      </c>
      <c r="S942" s="90"/>
      <c r="T942" s="91"/>
      <c r="U942" s="89" t="s">
        <v>2382</v>
      </c>
      <c r="V942" s="90"/>
      <c r="W942" s="91"/>
      <c r="X942" s="83" t="s">
        <v>2386</v>
      </c>
      <c r="Y942" s="84"/>
      <c r="Z942" s="85"/>
      <c r="AA942" s="89"/>
      <c r="AB942" s="90"/>
      <c r="AC942" s="91"/>
      <c r="AD942" s="83"/>
      <c r="AE942" s="84"/>
      <c r="AF942" s="85"/>
      <c r="AG942" s="83"/>
      <c r="AH942" s="84"/>
      <c r="AI942" s="85"/>
      <c r="AJ942" s="83"/>
      <c r="AK942" s="84"/>
      <c r="AL942" s="85"/>
      <c r="AM942" s="83"/>
      <c r="AN942" s="84"/>
      <c r="AO942" s="85"/>
      <c r="AP942" s="83"/>
      <c r="AQ942" s="84"/>
      <c r="AR942" s="85"/>
      <c r="AS942" s="83"/>
      <c r="AT942" s="84"/>
      <c r="AU942" s="85"/>
      <c r="AV942" s="83"/>
      <c r="AW942" s="84"/>
      <c r="AX942" s="85"/>
      <c r="AY942" s="83"/>
      <c r="AZ942" s="84"/>
      <c r="BA942" s="85"/>
      <c r="BB942" s="83"/>
      <c r="BC942" s="84"/>
      <c r="BD942" s="85"/>
      <c r="BE942" s="83"/>
      <c r="BF942" s="84"/>
      <c r="BG942" s="85"/>
      <c r="BH942" s="83"/>
      <c r="BI942" s="84"/>
      <c r="BJ942" s="85"/>
      <c r="BK942" s="83"/>
      <c r="BL942" s="84"/>
      <c r="BM942" s="85"/>
      <c r="BN942" s="83"/>
      <c r="BO942" s="84"/>
      <c r="BP942" s="85"/>
      <c r="BQ942" s="83"/>
      <c r="BR942" s="84"/>
      <c r="BS942" s="85"/>
    </row>
    <row r="943" spans="1:71">
      <c r="A943" s="93"/>
      <c r="B943" s="93"/>
      <c r="C943" s="88"/>
      <c r="D943" s="88"/>
      <c r="E943" s="87"/>
      <c r="F943" s="87"/>
      <c r="G943" s="87"/>
      <c r="H943" s="22"/>
      <c r="I943" s="22"/>
      <c r="J943" s="22"/>
      <c r="K943" s="88"/>
      <c r="L943" s="88"/>
      <c r="M943" s="88"/>
      <c r="N943" s="88"/>
      <c r="O943" s="22">
        <v>5</v>
      </c>
      <c r="P943" s="22">
        <v>2</v>
      </c>
      <c r="Q943" s="22">
        <v>1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15</v>
      </c>
      <c r="Y943" s="22">
        <v>10</v>
      </c>
      <c r="Z943" s="22">
        <v>20</v>
      </c>
      <c r="AA943" s="22"/>
      <c r="AB943" s="22"/>
      <c r="AC943" s="22"/>
      <c r="AD943" s="22"/>
      <c r="AE943" s="22"/>
      <c r="AF943" s="22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</row>
    <row r="944" spans="1:71" ht="12.75" customHeight="1">
      <c r="A944" s="50">
        <v>27</v>
      </c>
      <c r="B944" s="73" t="s">
        <v>25</v>
      </c>
      <c r="C944" s="70">
        <v>2</v>
      </c>
      <c r="D944" s="48" t="s">
        <v>2326</v>
      </c>
      <c r="E944" s="86">
        <v>228</v>
      </c>
      <c r="F944" s="86">
        <v>229</v>
      </c>
      <c r="G944" s="86">
        <v>228</v>
      </c>
      <c r="H944" s="22"/>
      <c r="I944" s="22"/>
      <c r="J944" s="22"/>
      <c r="K944" s="48">
        <f>O945+R945+U945+X945+AA945+AD945+AG945+AJ945+AM945+AS945+AV945+AY945+BE945+BB945+BH945+BK945+BN945+BQ945</f>
        <v>195</v>
      </c>
      <c r="L944" s="48">
        <f>P945+S945+V945+Y945+AB945+AE945+AH945+AK945+AN945+AT945+AW945+AZ945+BF945+BC945+BI945+BL945+BO945+BR945</f>
        <v>130</v>
      </c>
      <c r="M944" s="48">
        <f>Q945+T945+W945+Z945+AC945+AF945+AI945+AL945+AO945+AU945+AX945+BA945+BG945+BD945+BJ945+BM945+BP945+BS945</f>
        <v>180</v>
      </c>
      <c r="N944" s="48"/>
      <c r="O944" s="89" t="s">
        <v>2387</v>
      </c>
      <c r="P944" s="90"/>
      <c r="Q944" s="91"/>
      <c r="R944" s="89" t="s">
        <v>2388</v>
      </c>
      <c r="S944" s="90"/>
      <c r="T944" s="91"/>
      <c r="U944" s="89" t="s">
        <v>2389</v>
      </c>
      <c r="V944" s="90"/>
      <c r="W944" s="91"/>
      <c r="X944" s="83" t="s">
        <v>2390</v>
      </c>
      <c r="Y944" s="84"/>
      <c r="Z944" s="85"/>
      <c r="AA944" s="89" t="s">
        <v>2391</v>
      </c>
      <c r="AB944" s="90"/>
      <c r="AC944" s="91"/>
      <c r="AD944" s="83" t="s">
        <v>2392</v>
      </c>
      <c r="AE944" s="84"/>
      <c r="AF944" s="85"/>
      <c r="AG944" s="83" t="s">
        <v>2393</v>
      </c>
      <c r="AH944" s="84"/>
      <c r="AI944" s="85"/>
      <c r="AJ944" s="83" t="s">
        <v>2394</v>
      </c>
      <c r="AK944" s="84"/>
      <c r="AL944" s="85"/>
      <c r="AM944" s="83"/>
      <c r="AN944" s="84"/>
      <c r="AO944" s="85"/>
      <c r="AP944" s="83"/>
      <c r="AQ944" s="84"/>
      <c r="AR944" s="85"/>
      <c r="AS944" s="83"/>
      <c r="AT944" s="84"/>
      <c r="AU944" s="85"/>
      <c r="AV944" s="83"/>
      <c r="AW944" s="84"/>
      <c r="AX944" s="85"/>
      <c r="AY944" s="83"/>
      <c r="AZ944" s="84"/>
      <c r="BA944" s="85"/>
      <c r="BB944" s="83"/>
      <c r="BC944" s="84"/>
      <c r="BD944" s="85"/>
      <c r="BE944" s="83"/>
      <c r="BF944" s="84"/>
      <c r="BG944" s="85"/>
      <c r="BH944" s="83"/>
      <c r="BI944" s="84"/>
      <c r="BJ944" s="85"/>
      <c r="BK944" s="83"/>
      <c r="BL944" s="84"/>
      <c r="BM944" s="85"/>
      <c r="BN944" s="83"/>
      <c r="BO944" s="84"/>
      <c r="BP944" s="85"/>
      <c r="BQ944" s="83"/>
      <c r="BR944" s="84"/>
      <c r="BS944" s="85"/>
    </row>
    <row r="945" spans="1:71">
      <c r="A945" s="92"/>
      <c r="B945" s="92"/>
      <c r="C945" s="94"/>
      <c r="D945" s="88"/>
      <c r="E945" s="87"/>
      <c r="F945" s="87"/>
      <c r="G945" s="87"/>
      <c r="H945" s="22"/>
      <c r="I945" s="22"/>
      <c r="J945" s="22"/>
      <c r="K945" s="88"/>
      <c r="L945" s="88"/>
      <c r="M945" s="88"/>
      <c r="N945" s="88"/>
      <c r="O945" s="22">
        <v>80</v>
      </c>
      <c r="P945" s="22">
        <v>70</v>
      </c>
      <c r="Q945" s="22">
        <v>85</v>
      </c>
      <c r="R945" s="22">
        <v>50</v>
      </c>
      <c r="S945" s="22">
        <v>45</v>
      </c>
      <c r="T945" s="22">
        <v>55</v>
      </c>
      <c r="U945" s="22">
        <v>0</v>
      </c>
      <c r="V945" s="22">
        <v>0</v>
      </c>
      <c r="W945" s="22">
        <v>0</v>
      </c>
      <c r="X945" s="22">
        <v>10</v>
      </c>
      <c r="Y945" s="22">
        <v>5</v>
      </c>
      <c r="Z945" s="22">
        <v>10</v>
      </c>
      <c r="AA945" s="22">
        <v>30</v>
      </c>
      <c r="AB945" s="22">
        <v>5</v>
      </c>
      <c r="AC945" s="22">
        <v>20</v>
      </c>
      <c r="AD945" s="22">
        <v>0</v>
      </c>
      <c r="AE945" s="22">
        <v>0</v>
      </c>
      <c r="AF945" s="22">
        <v>0</v>
      </c>
      <c r="AG945" s="8">
        <v>15</v>
      </c>
      <c r="AH945" s="8">
        <v>0</v>
      </c>
      <c r="AI945" s="8">
        <v>10</v>
      </c>
      <c r="AJ945" s="8">
        <v>10</v>
      </c>
      <c r="AK945" s="8">
        <v>5</v>
      </c>
      <c r="AL945" s="8">
        <v>0</v>
      </c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</row>
    <row r="946" spans="1:71" ht="12.75" customHeight="1">
      <c r="A946" s="92"/>
      <c r="B946" s="92"/>
      <c r="C946" s="94"/>
      <c r="D946" s="48" t="s">
        <v>2330</v>
      </c>
      <c r="E946" s="86">
        <v>223</v>
      </c>
      <c r="F946" s="86">
        <v>224</v>
      </c>
      <c r="G946" s="86">
        <v>224</v>
      </c>
      <c r="H946" s="22"/>
      <c r="I946" s="22"/>
      <c r="J946" s="22"/>
      <c r="K946" s="48"/>
      <c r="L946" s="48"/>
      <c r="M946" s="48"/>
      <c r="N946" s="48"/>
      <c r="O946" s="89" t="s">
        <v>2395</v>
      </c>
      <c r="P946" s="90"/>
      <c r="Q946" s="91"/>
      <c r="R946" s="89" t="s">
        <v>2388</v>
      </c>
      <c r="S946" s="90"/>
      <c r="T946" s="91"/>
      <c r="U946" s="89" t="s">
        <v>2396</v>
      </c>
      <c r="V946" s="90"/>
      <c r="W946" s="91"/>
      <c r="X946" s="83" t="s">
        <v>2397</v>
      </c>
      <c r="Y946" s="84"/>
      <c r="Z946" s="85"/>
      <c r="AA946" s="89" t="s">
        <v>2398</v>
      </c>
      <c r="AB946" s="90"/>
      <c r="AC946" s="91"/>
      <c r="AD946" s="83" t="s">
        <v>2399</v>
      </c>
      <c r="AE946" s="84"/>
      <c r="AF946" s="85"/>
      <c r="AG946" s="83" t="s">
        <v>2390</v>
      </c>
      <c r="AH946" s="84"/>
      <c r="AI946" s="85"/>
      <c r="AJ946" s="83" t="s">
        <v>2393</v>
      </c>
      <c r="AK946" s="84"/>
      <c r="AL946" s="85"/>
      <c r="AM946" s="83" t="s">
        <v>2400</v>
      </c>
      <c r="AN946" s="84"/>
      <c r="AO946" s="85"/>
      <c r="AP946" s="83" t="s">
        <v>2401</v>
      </c>
      <c r="AQ946" s="84"/>
      <c r="AR946" s="85"/>
      <c r="AS946" s="83" t="s">
        <v>2402</v>
      </c>
      <c r="AT946" s="84"/>
      <c r="AU946" s="85"/>
      <c r="AV946" s="83"/>
      <c r="AW946" s="84"/>
      <c r="AX946" s="85"/>
      <c r="AY946" s="83"/>
      <c r="AZ946" s="84"/>
      <c r="BA946" s="85"/>
      <c r="BB946" s="83"/>
      <c r="BC946" s="84"/>
      <c r="BD946" s="85"/>
      <c r="BE946" s="83"/>
      <c r="BF946" s="84"/>
      <c r="BG946" s="85"/>
      <c r="BH946" s="83"/>
      <c r="BI946" s="84"/>
      <c r="BJ946" s="85"/>
      <c r="BK946" s="83"/>
      <c r="BL946" s="84"/>
      <c r="BM946" s="85"/>
      <c r="BN946" s="83"/>
      <c r="BO946" s="84"/>
      <c r="BP946" s="85"/>
      <c r="BQ946" s="83"/>
      <c r="BR946" s="84"/>
      <c r="BS946" s="85"/>
    </row>
    <row r="947" spans="1:71">
      <c r="A947" s="93"/>
      <c r="B947" s="93"/>
      <c r="C947" s="88"/>
      <c r="D947" s="88"/>
      <c r="E947" s="87"/>
      <c r="F947" s="87"/>
      <c r="G947" s="87"/>
      <c r="H947" s="22"/>
      <c r="I947" s="22"/>
      <c r="J947" s="22"/>
      <c r="K947" s="88"/>
      <c r="L947" s="88"/>
      <c r="M947" s="88"/>
      <c r="N947" s="88"/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5</v>
      </c>
      <c r="V947" s="22">
        <v>10</v>
      </c>
      <c r="W947" s="22">
        <v>1</v>
      </c>
      <c r="X947" s="22">
        <v>0</v>
      </c>
      <c r="Y947" s="22">
        <v>0</v>
      </c>
      <c r="Z947" s="22">
        <v>0</v>
      </c>
      <c r="AA947" s="22">
        <v>5</v>
      </c>
      <c r="AB947" s="22">
        <v>10</v>
      </c>
      <c r="AC947" s="22">
        <v>15</v>
      </c>
      <c r="AD947" s="22">
        <v>5</v>
      </c>
      <c r="AE947" s="22">
        <v>2</v>
      </c>
      <c r="AF947" s="22">
        <v>3</v>
      </c>
      <c r="AG947" s="8">
        <v>10</v>
      </c>
      <c r="AH947" s="8">
        <v>15</v>
      </c>
      <c r="AI947" s="8">
        <v>15</v>
      </c>
      <c r="AJ947" s="8">
        <v>0</v>
      </c>
      <c r="AK947" s="8">
        <v>0</v>
      </c>
      <c r="AL947" s="8">
        <v>0</v>
      </c>
      <c r="AM947" s="8">
        <v>20</v>
      </c>
      <c r="AN947" s="8">
        <v>15</v>
      </c>
      <c r="AO947" s="8">
        <v>10</v>
      </c>
      <c r="AP947" s="8">
        <v>15</v>
      </c>
      <c r="AQ947" s="8">
        <v>30</v>
      </c>
      <c r="AR947" s="8">
        <v>20</v>
      </c>
      <c r="AS947" s="8">
        <v>40</v>
      </c>
      <c r="AT947" s="8">
        <v>35</v>
      </c>
      <c r="AU947" s="8">
        <v>30</v>
      </c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</row>
    <row r="948" spans="1:71" ht="12.75" customHeight="1">
      <c r="A948" s="50">
        <v>29</v>
      </c>
      <c r="B948" s="73" t="s">
        <v>509</v>
      </c>
      <c r="C948" s="70">
        <v>2</v>
      </c>
      <c r="D948" s="48" t="s">
        <v>2326</v>
      </c>
      <c r="E948" s="86">
        <v>233</v>
      </c>
      <c r="F948" s="86">
        <v>238</v>
      </c>
      <c r="G948" s="86">
        <v>238</v>
      </c>
      <c r="H948" s="22"/>
      <c r="I948" s="22"/>
      <c r="J948" s="22"/>
      <c r="K948" s="48">
        <f>O949+R949+U949+X949+AA949+AD949+AG949+AJ949+AM949+AS949+AV949+AY949+BE949+BB949+BH949+BK949+BN949+BQ949</f>
        <v>170</v>
      </c>
      <c r="L948" s="48">
        <f>P949+S949+V949+Y949+AB949+AE949+AH949+AK949+AN949+AT949+AW949+AZ949+BF949+BC949+BI949+BL949+BO949+BR949</f>
        <v>188</v>
      </c>
      <c r="M948" s="48">
        <f>Q949+T949+W949+Z949+AC949+AF949+AI949+AL949+AO949+AU949+AX949+BA949+BG949+BD949+BJ949+BM949+BP949+BS949</f>
        <v>224</v>
      </c>
      <c r="N948" s="48"/>
      <c r="O948" s="89" t="s">
        <v>2403</v>
      </c>
      <c r="P948" s="90"/>
      <c r="Q948" s="91"/>
      <c r="R948" s="89">
        <v>48</v>
      </c>
      <c r="S948" s="90"/>
      <c r="T948" s="91"/>
      <c r="U948" s="89">
        <v>46</v>
      </c>
      <c r="V948" s="90"/>
      <c r="W948" s="91"/>
      <c r="X948" s="83">
        <v>54</v>
      </c>
      <c r="Y948" s="84"/>
      <c r="Z948" s="85"/>
      <c r="AA948" s="89"/>
      <c r="AB948" s="90"/>
      <c r="AC948" s="91"/>
      <c r="AD948" s="83"/>
      <c r="AE948" s="84"/>
      <c r="AF948" s="85"/>
      <c r="AG948" s="83"/>
      <c r="AH948" s="84"/>
      <c r="AI948" s="85"/>
      <c r="AJ948" s="83"/>
      <c r="AK948" s="84"/>
      <c r="AL948" s="85"/>
      <c r="AM948" s="83"/>
      <c r="AN948" s="84"/>
      <c r="AO948" s="85"/>
      <c r="AP948" s="83"/>
      <c r="AQ948" s="84"/>
      <c r="AR948" s="85"/>
      <c r="AS948" s="83"/>
      <c r="AT948" s="84"/>
      <c r="AU948" s="85"/>
      <c r="AV948" s="83"/>
      <c r="AW948" s="84"/>
      <c r="AX948" s="85"/>
      <c r="AY948" s="83"/>
      <c r="AZ948" s="84"/>
      <c r="BA948" s="85"/>
      <c r="BB948" s="83"/>
      <c r="BC948" s="84"/>
      <c r="BD948" s="85"/>
      <c r="BE948" s="83"/>
      <c r="BF948" s="84"/>
      <c r="BG948" s="85"/>
      <c r="BH948" s="83"/>
      <c r="BI948" s="84"/>
      <c r="BJ948" s="85"/>
      <c r="BK948" s="83"/>
      <c r="BL948" s="84"/>
      <c r="BM948" s="85"/>
      <c r="BN948" s="83"/>
      <c r="BO948" s="84"/>
      <c r="BP948" s="85"/>
      <c r="BQ948" s="83"/>
      <c r="BR948" s="84"/>
      <c r="BS948" s="85"/>
    </row>
    <row r="949" spans="1:71">
      <c r="A949" s="92"/>
      <c r="B949" s="92"/>
      <c r="C949" s="94"/>
      <c r="D949" s="88"/>
      <c r="E949" s="87"/>
      <c r="F949" s="87"/>
      <c r="G949" s="87"/>
      <c r="H949" s="22"/>
      <c r="I949" s="22"/>
      <c r="J949" s="22"/>
      <c r="K949" s="88"/>
      <c r="L949" s="88"/>
      <c r="M949" s="88"/>
      <c r="N949" s="88"/>
      <c r="O949" s="22">
        <v>45</v>
      </c>
      <c r="P949" s="22">
        <v>43</v>
      </c>
      <c r="Q949" s="22">
        <v>46</v>
      </c>
      <c r="R949" s="22">
        <v>56</v>
      </c>
      <c r="S949" s="22">
        <v>68</v>
      </c>
      <c r="T949" s="22">
        <v>79</v>
      </c>
      <c r="U949" s="22">
        <v>57</v>
      </c>
      <c r="V949" s="22">
        <v>43</v>
      </c>
      <c r="W949" s="22">
        <v>32</v>
      </c>
      <c r="X949" s="22">
        <v>12</v>
      </c>
      <c r="Y949" s="22">
        <v>34</v>
      </c>
      <c r="Z949" s="22">
        <v>67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</row>
    <row r="950" spans="1:71">
      <c r="A950" s="92"/>
      <c r="B950" s="92"/>
      <c r="C950" s="94"/>
      <c r="D950" s="48" t="s">
        <v>2330</v>
      </c>
      <c r="E950" s="86">
        <v>236</v>
      </c>
      <c r="F950" s="86">
        <v>232</v>
      </c>
      <c r="G950" s="86">
        <v>232</v>
      </c>
      <c r="H950" s="22"/>
      <c r="I950" s="22"/>
      <c r="J950" s="22"/>
      <c r="K950" s="48">
        <f>O951+R951+U951+X951+AA951+AD951+AG951+AJ951+AM951+AS951+AV951+AY951+BE951+BB951+BH951+BK951+BN951+BQ951</f>
        <v>154</v>
      </c>
      <c r="L950" s="48">
        <f>P951+S951+V951+Y951+AB951+AE951+AH951+AK951+AN951+AT951+AW951+AZ951+BF951+BC951+BI951+BL951+BO951+BR951</f>
        <v>161</v>
      </c>
      <c r="M950" s="48">
        <f>Q951+T951+W951+Z951+AC951+AF951+AI951+AL951+AO951+AU951+AX951+BA951+BG951+BD951+BJ951+BM951+BP951+BS951</f>
        <v>203</v>
      </c>
      <c r="N950" s="48"/>
      <c r="O950" s="89">
        <v>54</v>
      </c>
      <c r="P950" s="90"/>
      <c r="Q950" s="91"/>
      <c r="R950" s="89">
        <v>46</v>
      </c>
      <c r="S950" s="90"/>
      <c r="T950" s="91"/>
      <c r="U950" s="89" t="s">
        <v>2404</v>
      </c>
      <c r="V950" s="90"/>
      <c r="W950" s="91"/>
      <c r="X950" s="83"/>
      <c r="Y950" s="84"/>
      <c r="Z950" s="85"/>
      <c r="AA950" s="89"/>
      <c r="AB950" s="90"/>
      <c r="AC950" s="91"/>
      <c r="AD950" s="83"/>
      <c r="AE950" s="84"/>
      <c r="AF950" s="85"/>
      <c r="AG950" s="83"/>
      <c r="AH950" s="84"/>
      <c r="AI950" s="85"/>
      <c r="AJ950" s="83"/>
      <c r="AK950" s="84"/>
      <c r="AL950" s="85"/>
      <c r="AM950" s="83"/>
      <c r="AN950" s="84"/>
      <c r="AO950" s="85"/>
      <c r="AP950" s="83"/>
      <c r="AQ950" s="84"/>
      <c r="AR950" s="85"/>
      <c r="AS950" s="83"/>
      <c r="AT950" s="84"/>
      <c r="AU950" s="85"/>
      <c r="AV950" s="83"/>
      <c r="AW950" s="84"/>
      <c r="AX950" s="85"/>
      <c r="AY950" s="83"/>
      <c r="AZ950" s="84"/>
      <c r="BA950" s="85"/>
      <c r="BB950" s="83"/>
      <c r="BC950" s="84"/>
      <c r="BD950" s="85"/>
      <c r="BE950" s="83"/>
      <c r="BF950" s="84"/>
      <c r="BG950" s="85"/>
      <c r="BH950" s="83"/>
      <c r="BI950" s="84"/>
      <c r="BJ950" s="85"/>
      <c r="BK950" s="83"/>
      <c r="BL950" s="84"/>
      <c r="BM950" s="85"/>
      <c r="BN950" s="83"/>
      <c r="BO950" s="84"/>
      <c r="BP950" s="85"/>
      <c r="BQ950" s="83"/>
      <c r="BR950" s="84"/>
      <c r="BS950" s="85"/>
    </row>
    <row r="951" spans="1:71">
      <c r="A951" s="93"/>
      <c r="B951" s="93"/>
      <c r="C951" s="88"/>
      <c r="D951" s="88"/>
      <c r="E951" s="87"/>
      <c r="F951" s="87"/>
      <c r="G951" s="87"/>
      <c r="H951" s="22"/>
      <c r="I951" s="22"/>
      <c r="J951" s="22"/>
      <c r="K951" s="88"/>
      <c r="L951" s="88"/>
      <c r="M951" s="88"/>
      <c r="N951" s="88"/>
      <c r="O951" s="22">
        <v>32</v>
      </c>
      <c r="P951" s="22">
        <v>46</v>
      </c>
      <c r="Q951" s="22">
        <v>67</v>
      </c>
      <c r="R951" s="22">
        <v>54</v>
      </c>
      <c r="S951" s="22">
        <v>47</v>
      </c>
      <c r="T951" s="22">
        <v>68</v>
      </c>
      <c r="U951" s="22">
        <v>68</v>
      </c>
      <c r="V951" s="22">
        <v>68</v>
      </c>
      <c r="W951" s="22">
        <v>68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</row>
    <row r="952" spans="1:71" ht="12.75" customHeight="1">
      <c r="A952" s="50">
        <v>31</v>
      </c>
      <c r="B952" s="73" t="s">
        <v>3983</v>
      </c>
      <c r="C952" s="70">
        <v>2</v>
      </c>
      <c r="D952" s="48" t="s">
        <v>2326</v>
      </c>
      <c r="E952" s="86">
        <v>236</v>
      </c>
      <c r="F952" s="86">
        <v>237</v>
      </c>
      <c r="G952" s="86">
        <v>236</v>
      </c>
      <c r="H952" s="22"/>
      <c r="I952" s="22"/>
      <c r="J952" s="22"/>
      <c r="K952" s="48">
        <f>O953+R953+U953+X953+AA953+AD953+AG953+AJ953+AM953+AS953+AV953+AY953+BE953+BB953+BH953+BK953+BN953+BQ953</f>
        <v>45</v>
      </c>
      <c r="L952" s="48">
        <f>P953+S953+V953+Y953+AB953+AE953+AH953+AK953+AN953+AT953+AW953+AZ953+BF953+BC953+BI953+BL953+BO953+BR953</f>
        <v>45</v>
      </c>
      <c r="M952" s="48">
        <f>Q953+T953+W953+Z953+AC953+AF953+AI953+AL953+AO953+AU953+AX953+BA953+BG953+BD953+BJ953+BM953+BP953+BS953</f>
        <v>55</v>
      </c>
      <c r="N952" s="48"/>
      <c r="O952" s="89" t="s">
        <v>2405</v>
      </c>
      <c r="P952" s="90"/>
      <c r="Q952" s="91"/>
      <c r="R952" s="89" t="s">
        <v>2406</v>
      </c>
      <c r="S952" s="90"/>
      <c r="T952" s="91"/>
      <c r="U952" s="89" t="s">
        <v>2407</v>
      </c>
      <c r="V952" s="90"/>
      <c r="W952" s="91"/>
      <c r="X952" s="83"/>
      <c r="Y952" s="84"/>
      <c r="Z952" s="85"/>
      <c r="AA952" s="89"/>
      <c r="AB952" s="90"/>
      <c r="AC952" s="91"/>
      <c r="AD952" s="83"/>
      <c r="AE952" s="84"/>
      <c r="AF952" s="85"/>
      <c r="AG952" s="83"/>
      <c r="AH952" s="84"/>
      <c r="AI952" s="85"/>
      <c r="AJ952" s="83"/>
      <c r="AK952" s="84"/>
      <c r="AL952" s="85"/>
      <c r="AM952" s="83"/>
      <c r="AN952" s="84"/>
      <c r="AO952" s="85"/>
      <c r="AP952" s="83"/>
      <c r="AQ952" s="84"/>
      <c r="AR952" s="85"/>
      <c r="AS952" s="83"/>
      <c r="AT952" s="84"/>
      <c r="AU952" s="85"/>
      <c r="AV952" s="83"/>
      <c r="AW952" s="84"/>
      <c r="AX952" s="85"/>
      <c r="AY952" s="83"/>
      <c r="AZ952" s="84"/>
      <c r="BA952" s="85"/>
      <c r="BB952" s="83"/>
      <c r="BC952" s="84"/>
      <c r="BD952" s="85"/>
      <c r="BE952" s="83"/>
      <c r="BF952" s="84"/>
      <c r="BG952" s="85"/>
      <c r="BH952" s="83"/>
      <c r="BI952" s="84"/>
      <c r="BJ952" s="85"/>
      <c r="BK952" s="83"/>
      <c r="BL952" s="84"/>
      <c r="BM952" s="85"/>
      <c r="BN952" s="83"/>
      <c r="BO952" s="84"/>
      <c r="BP952" s="85"/>
      <c r="BQ952" s="83"/>
      <c r="BR952" s="84"/>
      <c r="BS952" s="85"/>
    </row>
    <row r="953" spans="1:71">
      <c r="A953" s="92"/>
      <c r="B953" s="92"/>
      <c r="C953" s="94"/>
      <c r="D953" s="88"/>
      <c r="E953" s="87"/>
      <c r="F953" s="87"/>
      <c r="G953" s="87"/>
      <c r="H953" s="22"/>
      <c r="I953" s="22"/>
      <c r="J953" s="22"/>
      <c r="K953" s="88"/>
      <c r="L953" s="88"/>
      <c r="M953" s="88"/>
      <c r="N953" s="88"/>
      <c r="O953" s="22">
        <v>30</v>
      </c>
      <c r="P953" s="22">
        <v>30</v>
      </c>
      <c r="Q953" s="22">
        <v>45</v>
      </c>
      <c r="R953" s="22"/>
      <c r="S953" s="22"/>
      <c r="T953" s="22"/>
      <c r="U953" s="22">
        <v>15</v>
      </c>
      <c r="V953" s="22">
        <v>15</v>
      </c>
      <c r="W953" s="22">
        <v>10</v>
      </c>
      <c r="X953" s="22"/>
      <c r="Y953" s="22"/>
      <c r="Z953" s="22"/>
      <c r="AA953" s="22"/>
      <c r="AB953" s="22"/>
      <c r="AC953" s="22"/>
      <c r="AD953" s="22"/>
      <c r="AE953" s="22"/>
      <c r="AF953" s="22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</row>
    <row r="954" spans="1:71" ht="12.75" customHeight="1">
      <c r="A954" s="92"/>
      <c r="B954" s="92"/>
      <c r="C954" s="94"/>
      <c r="D954" s="48" t="s">
        <v>2330</v>
      </c>
      <c r="E954" s="86">
        <v>243</v>
      </c>
      <c r="F954" s="86">
        <v>244</v>
      </c>
      <c r="G954" s="86">
        <v>242</v>
      </c>
      <c r="H954" s="22"/>
      <c r="I954" s="22"/>
      <c r="J954" s="22"/>
      <c r="K954" s="48">
        <f>O955+R955+U955+X955+AA955+AD955+AG955+AJ955+AM955+AS955+AV955+AY955+BE955+BB955+BH955+BK955+BN955+BQ955</f>
        <v>60</v>
      </c>
      <c r="L954" s="48">
        <f>P955+S955+V955+Y955+AB955+AE955+AH955+AK955+AN955+AT955+AW955+AZ955+BF955+BC955+BI955+BL955+BO955+BR955</f>
        <v>65</v>
      </c>
      <c r="M954" s="48">
        <f>Q955+T955+W955+Z955+AC955+AF955+AI955+AL955+AO955+AU955+AX955+BA955+BG955+BD955+BJ955+BM955+BP955+BS955</f>
        <v>60</v>
      </c>
      <c r="N954" s="48"/>
      <c r="O954" s="89" t="s">
        <v>2408</v>
      </c>
      <c r="P954" s="90"/>
      <c r="Q954" s="91"/>
      <c r="R954" s="89" t="s">
        <v>2409</v>
      </c>
      <c r="S954" s="90"/>
      <c r="T954" s="91"/>
      <c r="U954" s="89"/>
      <c r="V954" s="90"/>
      <c r="W954" s="91"/>
      <c r="X954" s="83"/>
      <c r="Y954" s="84"/>
      <c r="Z954" s="85"/>
      <c r="AA954" s="89"/>
      <c r="AB954" s="90"/>
      <c r="AC954" s="91"/>
      <c r="AD954" s="83"/>
      <c r="AE954" s="84"/>
      <c r="AF954" s="85"/>
      <c r="AG954" s="83"/>
      <c r="AH954" s="84"/>
      <c r="AI954" s="85"/>
      <c r="AJ954" s="83"/>
      <c r="AK954" s="84"/>
      <c r="AL954" s="85"/>
      <c r="AM954" s="83"/>
      <c r="AN954" s="84"/>
      <c r="AO954" s="85"/>
      <c r="AP954" s="83"/>
      <c r="AQ954" s="84"/>
      <c r="AR954" s="85"/>
      <c r="AS954" s="83"/>
      <c r="AT954" s="84"/>
      <c r="AU954" s="85"/>
      <c r="AV954" s="83"/>
      <c r="AW954" s="84"/>
      <c r="AX954" s="85"/>
      <c r="AY954" s="83"/>
      <c r="AZ954" s="84"/>
      <c r="BA954" s="85"/>
      <c r="BB954" s="83"/>
      <c r="BC954" s="84"/>
      <c r="BD954" s="85"/>
      <c r="BE954" s="83"/>
      <c r="BF954" s="84"/>
      <c r="BG954" s="85"/>
      <c r="BH954" s="83"/>
      <c r="BI954" s="84"/>
      <c r="BJ954" s="85"/>
      <c r="BK954" s="83"/>
      <c r="BL954" s="84"/>
      <c r="BM954" s="85"/>
      <c r="BN954" s="83"/>
      <c r="BO954" s="84"/>
      <c r="BP954" s="85"/>
      <c r="BQ954" s="83"/>
      <c r="BR954" s="84"/>
      <c r="BS954" s="85"/>
    </row>
    <row r="955" spans="1:71">
      <c r="A955" s="93"/>
      <c r="B955" s="93"/>
      <c r="C955" s="88"/>
      <c r="D955" s="88"/>
      <c r="E955" s="87"/>
      <c r="F955" s="87"/>
      <c r="G955" s="87"/>
      <c r="H955" s="22"/>
      <c r="I955" s="22"/>
      <c r="J955" s="22"/>
      <c r="K955" s="88"/>
      <c r="L955" s="88"/>
      <c r="M955" s="88"/>
      <c r="N955" s="88"/>
      <c r="O955" s="22">
        <v>60</v>
      </c>
      <c r="P955" s="22">
        <v>65</v>
      </c>
      <c r="Q955" s="22">
        <v>60</v>
      </c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</row>
    <row r="956" spans="1:71">
      <c r="A956" s="50">
        <v>39</v>
      </c>
      <c r="B956" s="73" t="s">
        <v>622</v>
      </c>
      <c r="C956" s="70">
        <v>2</v>
      </c>
      <c r="D956" s="48" t="s">
        <v>2326</v>
      </c>
      <c r="E956" s="86">
        <v>233</v>
      </c>
      <c r="F956" s="86">
        <v>238</v>
      </c>
      <c r="G956" s="86">
        <v>238</v>
      </c>
      <c r="H956" s="22"/>
      <c r="I956" s="22"/>
      <c r="J956" s="22"/>
      <c r="K956" s="48">
        <f>O957+R957+U957+X957+AA957+AD957+AG957+AJ957+AM957+AS957+AV957+AY957+BE957+BB957+BH957+BK957+BN957+BQ957</f>
        <v>0</v>
      </c>
      <c r="L956" s="48">
        <f>P957+S957+V957+Y957+AB957+AE957+AH957+AK957+AN957+AT957+AW957+AZ957+BF957+BC957+BI957+BL957+BO957+BR957</f>
        <v>0</v>
      </c>
      <c r="M956" s="48">
        <f>Q957+T957+W957+Z957+AC957+AF957+AI957+AL957+AO957+AU957+AX957+BA957+BG957+BD957+BJ957+BM957+BP957+BS957</f>
        <v>0</v>
      </c>
      <c r="N956" s="48"/>
      <c r="O956" s="89"/>
      <c r="P956" s="90"/>
      <c r="Q956" s="91"/>
      <c r="R956" s="89"/>
      <c r="S956" s="90"/>
      <c r="T956" s="91"/>
      <c r="U956" s="89"/>
      <c r="V956" s="90"/>
      <c r="W956" s="91"/>
      <c r="X956" s="83"/>
      <c r="Y956" s="84"/>
      <c r="Z956" s="85"/>
      <c r="AA956" s="89"/>
      <c r="AB956" s="90"/>
      <c r="AC956" s="91"/>
      <c r="AD956" s="83"/>
      <c r="AE956" s="84"/>
      <c r="AF956" s="85"/>
      <c r="AG956" s="83"/>
      <c r="AH956" s="84"/>
      <c r="AI956" s="85"/>
      <c r="AJ956" s="83"/>
      <c r="AK956" s="84"/>
      <c r="AL956" s="85"/>
      <c r="AM956" s="83"/>
      <c r="AN956" s="84"/>
      <c r="AO956" s="85"/>
      <c r="AP956" s="83"/>
      <c r="AQ956" s="84"/>
      <c r="AR956" s="85"/>
      <c r="AS956" s="83"/>
      <c r="AT956" s="84"/>
      <c r="AU956" s="85"/>
      <c r="AV956" s="83"/>
      <c r="AW956" s="84"/>
      <c r="AX956" s="85"/>
      <c r="AY956" s="83"/>
      <c r="AZ956" s="84"/>
      <c r="BA956" s="85"/>
      <c r="BB956" s="83"/>
      <c r="BC956" s="84"/>
      <c r="BD956" s="85"/>
      <c r="BE956" s="83"/>
      <c r="BF956" s="84"/>
      <c r="BG956" s="85"/>
      <c r="BH956" s="83"/>
      <c r="BI956" s="84"/>
      <c r="BJ956" s="85"/>
      <c r="BK956" s="83"/>
      <c r="BL956" s="84"/>
      <c r="BM956" s="85"/>
      <c r="BN956" s="83"/>
      <c r="BO956" s="84"/>
      <c r="BP956" s="85"/>
      <c r="BQ956" s="83"/>
      <c r="BR956" s="84"/>
      <c r="BS956" s="85"/>
    </row>
    <row r="957" spans="1:71">
      <c r="A957" s="92"/>
      <c r="B957" s="92"/>
      <c r="C957" s="94"/>
      <c r="D957" s="88"/>
      <c r="E957" s="87"/>
      <c r="F957" s="87"/>
      <c r="G957" s="87"/>
      <c r="H957" s="22"/>
      <c r="I957" s="22"/>
      <c r="J957" s="22"/>
      <c r="K957" s="88"/>
      <c r="L957" s="88"/>
      <c r="M957" s="88"/>
      <c r="N957" s="88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</row>
    <row r="958" spans="1:71">
      <c r="A958" s="92"/>
      <c r="B958" s="92"/>
      <c r="C958" s="94"/>
      <c r="D958" s="48" t="s">
        <v>2330</v>
      </c>
      <c r="E958" s="86">
        <v>236</v>
      </c>
      <c r="F958" s="86">
        <v>232</v>
      </c>
      <c r="G958" s="86">
        <v>232</v>
      </c>
      <c r="H958" s="22"/>
      <c r="I958" s="22"/>
      <c r="J958" s="22"/>
      <c r="K958" s="48">
        <f>O959+R959+U959+X959+AA959+AD959+AG959+AJ959+AM959+AS959+AV959+AY959+BE959+BB959+BH959+BK959+BN959+BQ959</f>
        <v>0</v>
      </c>
      <c r="L958" s="48">
        <f>P959+S959+V959+Y959+AB959+AE959+AH959+AK959+AN959+AT959+AW959+AZ959+BF959+BC959+BI959+BL959+BO959+BR959</f>
        <v>0</v>
      </c>
      <c r="M958" s="48">
        <f>Q959+T959+W959+Z959+AC959+AF959+AI959+AL959+AO959+AU959+AX959+BA959+BG959+BD959+BJ959+BM959+BP959+BS959</f>
        <v>0</v>
      </c>
      <c r="N958" s="48"/>
      <c r="O958" s="89"/>
      <c r="P958" s="90"/>
      <c r="Q958" s="91"/>
      <c r="R958" s="89"/>
      <c r="S958" s="90"/>
      <c r="T958" s="91"/>
      <c r="U958" s="89"/>
      <c r="V958" s="90"/>
      <c r="W958" s="91"/>
      <c r="X958" s="83"/>
      <c r="Y958" s="84"/>
      <c r="Z958" s="85"/>
      <c r="AA958" s="89"/>
      <c r="AB958" s="90"/>
      <c r="AC958" s="91"/>
      <c r="AD958" s="83"/>
      <c r="AE958" s="84"/>
      <c r="AF958" s="85"/>
      <c r="AG958" s="83"/>
      <c r="AH958" s="84"/>
      <c r="AI958" s="85"/>
      <c r="AJ958" s="83"/>
      <c r="AK958" s="84"/>
      <c r="AL958" s="85"/>
      <c r="AM958" s="83"/>
      <c r="AN958" s="84"/>
      <c r="AO958" s="85"/>
      <c r="AP958" s="83"/>
      <c r="AQ958" s="84"/>
      <c r="AR958" s="85"/>
      <c r="AS958" s="83"/>
      <c r="AT958" s="84"/>
      <c r="AU958" s="85"/>
      <c r="AV958" s="83"/>
      <c r="AW958" s="84"/>
      <c r="AX958" s="85"/>
      <c r="AY958" s="83"/>
      <c r="AZ958" s="84"/>
      <c r="BA958" s="85"/>
      <c r="BB958" s="83"/>
      <c r="BC958" s="84"/>
      <c r="BD958" s="85"/>
      <c r="BE958" s="83"/>
      <c r="BF958" s="84"/>
      <c r="BG958" s="85"/>
      <c r="BH958" s="83"/>
      <c r="BI958" s="84"/>
      <c r="BJ958" s="85"/>
      <c r="BK958" s="83"/>
      <c r="BL958" s="84"/>
      <c r="BM958" s="85"/>
      <c r="BN958" s="83"/>
      <c r="BO958" s="84"/>
      <c r="BP958" s="85"/>
      <c r="BQ958" s="83"/>
      <c r="BR958" s="84"/>
      <c r="BS958" s="85"/>
    </row>
    <row r="959" spans="1:71">
      <c r="A959" s="93"/>
      <c r="B959" s="93"/>
      <c r="C959" s="88"/>
      <c r="D959" s="88"/>
      <c r="E959" s="87"/>
      <c r="F959" s="87"/>
      <c r="G959" s="87"/>
      <c r="H959" s="22"/>
      <c r="I959" s="22"/>
      <c r="J959" s="22"/>
      <c r="K959" s="88"/>
      <c r="L959" s="88"/>
      <c r="M959" s="88"/>
      <c r="N959" s="88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</row>
    <row r="960" spans="1:71">
      <c r="A960" s="50">
        <v>41</v>
      </c>
      <c r="B960" s="73" t="s">
        <v>623</v>
      </c>
      <c r="C960" s="70">
        <v>2</v>
      </c>
      <c r="D960" s="48" t="s">
        <v>2326</v>
      </c>
      <c r="E960" s="86">
        <v>233</v>
      </c>
      <c r="F960" s="86">
        <v>238</v>
      </c>
      <c r="G960" s="86">
        <v>238</v>
      </c>
      <c r="H960" s="22"/>
      <c r="I960" s="22"/>
      <c r="J960" s="22"/>
      <c r="K960" s="48">
        <f>O961+R961+U961+X961+AA961+AD961+AG961+AJ961+AM961+AS961+AV961+AY961+BE961+BB961+BH961+BK961+BN961+BQ961</f>
        <v>0</v>
      </c>
      <c r="L960" s="48">
        <f>P961+S961+V961+Y961+AB961+AE961+AH961+AK961+AN961+AT961+AW961+AZ961+BF961+BC961+BI961+BL961+BO961+BR961</f>
        <v>0</v>
      </c>
      <c r="M960" s="48">
        <f>Q961+T961+W961+Z961+AC961+AF961+AI961+AL961+AO961+AU961+AX961+BA961+BG961+BD961+BJ961+BM961+BP961+BS961</f>
        <v>0</v>
      </c>
      <c r="N960" s="48"/>
      <c r="O960" s="89"/>
      <c r="P960" s="90"/>
      <c r="Q960" s="91"/>
      <c r="R960" s="89"/>
      <c r="S960" s="90"/>
      <c r="T960" s="91"/>
      <c r="U960" s="89"/>
      <c r="V960" s="90"/>
      <c r="W960" s="91"/>
      <c r="X960" s="83"/>
      <c r="Y960" s="84"/>
      <c r="Z960" s="85"/>
      <c r="AA960" s="89"/>
      <c r="AB960" s="90"/>
      <c r="AC960" s="91"/>
      <c r="AD960" s="83"/>
      <c r="AE960" s="84"/>
      <c r="AF960" s="85"/>
      <c r="AG960" s="83"/>
      <c r="AH960" s="84"/>
      <c r="AI960" s="85"/>
      <c r="AJ960" s="83"/>
      <c r="AK960" s="84"/>
      <c r="AL960" s="85"/>
      <c r="AM960" s="83"/>
      <c r="AN960" s="84"/>
      <c r="AO960" s="85"/>
      <c r="AP960" s="83"/>
      <c r="AQ960" s="84"/>
      <c r="AR960" s="85"/>
      <c r="AS960" s="83"/>
      <c r="AT960" s="84"/>
      <c r="AU960" s="85"/>
      <c r="AV960" s="83"/>
      <c r="AW960" s="84"/>
      <c r="AX960" s="85"/>
      <c r="AY960" s="83"/>
      <c r="AZ960" s="84"/>
      <c r="BA960" s="85"/>
      <c r="BB960" s="83"/>
      <c r="BC960" s="84"/>
      <c r="BD960" s="85"/>
      <c r="BE960" s="83"/>
      <c r="BF960" s="84"/>
      <c r="BG960" s="85"/>
      <c r="BH960" s="83"/>
      <c r="BI960" s="84"/>
      <c r="BJ960" s="85"/>
      <c r="BK960" s="83"/>
      <c r="BL960" s="84"/>
      <c r="BM960" s="85"/>
      <c r="BN960" s="83"/>
      <c r="BO960" s="84"/>
      <c r="BP960" s="85"/>
      <c r="BQ960" s="83"/>
      <c r="BR960" s="84"/>
      <c r="BS960" s="85"/>
    </row>
    <row r="961" spans="1:71">
      <c r="A961" s="92"/>
      <c r="B961" s="92"/>
      <c r="C961" s="94"/>
      <c r="D961" s="88"/>
      <c r="E961" s="87"/>
      <c r="F961" s="87"/>
      <c r="G961" s="87"/>
      <c r="H961" s="22"/>
      <c r="I961" s="22"/>
      <c r="J961" s="22"/>
      <c r="K961" s="88"/>
      <c r="L961" s="88"/>
      <c r="M961" s="88"/>
      <c r="N961" s="88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</row>
    <row r="962" spans="1:71">
      <c r="A962" s="92"/>
      <c r="B962" s="92"/>
      <c r="C962" s="94"/>
      <c r="D962" s="48" t="s">
        <v>2330</v>
      </c>
      <c r="E962" s="86">
        <v>236</v>
      </c>
      <c r="F962" s="86">
        <v>232</v>
      </c>
      <c r="G962" s="86">
        <v>232</v>
      </c>
      <c r="H962" s="22"/>
      <c r="I962" s="22"/>
      <c r="J962" s="22"/>
      <c r="K962" s="48">
        <f>O963+R963+U963+X963+AA963+AD963+AG963+AJ963+AM963+AS963+AV963+AY963+BE963+BB963+BH963+BK963+BN963+BQ963</f>
        <v>0</v>
      </c>
      <c r="L962" s="48">
        <f>P963+S963+V963+Y963+AB963+AE963+AH963+AK963+AN963+AT963+AW963+AZ963+BF963+BC963+BI963+BL963+BO963+BR963</f>
        <v>0</v>
      </c>
      <c r="M962" s="48">
        <f>Q963+T963+W963+Z963+AC963+AF963+AI963+AL963+AO963+AU963+AX963+BA963+BG963+BD963+BJ963+BM963+BP963+BS963</f>
        <v>0</v>
      </c>
      <c r="N962" s="48"/>
      <c r="O962" s="89"/>
      <c r="P962" s="90"/>
      <c r="Q962" s="91"/>
      <c r="R962" s="89"/>
      <c r="S962" s="90"/>
      <c r="T962" s="91"/>
      <c r="U962" s="89"/>
      <c r="V962" s="90"/>
      <c r="W962" s="91"/>
      <c r="X962" s="83"/>
      <c r="Y962" s="84"/>
      <c r="Z962" s="85"/>
      <c r="AA962" s="89"/>
      <c r="AB962" s="90"/>
      <c r="AC962" s="91"/>
      <c r="AD962" s="83"/>
      <c r="AE962" s="84"/>
      <c r="AF962" s="85"/>
      <c r="AG962" s="83"/>
      <c r="AH962" s="84"/>
      <c r="AI962" s="85"/>
      <c r="AJ962" s="83"/>
      <c r="AK962" s="84"/>
      <c r="AL962" s="85"/>
      <c r="AM962" s="83"/>
      <c r="AN962" s="84"/>
      <c r="AO962" s="85"/>
      <c r="AP962" s="83"/>
      <c r="AQ962" s="84"/>
      <c r="AR962" s="85"/>
      <c r="AS962" s="83"/>
      <c r="AT962" s="84"/>
      <c r="AU962" s="85"/>
      <c r="AV962" s="83"/>
      <c r="AW962" s="84"/>
      <c r="AX962" s="85"/>
      <c r="AY962" s="83"/>
      <c r="AZ962" s="84"/>
      <c r="BA962" s="85"/>
      <c r="BB962" s="83"/>
      <c r="BC962" s="84"/>
      <c r="BD962" s="85"/>
      <c r="BE962" s="83"/>
      <c r="BF962" s="84"/>
      <c r="BG962" s="85"/>
      <c r="BH962" s="83"/>
      <c r="BI962" s="84"/>
      <c r="BJ962" s="85"/>
      <c r="BK962" s="83"/>
      <c r="BL962" s="84"/>
      <c r="BM962" s="85"/>
      <c r="BN962" s="83"/>
      <c r="BO962" s="84"/>
      <c r="BP962" s="85"/>
      <c r="BQ962" s="83"/>
      <c r="BR962" s="84"/>
      <c r="BS962" s="85"/>
    </row>
    <row r="963" spans="1:71">
      <c r="A963" s="93"/>
      <c r="B963" s="93"/>
      <c r="C963" s="88"/>
      <c r="D963" s="88"/>
      <c r="E963" s="87"/>
      <c r="F963" s="87"/>
      <c r="G963" s="87"/>
      <c r="H963" s="22"/>
      <c r="I963" s="22"/>
      <c r="J963" s="22"/>
      <c r="K963" s="88"/>
      <c r="L963" s="88"/>
      <c r="M963" s="88"/>
      <c r="N963" s="88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</row>
    <row r="964" spans="1:71">
      <c r="A964" s="50">
        <v>43</v>
      </c>
      <c r="B964" s="73" t="s">
        <v>625</v>
      </c>
      <c r="C964" s="70">
        <v>2</v>
      </c>
      <c r="D964" s="48" t="s">
        <v>2326</v>
      </c>
      <c r="E964" s="86">
        <v>233</v>
      </c>
      <c r="F964" s="86">
        <v>238</v>
      </c>
      <c r="G964" s="86">
        <v>238</v>
      </c>
      <c r="H964" s="22"/>
      <c r="I964" s="22"/>
      <c r="J964" s="22"/>
      <c r="K964" s="48">
        <f>O965+R965+U965+X965+AA965+AD965+AG965+AJ965+AM965+AS965+AV965+AY965+BE965+BB965+BH965+BK965+BN965+BQ965</f>
        <v>0</v>
      </c>
      <c r="L964" s="48">
        <f>P965+S965+V965+Y965+AB965+AE965+AH965+AK965+AN965+AT965+AW965+AZ965+BF965+BC965+BI965+BL965+BO965+BR965</f>
        <v>0</v>
      </c>
      <c r="M964" s="48">
        <f>Q965+T965+W965+Z965+AC965+AF965+AI965+AL965+AO965+AU965+AX965+BA965+BG965+BD965+BJ965+BM965+BP965+BS965</f>
        <v>0</v>
      </c>
      <c r="N964" s="48"/>
      <c r="O964" s="89"/>
      <c r="P964" s="90"/>
      <c r="Q964" s="91"/>
      <c r="R964" s="89"/>
      <c r="S964" s="90"/>
      <c r="T964" s="91"/>
      <c r="U964" s="89"/>
      <c r="V964" s="90"/>
      <c r="W964" s="91"/>
      <c r="X964" s="83"/>
      <c r="Y964" s="84"/>
      <c r="Z964" s="85"/>
      <c r="AA964" s="89"/>
      <c r="AB964" s="90"/>
      <c r="AC964" s="91"/>
      <c r="AD964" s="83"/>
      <c r="AE964" s="84"/>
      <c r="AF964" s="85"/>
      <c r="AG964" s="83"/>
      <c r="AH964" s="84"/>
      <c r="AI964" s="85"/>
      <c r="AJ964" s="83"/>
      <c r="AK964" s="84"/>
      <c r="AL964" s="85"/>
      <c r="AM964" s="83"/>
      <c r="AN964" s="84"/>
      <c r="AO964" s="85"/>
      <c r="AP964" s="83"/>
      <c r="AQ964" s="84"/>
      <c r="AR964" s="85"/>
      <c r="AS964" s="83"/>
      <c r="AT964" s="84"/>
      <c r="AU964" s="85"/>
      <c r="AV964" s="83"/>
      <c r="AW964" s="84"/>
      <c r="AX964" s="85"/>
      <c r="AY964" s="83"/>
      <c r="AZ964" s="84"/>
      <c r="BA964" s="85"/>
      <c r="BB964" s="83"/>
      <c r="BC964" s="84"/>
      <c r="BD964" s="85"/>
      <c r="BE964" s="83"/>
      <c r="BF964" s="84"/>
      <c r="BG964" s="85"/>
      <c r="BH964" s="83"/>
      <c r="BI964" s="84"/>
      <c r="BJ964" s="85"/>
      <c r="BK964" s="83"/>
      <c r="BL964" s="84"/>
      <c r="BM964" s="85"/>
      <c r="BN964" s="83"/>
      <c r="BO964" s="84"/>
      <c r="BP964" s="85"/>
      <c r="BQ964" s="83"/>
      <c r="BR964" s="84"/>
      <c r="BS964" s="85"/>
    </row>
    <row r="965" spans="1:71">
      <c r="A965" s="92"/>
      <c r="B965" s="92"/>
      <c r="C965" s="94"/>
      <c r="D965" s="88"/>
      <c r="E965" s="87"/>
      <c r="F965" s="87"/>
      <c r="G965" s="87"/>
      <c r="H965" s="22"/>
      <c r="I965" s="22"/>
      <c r="J965" s="22"/>
      <c r="K965" s="88"/>
      <c r="L965" s="88"/>
      <c r="M965" s="88"/>
      <c r="N965" s="88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</row>
    <row r="966" spans="1:71">
      <c r="A966" s="92"/>
      <c r="B966" s="92"/>
      <c r="C966" s="94"/>
      <c r="D966" s="48" t="s">
        <v>2330</v>
      </c>
      <c r="E966" s="86">
        <v>236</v>
      </c>
      <c r="F966" s="86">
        <v>232</v>
      </c>
      <c r="G966" s="86">
        <v>232</v>
      </c>
      <c r="H966" s="22"/>
      <c r="I966" s="22"/>
      <c r="J966" s="22"/>
      <c r="K966" s="48">
        <f>O967+R967+U967+X967+AA967+AD967+AG967+AJ967+AM967+AS967+AV967+AY967+BE967+BB967+BH967+BK967+BN967+BQ967</f>
        <v>0</v>
      </c>
      <c r="L966" s="48">
        <f>P967+S967+V967+Y967+AB967+AE967+AH967+AK967+AN967+AT967+AW967+AZ967+BF967+BC967+BI967+BL967+BO967+BR967</f>
        <v>0</v>
      </c>
      <c r="M966" s="48">
        <f>Q967+T967+W967+Z967+AC967+AF967+AI967+AL967+AO967+AU967+AX967+BA967+BG967+BD967+BJ967+BM967+BP967+BS967</f>
        <v>0</v>
      </c>
      <c r="N966" s="48"/>
      <c r="O966" s="89"/>
      <c r="P966" s="90"/>
      <c r="Q966" s="91"/>
      <c r="R966" s="89"/>
      <c r="S966" s="90"/>
      <c r="T966" s="91"/>
      <c r="U966" s="89"/>
      <c r="V966" s="90"/>
      <c r="W966" s="91"/>
      <c r="X966" s="83"/>
      <c r="Y966" s="84"/>
      <c r="Z966" s="85"/>
      <c r="AA966" s="89"/>
      <c r="AB966" s="90"/>
      <c r="AC966" s="91"/>
      <c r="AD966" s="83"/>
      <c r="AE966" s="84"/>
      <c r="AF966" s="85"/>
      <c r="AG966" s="83"/>
      <c r="AH966" s="84"/>
      <c r="AI966" s="85"/>
      <c r="AJ966" s="83"/>
      <c r="AK966" s="84"/>
      <c r="AL966" s="85"/>
      <c r="AM966" s="83"/>
      <c r="AN966" s="84"/>
      <c r="AO966" s="85"/>
      <c r="AP966" s="83"/>
      <c r="AQ966" s="84"/>
      <c r="AR966" s="85"/>
      <c r="AS966" s="83"/>
      <c r="AT966" s="84"/>
      <c r="AU966" s="85"/>
      <c r="AV966" s="83"/>
      <c r="AW966" s="84"/>
      <c r="AX966" s="85"/>
      <c r="AY966" s="83"/>
      <c r="AZ966" s="84"/>
      <c r="BA966" s="85"/>
      <c r="BB966" s="83"/>
      <c r="BC966" s="84"/>
      <c r="BD966" s="85"/>
      <c r="BE966" s="83"/>
      <c r="BF966" s="84"/>
      <c r="BG966" s="85"/>
      <c r="BH966" s="83"/>
      <c r="BI966" s="84"/>
      <c r="BJ966" s="85"/>
      <c r="BK966" s="83"/>
      <c r="BL966" s="84"/>
      <c r="BM966" s="85"/>
      <c r="BN966" s="83"/>
      <c r="BO966" s="84"/>
      <c r="BP966" s="85"/>
      <c r="BQ966" s="83"/>
      <c r="BR966" s="84"/>
      <c r="BS966" s="85"/>
    </row>
    <row r="967" spans="1:71">
      <c r="A967" s="93"/>
      <c r="B967" s="93"/>
      <c r="C967" s="88"/>
      <c r="D967" s="88"/>
      <c r="E967" s="87"/>
      <c r="F967" s="87"/>
      <c r="G967" s="87"/>
      <c r="H967" s="22"/>
      <c r="I967" s="22"/>
      <c r="J967" s="22"/>
      <c r="K967" s="88"/>
      <c r="L967" s="88"/>
      <c r="M967" s="88"/>
      <c r="N967" s="88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</row>
    <row r="968" spans="1:71" ht="12.75" customHeight="1">
      <c r="A968" s="50">
        <v>48</v>
      </c>
      <c r="B968" s="73" t="s">
        <v>629</v>
      </c>
      <c r="C968" s="70">
        <v>2</v>
      </c>
      <c r="D968" s="48" t="s">
        <v>2326</v>
      </c>
      <c r="E968" s="86">
        <v>237</v>
      </c>
      <c r="F968" s="86">
        <v>237</v>
      </c>
      <c r="G968" s="86">
        <v>236</v>
      </c>
      <c r="H968" s="22"/>
      <c r="I968" s="22"/>
      <c r="J968" s="22"/>
      <c r="K968" s="48">
        <f>O969+R969+U969+X969+AA969+AD969+AG969+AJ969+AM969+AS969+AV969+AY969+BE969+BB969+BH969+BK969+BN969+BQ969</f>
        <v>35</v>
      </c>
      <c r="L968" s="48">
        <f>P969+S969+V969+Y969+AB969+AE969+AH969+AK969+AN969+AT969+AW969+AZ969+BF969+BC969+BI969+BL969+BO969+BR969</f>
        <v>55</v>
      </c>
      <c r="M968" s="48">
        <f>Q969+T969+W969+Z969+AC969+AF969+AI969+AL969+AO969+AU969+AX969+BA969+BG969+BD969+BJ969+BM969+BP969+BS969</f>
        <v>25</v>
      </c>
      <c r="N968" s="48"/>
      <c r="O968" s="89" t="s">
        <v>2410</v>
      </c>
      <c r="P968" s="90"/>
      <c r="Q968" s="91"/>
      <c r="R968" s="89" t="s">
        <v>2411</v>
      </c>
      <c r="S968" s="90"/>
      <c r="T968" s="91"/>
      <c r="U968" s="89"/>
      <c r="V968" s="90"/>
      <c r="W968" s="91"/>
      <c r="X968" s="83"/>
      <c r="Y968" s="84"/>
      <c r="Z968" s="85"/>
      <c r="AA968" s="89"/>
      <c r="AB968" s="90"/>
      <c r="AC968" s="91"/>
      <c r="AD968" s="83"/>
      <c r="AE968" s="84"/>
      <c r="AF968" s="85"/>
      <c r="AG968" s="83"/>
      <c r="AH968" s="84"/>
      <c r="AI968" s="85"/>
      <c r="AJ968" s="83"/>
      <c r="AK968" s="84"/>
      <c r="AL968" s="85"/>
      <c r="AM968" s="83"/>
      <c r="AN968" s="84"/>
      <c r="AO968" s="85"/>
      <c r="AP968" s="83"/>
      <c r="AQ968" s="84"/>
      <c r="AR968" s="85"/>
      <c r="AS968" s="83"/>
      <c r="AT968" s="84"/>
      <c r="AU968" s="85"/>
      <c r="AV968" s="83"/>
      <c r="AW968" s="84"/>
      <c r="AX968" s="85"/>
      <c r="AY968" s="83"/>
      <c r="AZ968" s="84"/>
      <c r="BA968" s="85"/>
      <c r="BB968" s="83"/>
      <c r="BC968" s="84"/>
      <c r="BD968" s="85"/>
      <c r="BE968" s="83"/>
      <c r="BF968" s="84"/>
      <c r="BG968" s="85"/>
      <c r="BH968" s="83"/>
      <c r="BI968" s="84"/>
      <c r="BJ968" s="85"/>
      <c r="BK968" s="83"/>
      <c r="BL968" s="84"/>
      <c r="BM968" s="85"/>
      <c r="BN968" s="83"/>
      <c r="BO968" s="84"/>
      <c r="BP968" s="85"/>
      <c r="BQ968" s="83"/>
      <c r="BR968" s="84"/>
      <c r="BS968" s="85"/>
    </row>
    <row r="969" spans="1:71">
      <c r="A969" s="92"/>
      <c r="B969" s="92"/>
      <c r="C969" s="94"/>
      <c r="D969" s="88"/>
      <c r="E969" s="87"/>
      <c r="F969" s="87"/>
      <c r="G969" s="87"/>
      <c r="H969" s="22"/>
      <c r="I969" s="22"/>
      <c r="J969" s="22"/>
      <c r="K969" s="88"/>
      <c r="L969" s="88"/>
      <c r="M969" s="88"/>
      <c r="N969" s="88"/>
      <c r="O969" s="22">
        <v>30</v>
      </c>
      <c r="P969" s="22">
        <v>35</v>
      </c>
      <c r="Q969" s="22">
        <v>15</v>
      </c>
      <c r="R969" s="22">
        <v>5</v>
      </c>
      <c r="S969" s="22">
        <v>20</v>
      </c>
      <c r="T969" s="22">
        <v>10</v>
      </c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</row>
    <row r="970" spans="1:71">
      <c r="A970" s="92"/>
      <c r="B970" s="92"/>
      <c r="C970" s="94"/>
      <c r="D970" s="48" t="s">
        <v>2330</v>
      </c>
      <c r="E970" s="86">
        <v>237</v>
      </c>
      <c r="F970" s="86">
        <v>237</v>
      </c>
      <c r="G970" s="86">
        <v>237</v>
      </c>
      <c r="H970" s="22"/>
      <c r="I970" s="22"/>
      <c r="J970" s="22"/>
      <c r="K970" s="48">
        <f>O971+R971+U971+X971+AA971+AD971+AG971+AJ971+AM971+AS971+AV971+AY971+BE971+BB971+BH971+BK971+BN971+BQ971</f>
        <v>12</v>
      </c>
      <c r="L970" s="48">
        <f>P971+S971+V971+Y971+AB971+AE971+AH971+AK971+AN971+AT971+AW971+AZ971+BF971+BC971+BI971+BL971+BO971+BR971</f>
        <v>12</v>
      </c>
      <c r="M970" s="48">
        <f>Q971+T971+W971+Z971+AC971+AF971+AI971+AL971+AO971+AU971+AX971+BA971+BG971+BD971+BJ971+BM971+BP971+BS971</f>
        <v>15</v>
      </c>
      <c r="N970" s="48"/>
      <c r="O970" s="89"/>
      <c r="P970" s="90"/>
      <c r="Q970" s="91"/>
      <c r="R970" s="89"/>
      <c r="S970" s="90"/>
      <c r="T970" s="91"/>
      <c r="U970" s="89"/>
      <c r="V970" s="90"/>
      <c r="W970" s="91"/>
      <c r="X970" s="83"/>
      <c r="Y970" s="84"/>
      <c r="Z970" s="85"/>
      <c r="AA970" s="89"/>
      <c r="AB970" s="90"/>
      <c r="AC970" s="91"/>
      <c r="AD970" s="83"/>
      <c r="AE970" s="84"/>
      <c r="AF970" s="85"/>
      <c r="AG970" s="83"/>
      <c r="AH970" s="84"/>
      <c r="AI970" s="85"/>
      <c r="AJ970" s="83"/>
      <c r="AK970" s="84"/>
      <c r="AL970" s="85"/>
      <c r="AM970" s="83"/>
      <c r="AN970" s="84"/>
      <c r="AO970" s="85"/>
      <c r="AP970" s="83"/>
      <c r="AQ970" s="84"/>
      <c r="AR970" s="85"/>
      <c r="AS970" s="83"/>
      <c r="AT970" s="84"/>
      <c r="AU970" s="85"/>
      <c r="AV970" s="83"/>
      <c r="AW970" s="84"/>
      <c r="AX970" s="85"/>
      <c r="AY970" s="83"/>
      <c r="AZ970" s="84"/>
      <c r="BA970" s="85"/>
      <c r="BB970" s="83"/>
      <c r="BC970" s="84"/>
      <c r="BD970" s="85"/>
      <c r="BE970" s="83"/>
      <c r="BF970" s="84"/>
      <c r="BG970" s="85"/>
      <c r="BH970" s="83"/>
      <c r="BI970" s="84"/>
      <c r="BJ970" s="85"/>
      <c r="BK970" s="83"/>
      <c r="BL970" s="84"/>
      <c r="BM970" s="85"/>
      <c r="BN970" s="83"/>
      <c r="BO970" s="84"/>
      <c r="BP970" s="85"/>
      <c r="BQ970" s="83"/>
      <c r="BR970" s="84"/>
      <c r="BS970" s="85"/>
    </row>
    <row r="971" spans="1:71">
      <c r="A971" s="93"/>
      <c r="B971" s="93"/>
      <c r="C971" s="88"/>
      <c r="D971" s="88"/>
      <c r="E971" s="87"/>
      <c r="F971" s="87"/>
      <c r="G971" s="87"/>
      <c r="H971" s="22"/>
      <c r="I971" s="22"/>
      <c r="J971" s="22"/>
      <c r="K971" s="88"/>
      <c r="L971" s="88"/>
      <c r="M971" s="88"/>
      <c r="N971" s="88"/>
      <c r="O971" s="22">
        <v>12</v>
      </c>
      <c r="P971" s="22">
        <v>12</v>
      </c>
      <c r="Q971" s="22">
        <v>15</v>
      </c>
      <c r="R971" s="22">
        <v>0</v>
      </c>
      <c r="S971" s="22">
        <v>0</v>
      </c>
      <c r="T971" s="22">
        <v>0</v>
      </c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</row>
    <row r="972" spans="1:71" ht="12.75" customHeight="1">
      <c r="A972" s="50">
        <v>49</v>
      </c>
      <c r="B972" s="73" t="s">
        <v>26</v>
      </c>
      <c r="C972" s="70">
        <v>2</v>
      </c>
      <c r="D972" s="48" t="s">
        <v>2326</v>
      </c>
      <c r="E972" s="86">
        <v>228</v>
      </c>
      <c r="F972" s="86">
        <v>227</v>
      </c>
      <c r="G972" s="86">
        <v>229</v>
      </c>
      <c r="H972" s="22"/>
      <c r="I972" s="22"/>
      <c r="J972" s="22"/>
      <c r="K972" s="48">
        <f>O973+R973+U973+X973+AA973+AD973+AG973+AJ973+AM973+AS973+AV973+AY973+BE973+BB973+BH973+BK973+BN973+BQ973</f>
        <v>61</v>
      </c>
      <c r="L972" s="48">
        <f>P973+S973+V973+Y973+AB973+AE973+AH973+AK973+AN973+AT973+AW973+AZ973+BF973+BC973+BI973+BL973+BO973+BR973</f>
        <v>75</v>
      </c>
      <c r="M972" s="48">
        <f>Q973+T973+W973+Z973+AC973+AF973+AI973+AL973+AO973+AU973+AX973+BA973+BG973+BD973+BJ973+BM973+BP973+BS973</f>
        <v>54</v>
      </c>
      <c r="N972" s="48"/>
      <c r="O972" s="89" t="s">
        <v>2412</v>
      </c>
      <c r="P972" s="90"/>
      <c r="Q972" s="91"/>
      <c r="R972" s="89" t="s">
        <v>2413</v>
      </c>
      <c r="S972" s="90"/>
      <c r="T972" s="91"/>
      <c r="U972" s="89" t="s">
        <v>2414</v>
      </c>
      <c r="V972" s="90"/>
      <c r="W972" s="91"/>
      <c r="X972" s="83" t="s">
        <v>2415</v>
      </c>
      <c r="Y972" s="84"/>
      <c r="Z972" s="85"/>
      <c r="AA972" s="89" t="s">
        <v>2416</v>
      </c>
      <c r="AB972" s="90"/>
      <c r="AC972" s="91"/>
      <c r="AD972" s="83"/>
      <c r="AE972" s="84"/>
      <c r="AF972" s="85"/>
      <c r="AG972" s="83"/>
      <c r="AH972" s="84"/>
      <c r="AI972" s="85"/>
      <c r="AJ972" s="83"/>
      <c r="AK972" s="84"/>
      <c r="AL972" s="85"/>
      <c r="AM972" s="83"/>
      <c r="AN972" s="84"/>
      <c r="AO972" s="85"/>
      <c r="AP972" s="83"/>
      <c r="AQ972" s="84"/>
      <c r="AR972" s="85"/>
      <c r="AS972" s="83"/>
      <c r="AT972" s="84"/>
      <c r="AU972" s="85"/>
      <c r="AV972" s="83"/>
      <c r="AW972" s="84"/>
      <c r="AX972" s="85"/>
      <c r="AY972" s="83"/>
      <c r="AZ972" s="84"/>
      <c r="BA972" s="85"/>
      <c r="BB972" s="83"/>
      <c r="BC972" s="84"/>
      <c r="BD972" s="85"/>
      <c r="BE972" s="83"/>
      <c r="BF972" s="84"/>
      <c r="BG972" s="85"/>
      <c r="BH972" s="83"/>
      <c r="BI972" s="84"/>
      <c r="BJ972" s="85"/>
      <c r="BK972" s="83"/>
      <c r="BL972" s="84"/>
      <c r="BM972" s="85"/>
      <c r="BN972" s="83"/>
      <c r="BO972" s="84"/>
      <c r="BP972" s="85"/>
      <c r="BQ972" s="83"/>
      <c r="BR972" s="84"/>
      <c r="BS972" s="85"/>
    </row>
    <row r="973" spans="1:71">
      <c r="A973" s="92"/>
      <c r="B973" s="92"/>
      <c r="C973" s="94"/>
      <c r="D973" s="88"/>
      <c r="E973" s="87"/>
      <c r="F973" s="87"/>
      <c r="G973" s="87"/>
      <c r="H973" s="22"/>
      <c r="I973" s="22"/>
      <c r="J973" s="22"/>
      <c r="K973" s="88"/>
      <c r="L973" s="88"/>
      <c r="M973" s="88"/>
      <c r="N973" s="88"/>
      <c r="O973" s="22">
        <v>31</v>
      </c>
      <c r="P973" s="22">
        <v>35</v>
      </c>
      <c r="Q973" s="22">
        <v>34</v>
      </c>
      <c r="R973" s="22">
        <v>1</v>
      </c>
      <c r="S973" s="22">
        <v>28</v>
      </c>
      <c r="T973" s="22">
        <v>2</v>
      </c>
      <c r="U973" s="22">
        <v>8</v>
      </c>
      <c r="V973" s="22">
        <v>6</v>
      </c>
      <c r="W973" s="22">
        <v>5</v>
      </c>
      <c r="X973" s="22">
        <v>20</v>
      </c>
      <c r="Y973" s="22">
        <v>4</v>
      </c>
      <c r="Z973" s="22">
        <v>12</v>
      </c>
      <c r="AA973" s="22">
        <v>1</v>
      </c>
      <c r="AB973" s="22">
        <v>2</v>
      </c>
      <c r="AC973" s="22">
        <v>1</v>
      </c>
      <c r="AD973" s="22"/>
      <c r="AE973" s="22"/>
      <c r="AF973" s="22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</row>
    <row r="974" spans="1:71">
      <c r="A974" s="92"/>
      <c r="B974" s="92"/>
      <c r="C974" s="94"/>
      <c r="D974" s="48"/>
      <c r="E974" s="86"/>
      <c r="F974" s="86"/>
      <c r="G974" s="86"/>
      <c r="H974" s="22"/>
      <c r="I974" s="22"/>
      <c r="J974" s="22"/>
      <c r="K974" s="48"/>
      <c r="L974" s="48"/>
      <c r="M974" s="48"/>
      <c r="N974" s="48"/>
      <c r="O974" s="89"/>
      <c r="P974" s="90"/>
      <c r="Q974" s="91"/>
      <c r="R974" s="89"/>
      <c r="S974" s="90"/>
      <c r="T974" s="91"/>
      <c r="U974" s="89"/>
      <c r="V974" s="90"/>
      <c r="W974" s="91"/>
      <c r="X974" s="83"/>
      <c r="Y974" s="84"/>
      <c r="Z974" s="85"/>
      <c r="AA974" s="89"/>
      <c r="AB974" s="90"/>
      <c r="AC974" s="91"/>
      <c r="AD974" s="83"/>
      <c r="AE974" s="84"/>
      <c r="AF974" s="85"/>
      <c r="AG974" s="83"/>
      <c r="AH974" s="84"/>
      <c r="AI974" s="85"/>
      <c r="AJ974" s="83"/>
      <c r="AK974" s="84"/>
      <c r="AL974" s="85"/>
      <c r="AM974" s="83"/>
      <c r="AN974" s="84"/>
      <c r="AO974" s="85"/>
      <c r="AP974" s="83"/>
      <c r="AQ974" s="84"/>
      <c r="AR974" s="85"/>
      <c r="AS974" s="83"/>
      <c r="AT974" s="84"/>
      <c r="AU974" s="85"/>
      <c r="AV974" s="83"/>
      <c r="AW974" s="84"/>
      <c r="AX974" s="85"/>
      <c r="AY974" s="83"/>
      <c r="AZ974" s="84"/>
      <c r="BA974" s="85"/>
      <c r="BB974" s="83"/>
      <c r="BC974" s="84"/>
      <c r="BD974" s="85"/>
      <c r="BE974" s="83"/>
      <c r="BF974" s="84"/>
      <c r="BG974" s="85"/>
      <c r="BH974" s="83"/>
      <c r="BI974" s="84"/>
      <c r="BJ974" s="85"/>
      <c r="BK974" s="83"/>
      <c r="BL974" s="84"/>
      <c r="BM974" s="85"/>
      <c r="BN974" s="83"/>
      <c r="BO974" s="84"/>
      <c r="BP974" s="85"/>
      <c r="BQ974" s="83"/>
      <c r="BR974" s="84"/>
      <c r="BS974" s="85"/>
    </row>
    <row r="975" spans="1:71">
      <c r="A975" s="93"/>
      <c r="B975" s="93"/>
      <c r="C975" s="88"/>
      <c r="D975" s="88"/>
      <c r="E975" s="87"/>
      <c r="F975" s="87"/>
      <c r="G975" s="87"/>
      <c r="H975" s="22"/>
      <c r="I975" s="22"/>
      <c r="J975" s="22"/>
      <c r="K975" s="88"/>
      <c r="L975" s="88"/>
      <c r="M975" s="88"/>
      <c r="N975" s="88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</row>
    <row r="976" spans="1:71">
      <c r="A976" s="50">
        <v>53</v>
      </c>
      <c r="B976" s="73" t="s">
        <v>28</v>
      </c>
      <c r="C976" s="70">
        <v>2</v>
      </c>
      <c r="D976" s="48"/>
      <c r="E976" s="86"/>
      <c r="F976" s="86"/>
      <c r="G976" s="86"/>
      <c r="H976" s="22"/>
      <c r="I976" s="22"/>
      <c r="J976" s="22"/>
      <c r="K976" s="48"/>
      <c r="L976" s="48"/>
      <c r="M976" s="48"/>
      <c r="N976" s="48"/>
      <c r="O976" s="89"/>
      <c r="P976" s="90"/>
      <c r="Q976" s="91"/>
      <c r="R976" s="89"/>
      <c r="S976" s="90"/>
      <c r="T976" s="91"/>
      <c r="U976" s="89"/>
      <c r="V976" s="90"/>
      <c r="W976" s="91"/>
      <c r="X976" s="83"/>
      <c r="Y976" s="84"/>
      <c r="Z976" s="85"/>
      <c r="AA976" s="89"/>
      <c r="AB976" s="90"/>
      <c r="AC976" s="91"/>
      <c r="AD976" s="83"/>
      <c r="AE976" s="84"/>
      <c r="AF976" s="85"/>
      <c r="AG976" s="83"/>
      <c r="AH976" s="84"/>
      <c r="AI976" s="85"/>
      <c r="AJ976" s="83"/>
      <c r="AK976" s="84"/>
      <c r="AL976" s="85"/>
      <c r="AM976" s="83"/>
      <c r="AN976" s="84"/>
      <c r="AO976" s="85"/>
      <c r="AP976" s="83"/>
      <c r="AQ976" s="84"/>
      <c r="AR976" s="85"/>
      <c r="AS976" s="83"/>
      <c r="AT976" s="84"/>
      <c r="AU976" s="85"/>
      <c r="AV976" s="83"/>
      <c r="AW976" s="84"/>
      <c r="AX976" s="85"/>
      <c r="AY976" s="83"/>
      <c r="AZ976" s="84"/>
      <c r="BA976" s="85"/>
      <c r="BB976" s="83"/>
      <c r="BC976" s="84"/>
      <c r="BD976" s="85"/>
      <c r="BE976" s="83"/>
      <c r="BF976" s="84"/>
      <c r="BG976" s="85"/>
      <c r="BH976" s="83"/>
      <c r="BI976" s="84"/>
      <c r="BJ976" s="85"/>
      <c r="BK976" s="83"/>
      <c r="BL976" s="84"/>
      <c r="BM976" s="85"/>
      <c r="BN976" s="83"/>
      <c r="BO976" s="84"/>
      <c r="BP976" s="85"/>
      <c r="BQ976" s="83"/>
      <c r="BR976" s="84"/>
      <c r="BS976" s="85"/>
    </row>
    <row r="977" spans="1:71">
      <c r="A977" s="92"/>
      <c r="B977" s="92"/>
      <c r="C977" s="94"/>
      <c r="D977" s="88"/>
      <c r="E977" s="87"/>
      <c r="F977" s="87"/>
      <c r="G977" s="87"/>
      <c r="H977" s="22"/>
      <c r="I977" s="22"/>
      <c r="J977" s="22"/>
      <c r="K977" s="88"/>
      <c r="L977" s="88"/>
      <c r="M977" s="88"/>
      <c r="N977" s="88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</row>
    <row r="978" spans="1:71" ht="12.75" customHeight="1">
      <c r="A978" s="92"/>
      <c r="B978" s="92"/>
      <c r="C978" s="94"/>
      <c r="D978" s="48" t="s">
        <v>2326</v>
      </c>
      <c r="E978" s="86">
        <v>226</v>
      </c>
      <c r="F978" s="86">
        <v>226</v>
      </c>
      <c r="G978" s="86">
        <v>226</v>
      </c>
      <c r="H978" s="22"/>
      <c r="I978" s="22"/>
      <c r="J978" s="22"/>
      <c r="K978" s="48">
        <f>O979+R979+U979+X979+AA979+AD979+AG979+AJ979+AM979+AS979+AV979+AY979+BE979+BB979+BH979+BK979+BN979+BQ979</f>
        <v>125</v>
      </c>
      <c r="L978" s="48">
        <f>P979+S979+V979+Y979+AB979+AE979+AH979+AK979+AN979+AT979+AW979+AZ979+BF979+BC979+BI979+BL979+BO979+BR979</f>
        <v>180</v>
      </c>
      <c r="M978" s="48">
        <f>Q979+T979+W979+Z979+AC979+AF979+AI979+AL979+AO979+AU979+AX979+BA979+BG979+BD979+BJ979+BM979+BP979+BS979</f>
        <v>140</v>
      </c>
      <c r="N978" s="48"/>
      <c r="O978" s="89" t="s">
        <v>2417</v>
      </c>
      <c r="P978" s="90"/>
      <c r="Q978" s="91"/>
      <c r="R978" s="89" t="s">
        <v>2418</v>
      </c>
      <c r="S978" s="90"/>
      <c r="T978" s="91"/>
      <c r="U978" s="89">
        <v>186</v>
      </c>
      <c r="V978" s="90"/>
      <c r="W978" s="91"/>
      <c r="X978" s="83" t="s">
        <v>2419</v>
      </c>
      <c r="Y978" s="84"/>
      <c r="Z978" s="85"/>
      <c r="AA978" s="89" t="s">
        <v>2420</v>
      </c>
      <c r="AB978" s="90"/>
      <c r="AC978" s="91"/>
      <c r="AD978" s="83" t="s">
        <v>2377</v>
      </c>
      <c r="AE978" s="84"/>
      <c r="AF978" s="85"/>
      <c r="AG978" s="83" t="s">
        <v>2294</v>
      </c>
      <c r="AH978" s="84"/>
      <c r="AI978" s="85"/>
      <c r="AJ978" s="83"/>
      <c r="AK978" s="84"/>
      <c r="AL978" s="85"/>
      <c r="AM978" s="83"/>
      <c r="AN978" s="84"/>
      <c r="AO978" s="85"/>
      <c r="AP978" s="83"/>
      <c r="AQ978" s="84"/>
      <c r="AR978" s="85"/>
      <c r="AS978" s="83"/>
      <c r="AT978" s="84"/>
      <c r="AU978" s="85"/>
      <c r="AV978" s="83"/>
      <c r="AW978" s="84"/>
      <c r="AX978" s="85"/>
      <c r="AY978" s="83"/>
      <c r="AZ978" s="84"/>
      <c r="BA978" s="85"/>
      <c r="BB978" s="83"/>
      <c r="BC978" s="84"/>
      <c r="BD978" s="85"/>
      <c r="BE978" s="83"/>
      <c r="BF978" s="84"/>
      <c r="BG978" s="85"/>
      <c r="BH978" s="83"/>
      <c r="BI978" s="84"/>
      <c r="BJ978" s="85"/>
      <c r="BK978" s="83"/>
      <c r="BL978" s="84"/>
      <c r="BM978" s="85"/>
      <c r="BN978" s="83"/>
      <c r="BO978" s="84"/>
      <c r="BP978" s="85"/>
      <c r="BQ978" s="83"/>
      <c r="BR978" s="84"/>
      <c r="BS978" s="85"/>
    </row>
    <row r="979" spans="1:71">
      <c r="A979" s="93"/>
      <c r="B979" s="93"/>
      <c r="C979" s="88"/>
      <c r="D979" s="88"/>
      <c r="E979" s="87"/>
      <c r="F979" s="87"/>
      <c r="G979" s="87"/>
      <c r="H979" s="22"/>
      <c r="I979" s="22"/>
      <c r="J979" s="22"/>
      <c r="K979" s="88"/>
      <c r="L979" s="88"/>
      <c r="M979" s="88"/>
      <c r="N979" s="88"/>
      <c r="O979" s="22">
        <v>35</v>
      </c>
      <c r="P979" s="22">
        <v>30</v>
      </c>
      <c r="Q979" s="22">
        <v>30</v>
      </c>
      <c r="R979" s="22">
        <v>10</v>
      </c>
      <c r="S979" s="22">
        <v>30</v>
      </c>
      <c r="T979" s="22">
        <v>15</v>
      </c>
      <c r="U979" s="22">
        <v>5</v>
      </c>
      <c r="V979" s="22">
        <v>55</v>
      </c>
      <c r="W979" s="22">
        <v>25</v>
      </c>
      <c r="X979" s="22">
        <v>40</v>
      </c>
      <c r="Y979" s="22">
        <v>15</v>
      </c>
      <c r="Z979" s="22">
        <v>25</v>
      </c>
      <c r="AA979" s="22">
        <v>15</v>
      </c>
      <c r="AB979" s="22">
        <v>30</v>
      </c>
      <c r="AC979" s="22">
        <v>25</v>
      </c>
      <c r="AD979" s="22">
        <v>20</v>
      </c>
      <c r="AE979" s="22">
        <v>20</v>
      </c>
      <c r="AF979" s="22">
        <v>20</v>
      </c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</row>
    <row r="980" spans="1:71" ht="12.75" customHeight="1">
      <c r="A980" s="50">
        <v>54</v>
      </c>
      <c r="B980" s="73" t="s">
        <v>29</v>
      </c>
      <c r="C980" s="70">
        <v>2</v>
      </c>
      <c r="D980" s="48" t="s">
        <v>2326</v>
      </c>
      <c r="E980" s="86">
        <v>233</v>
      </c>
      <c r="F980" s="86">
        <v>238</v>
      </c>
      <c r="G980" s="86">
        <v>238</v>
      </c>
      <c r="H980" s="22"/>
      <c r="I980" s="22"/>
      <c r="J980" s="22"/>
      <c r="K980" s="48">
        <f>O981+R981+U981+X981+AA981+AD981+AG981+AJ981+AM981+AS981+AV981+AY981+BE981+BB981+BH981+BK981+BN981+BQ981</f>
        <v>334</v>
      </c>
      <c r="L980" s="48">
        <f>P981+S981+V981+Y981+AB981+AE981+AH981+AK981+AN981+AT981+AW981+AZ981+BF981+BC981+BI981+BL981+BO981+BR981</f>
        <v>288</v>
      </c>
      <c r="M980" s="48">
        <f>Q981+T981+W981+Z981+AC981+AF981+AI981+AL981+AO981+AU981+AX981+BA981+BG981+BD981+BJ981+BM981+BP981+BS981</f>
        <v>201</v>
      </c>
      <c r="N980" s="48"/>
      <c r="O980" s="89" t="s">
        <v>2421</v>
      </c>
      <c r="P980" s="90"/>
      <c r="Q980" s="91"/>
      <c r="R980" s="89" t="s">
        <v>2294</v>
      </c>
      <c r="S980" s="90"/>
      <c r="T980" s="91"/>
      <c r="U980" s="89" t="s">
        <v>2422</v>
      </c>
      <c r="V980" s="90"/>
      <c r="W980" s="91"/>
      <c r="X980" s="83" t="s">
        <v>2423</v>
      </c>
      <c r="Y980" s="84"/>
      <c r="Z980" s="85"/>
      <c r="AA980" s="89" t="s">
        <v>2424</v>
      </c>
      <c r="AB980" s="90"/>
      <c r="AC980" s="91"/>
      <c r="AD980" s="83" t="s">
        <v>2425</v>
      </c>
      <c r="AE980" s="84"/>
      <c r="AF980" s="85"/>
      <c r="AG980" s="83" t="s">
        <v>2426</v>
      </c>
      <c r="AH980" s="84"/>
      <c r="AI980" s="85"/>
      <c r="AJ980" s="83"/>
      <c r="AK980" s="84"/>
      <c r="AL980" s="85"/>
      <c r="AM980" s="83"/>
      <c r="AN980" s="84"/>
      <c r="AO980" s="85"/>
      <c r="AP980" s="83"/>
      <c r="AQ980" s="84"/>
      <c r="AR980" s="85"/>
      <c r="AS980" s="83"/>
      <c r="AT980" s="84"/>
      <c r="AU980" s="85"/>
      <c r="AV980" s="83"/>
      <c r="AW980" s="84"/>
      <c r="AX980" s="85"/>
      <c r="AY980" s="83"/>
      <c r="AZ980" s="84"/>
      <c r="BA980" s="85"/>
      <c r="BB980" s="83"/>
      <c r="BC980" s="84"/>
      <c r="BD980" s="85"/>
      <c r="BE980" s="83"/>
      <c r="BF980" s="84"/>
      <c r="BG980" s="85"/>
      <c r="BH980" s="83"/>
      <c r="BI980" s="84"/>
      <c r="BJ980" s="85"/>
      <c r="BK980" s="83"/>
      <c r="BL980" s="84"/>
      <c r="BM980" s="85"/>
      <c r="BN980" s="83"/>
      <c r="BO980" s="84"/>
      <c r="BP980" s="85"/>
      <c r="BQ980" s="83"/>
      <c r="BR980" s="84"/>
      <c r="BS980" s="85"/>
    </row>
    <row r="981" spans="1:71">
      <c r="A981" s="92"/>
      <c r="B981" s="92"/>
      <c r="C981" s="94"/>
      <c r="D981" s="88"/>
      <c r="E981" s="87"/>
      <c r="F981" s="87"/>
      <c r="G981" s="87"/>
      <c r="H981" s="22"/>
      <c r="I981" s="22"/>
      <c r="J981" s="22"/>
      <c r="K981" s="88"/>
      <c r="L981" s="88"/>
      <c r="M981" s="88"/>
      <c r="N981" s="88"/>
      <c r="O981" s="22">
        <v>55</v>
      </c>
      <c r="P981" s="22">
        <v>40</v>
      </c>
      <c r="Q981" s="22">
        <v>30</v>
      </c>
      <c r="R981" s="22">
        <v>65</v>
      </c>
      <c r="S981" s="22">
        <v>43</v>
      </c>
      <c r="T981" s="22">
        <v>25</v>
      </c>
      <c r="U981" s="22">
        <v>22</v>
      </c>
      <c r="V981" s="22">
        <v>45</v>
      </c>
      <c r="W981" s="22">
        <v>5</v>
      </c>
      <c r="X981" s="22">
        <v>7</v>
      </c>
      <c r="Y981" s="22">
        <v>5</v>
      </c>
      <c r="Z981" s="22">
        <v>11</v>
      </c>
      <c r="AA981" s="22">
        <v>15</v>
      </c>
      <c r="AB981" s="22">
        <v>20</v>
      </c>
      <c r="AC981" s="22">
        <v>5</v>
      </c>
      <c r="AD981" s="22">
        <v>140</v>
      </c>
      <c r="AE981" s="22">
        <v>100</v>
      </c>
      <c r="AF981" s="22">
        <v>90</v>
      </c>
      <c r="AG981" s="8">
        <v>30</v>
      </c>
      <c r="AH981" s="8">
        <v>35</v>
      </c>
      <c r="AI981" s="8">
        <v>35</v>
      </c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</row>
    <row r="982" spans="1:71" ht="12.75" customHeight="1">
      <c r="A982" s="92"/>
      <c r="B982" s="92"/>
      <c r="C982" s="94"/>
      <c r="D982" s="48" t="s">
        <v>2330</v>
      </c>
      <c r="E982" s="86">
        <v>236</v>
      </c>
      <c r="F982" s="86">
        <v>232</v>
      </c>
      <c r="G982" s="86">
        <v>232</v>
      </c>
      <c r="H982" s="22"/>
      <c r="I982" s="22"/>
      <c r="J982" s="22"/>
      <c r="K982" s="48">
        <f>O983+R983+U983+X983+AA983+AD983+AG983+AJ983+AM983+AS983+AV983+AY983+BE983+BB983+BH983+BK983+BN983+BQ983</f>
        <v>155</v>
      </c>
      <c r="L982" s="48">
        <f>P983+S983+V983+Y983+AB983+AE983+AH983+AK983+AN983+AT983+AW983+AZ983+BF983+BC983+BI983+BL983+BO983+BR983</f>
        <v>185</v>
      </c>
      <c r="M982" s="48">
        <f>Q983+T983+W983+Z983+AC983+AF983+AI983+AL983+AO983+AU983+AX983+BA983+BG983+BD983+BJ983+BM983+BP983+BS983</f>
        <v>195</v>
      </c>
      <c r="N982" s="48"/>
      <c r="O982" s="89" t="s">
        <v>2426</v>
      </c>
      <c r="P982" s="90"/>
      <c r="Q982" s="91"/>
      <c r="R982" s="89" t="s">
        <v>2427</v>
      </c>
      <c r="S982" s="90"/>
      <c r="T982" s="91"/>
      <c r="U982" s="89" t="s">
        <v>2428</v>
      </c>
      <c r="V982" s="90"/>
      <c r="W982" s="91"/>
      <c r="X982" s="83">
        <v>31</v>
      </c>
      <c r="Y982" s="84"/>
      <c r="Z982" s="85"/>
      <c r="AA982" s="89" t="s">
        <v>2429</v>
      </c>
      <c r="AB982" s="90"/>
      <c r="AC982" s="91"/>
      <c r="AD982" s="83" t="s">
        <v>2430</v>
      </c>
      <c r="AE982" s="84"/>
      <c r="AF982" s="85"/>
      <c r="AG982" s="83" t="s">
        <v>2431</v>
      </c>
      <c r="AH982" s="84"/>
      <c r="AI982" s="85"/>
      <c r="AJ982" s="83"/>
      <c r="AK982" s="84"/>
      <c r="AL982" s="85"/>
      <c r="AM982" s="83"/>
      <c r="AN982" s="84"/>
      <c r="AO982" s="85"/>
      <c r="AP982" s="83"/>
      <c r="AQ982" s="84"/>
      <c r="AR982" s="85"/>
      <c r="AS982" s="83"/>
      <c r="AT982" s="84"/>
      <c r="AU982" s="85"/>
      <c r="AV982" s="83"/>
      <c r="AW982" s="84"/>
      <c r="AX982" s="85"/>
      <c r="AY982" s="83"/>
      <c r="AZ982" s="84"/>
      <c r="BA982" s="85"/>
      <c r="BB982" s="83"/>
      <c r="BC982" s="84"/>
      <c r="BD982" s="85"/>
      <c r="BE982" s="83"/>
      <c r="BF982" s="84"/>
      <c r="BG982" s="85"/>
      <c r="BH982" s="83"/>
      <c r="BI982" s="84"/>
      <c r="BJ982" s="85"/>
      <c r="BK982" s="83"/>
      <c r="BL982" s="84"/>
      <c r="BM982" s="85"/>
      <c r="BN982" s="83"/>
      <c r="BO982" s="84"/>
      <c r="BP982" s="85"/>
      <c r="BQ982" s="83"/>
      <c r="BR982" s="84"/>
      <c r="BS982" s="85"/>
    </row>
    <row r="983" spans="1:71">
      <c r="A983" s="93"/>
      <c r="B983" s="93"/>
      <c r="C983" s="88"/>
      <c r="D983" s="88"/>
      <c r="E983" s="87"/>
      <c r="F983" s="87"/>
      <c r="G983" s="87"/>
      <c r="H983" s="22"/>
      <c r="I983" s="22"/>
      <c r="J983" s="22"/>
      <c r="K983" s="88"/>
      <c r="L983" s="88"/>
      <c r="M983" s="88"/>
      <c r="N983" s="88"/>
      <c r="O983" s="22">
        <v>0</v>
      </c>
      <c r="P983" s="22">
        <v>0</v>
      </c>
      <c r="Q983" s="22">
        <v>0</v>
      </c>
      <c r="R983" s="22">
        <v>20</v>
      </c>
      <c r="S983" s="22">
        <v>25</v>
      </c>
      <c r="T983" s="22">
        <v>35</v>
      </c>
      <c r="U983" s="22">
        <v>55</v>
      </c>
      <c r="V983" s="22">
        <v>70</v>
      </c>
      <c r="W983" s="22">
        <v>70</v>
      </c>
      <c r="X983" s="22">
        <v>20</v>
      </c>
      <c r="Y983" s="22">
        <v>20</v>
      </c>
      <c r="Z983" s="22">
        <v>25</v>
      </c>
      <c r="AA983" s="22">
        <v>5</v>
      </c>
      <c r="AB983" s="22">
        <v>5</v>
      </c>
      <c r="AC983" s="22">
        <v>10</v>
      </c>
      <c r="AD983" s="22">
        <v>20</v>
      </c>
      <c r="AE983" s="22">
        <v>25</v>
      </c>
      <c r="AF983" s="22">
        <v>10</v>
      </c>
      <c r="AG983" s="8">
        <v>35</v>
      </c>
      <c r="AH983" s="8">
        <v>40</v>
      </c>
      <c r="AI983" s="8">
        <v>45</v>
      </c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</row>
    <row r="984" spans="1:71" ht="12.75" customHeight="1">
      <c r="A984" s="50">
        <v>56</v>
      </c>
      <c r="B984" s="73" t="s">
        <v>31</v>
      </c>
      <c r="C984" s="70">
        <v>2</v>
      </c>
      <c r="D984" s="48" t="s">
        <v>2326</v>
      </c>
      <c r="E984" s="86">
        <v>237</v>
      </c>
      <c r="F984" s="86">
        <v>239</v>
      </c>
      <c r="G984" s="86">
        <v>239</v>
      </c>
      <c r="H984" s="22"/>
      <c r="I984" s="22"/>
      <c r="J984" s="22"/>
      <c r="K984" s="48">
        <f>O985+R985+U985+X985+AA985+AD985+AG985+AJ985+AM985+AS985+AV985+AY985+BE985+BB985+BH985+BK985+BN985+BQ985</f>
        <v>125</v>
      </c>
      <c r="L984" s="48">
        <f>P985+S985+V985+Y985+AB985+AE985+AH985+AK985+AN985+AT985+AW985+AZ985+BF985+BC985+BI985+BL985+BO985+BR985</f>
        <v>115</v>
      </c>
      <c r="M984" s="48">
        <f>Q985+T985+W985+Z985+AC985+AF985+AI985+AL985+AO985+AU985+AX985+BA985+BG985+BD985+BJ985+BM985+BP985+BS985</f>
        <v>120</v>
      </c>
      <c r="N984" s="48"/>
      <c r="O984" s="89" t="s">
        <v>2432</v>
      </c>
      <c r="P984" s="90"/>
      <c r="Q984" s="91"/>
      <c r="R984" s="89" t="s">
        <v>2433</v>
      </c>
      <c r="S984" s="90"/>
      <c r="T984" s="91"/>
      <c r="U984" s="89" t="s">
        <v>2434</v>
      </c>
      <c r="V984" s="90"/>
      <c r="W984" s="91"/>
      <c r="X984" s="83" t="s">
        <v>2435</v>
      </c>
      <c r="Y984" s="84"/>
      <c r="Z984" s="85"/>
      <c r="AA984" s="89" t="s">
        <v>2436</v>
      </c>
      <c r="AB984" s="90"/>
      <c r="AC984" s="91"/>
      <c r="AD984" s="83" t="s">
        <v>2437</v>
      </c>
      <c r="AE984" s="84"/>
      <c r="AF984" s="85"/>
      <c r="AG984" s="83" t="s">
        <v>2438</v>
      </c>
      <c r="AH984" s="84"/>
      <c r="AI984" s="85"/>
      <c r="AJ984" s="83" t="s">
        <v>2294</v>
      </c>
      <c r="AK984" s="84"/>
      <c r="AL984" s="85"/>
      <c r="AM984" s="83" t="s">
        <v>2377</v>
      </c>
      <c r="AN984" s="84"/>
      <c r="AO984" s="85"/>
      <c r="AP984" s="83" t="s">
        <v>2439</v>
      </c>
      <c r="AQ984" s="84"/>
      <c r="AR984" s="85"/>
      <c r="AS984" s="83" t="s">
        <v>2440</v>
      </c>
      <c r="AT984" s="84"/>
      <c r="AU984" s="85"/>
      <c r="AV984" s="83" t="s">
        <v>2441</v>
      </c>
      <c r="AW984" s="84"/>
      <c r="AX984" s="85"/>
      <c r="AY984" s="83" t="s">
        <v>1504</v>
      </c>
      <c r="AZ984" s="84"/>
      <c r="BA984" s="85"/>
      <c r="BB984" s="83"/>
      <c r="BC984" s="84"/>
      <c r="BD984" s="85"/>
      <c r="BE984" s="83"/>
      <c r="BF984" s="84"/>
      <c r="BG984" s="85"/>
      <c r="BH984" s="83"/>
      <c r="BI984" s="84"/>
      <c r="BJ984" s="85"/>
      <c r="BK984" s="83"/>
      <c r="BL984" s="84"/>
      <c r="BM984" s="85"/>
      <c r="BN984" s="83"/>
      <c r="BO984" s="84"/>
      <c r="BP984" s="85"/>
      <c r="BQ984" s="83"/>
      <c r="BR984" s="84"/>
      <c r="BS984" s="85"/>
    </row>
    <row r="985" spans="1:71">
      <c r="A985" s="92"/>
      <c r="B985" s="92"/>
      <c r="C985" s="94"/>
      <c r="D985" s="88"/>
      <c r="E985" s="87"/>
      <c r="F985" s="87"/>
      <c r="G985" s="87"/>
      <c r="H985" s="22"/>
      <c r="I985" s="22"/>
      <c r="J985" s="22"/>
      <c r="K985" s="88"/>
      <c r="L985" s="88"/>
      <c r="M985" s="88"/>
      <c r="N985" s="88"/>
      <c r="O985" s="22">
        <v>0</v>
      </c>
      <c r="P985" s="22">
        <v>0</v>
      </c>
      <c r="Q985" s="22">
        <v>0</v>
      </c>
      <c r="R985" s="22">
        <v>10</v>
      </c>
      <c r="S985" s="22">
        <v>10</v>
      </c>
      <c r="T985" s="22">
        <v>5</v>
      </c>
      <c r="U985" s="22">
        <v>35</v>
      </c>
      <c r="V985" s="22">
        <v>30</v>
      </c>
      <c r="W985" s="22">
        <v>20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15</v>
      </c>
      <c r="AD985" s="22">
        <v>10</v>
      </c>
      <c r="AE985" s="22">
        <v>5</v>
      </c>
      <c r="AF985" s="22">
        <v>5</v>
      </c>
      <c r="AG985" s="8">
        <v>0</v>
      </c>
      <c r="AH985" s="8">
        <v>0</v>
      </c>
      <c r="AI985" s="8">
        <v>0</v>
      </c>
      <c r="AJ985" s="8"/>
      <c r="AK985" s="8"/>
      <c r="AL985" s="8"/>
      <c r="AM985" s="8">
        <v>20</v>
      </c>
      <c r="AN985" s="8">
        <v>20</v>
      </c>
      <c r="AO985" s="8">
        <v>20</v>
      </c>
      <c r="AP985" s="8">
        <v>20</v>
      </c>
      <c r="AQ985" s="8">
        <v>15</v>
      </c>
      <c r="AR985" s="8">
        <v>45</v>
      </c>
      <c r="AS985" s="8">
        <v>0</v>
      </c>
      <c r="AT985" s="8">
        <v>0</v>
      </c>
      <c r="AU985" s="8">
        <v>0</v>
      </c>
      <c r="AV985" s="8">
        <v>15</v>
      </c>
      <c r="AW985" s="8">
        <v>10</v>
      </c>
      <c r="AX985" s="8">
        <v>5</v>
      </c>
      <c r="AY985" s="8">
        <v>35</v>
      </c>
      <c r="AZ985" s="8">
        <v>40</v>
      </c>
      <c r="BA985" s="8">
        <v>50</v>
      </c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</row>
    <row r="986" spans="1:71" ht="12.75" customHeight="1">
      <c r="A986" s="92"/>
      <c r="B986" s="92"/>
      <c r="C986" s="94"/>
      <c r="D986" s="48" t="s">
        <v>2330</v>
      </c>
      <c r="E986" s="86">
        <v>233</v>
      </c>
      <c r="F986" s="86">
        <v>231</v>
      </c>
      <c r="G986" s="86">
        <v>231</v>
      </c>
      <c r="H986" s="22"/>
      <c r="I986" s="22"/>
      <c r="J986" s="22"/>
      <c r="K986" s="48">
        <f>O987+R987+U987+X987+AA987+AD987+AG987+AJ987+AM987+AS987+AV987+AY987+BE987+BB987+BH987+BK987+BN987+BQ987</f>
        <v>225</v>
      </c>
      <c r="L986" s="48">
        <f>P987+S987+V987+Y987+AB987+AE987+AH987+AK987+AN987+AT987+AW987+AZ987+BF987+BC987+BI987+BL987+BO987+BR987</f>
        <v>215</v>
      </c>
      <c r="M986" s="48">
        <f>Q987+T987+W987+Z987+AC987+AF987+AI987+AL987+AO987+AU987+AX987+BA987+BG987+BD987+BJ987+BM987+BP987+BS987</f>
        <v>288</v>
      </c>
      <c r="N986" s="48"/>
      <c r="O986" s="89" t="s">
        <v>2442</v>
      </c>
      <c r="P986" s="90"/>
      <c r="Q986" s="91"/>
      <c r="R986" s="89" t="s">
        <v>2438</v>
      </c>
      <c r="S986" s="90"/>
      <c r="T986" s="91"/>
      <c r="U986" s="89" t="s">
        <v>2443</v>
      </c>
      <c r="V986" s="90"/>
      <c r="W986" s="91"/>
      <c r="X986" s="83" t="s">
        <v>2444</v>
      </c>
      <c r="Y986" s="84"/>
      <c r="Z986" s="85"/>
      <c r="AA986" s="89" t="s">
        <v>2377</v>
      </c>
      <c r="AB986" s="90"/>
      <c r="AC986" s="91"/>
      <c r="AD986" s="83" t="s">
        <v>2445</v>
      </c>
      <c r="AE986" s="84"/>
      <c r="AF986" s="85"/>
      <c r="AG986" s="83" t="s">
        <v>2433</v>
      </c>
      <c r="AH986" s="84"/>
      <c r="AI986" s="85"/>
      <c r="AJ986" s="83" t="s">
        <v>2440</v>
      </c>
      <c r="AK986" s="84"/>
      <c r="AL986" s="85"/>
      <c r="AM986" s="83" t="s">
        <v>1504</v>
      </c>
      <c r="AN986" s="84"/>
      <c r="AO986" s="85"/>
      <c r="AP986" s="83" t="s">
        <v>2441</v>
      </c>
      <c r="AQ986" s="84"/>
      <c r="AR986" s="85"/>
      <c r="AS986" s="83"/>
      <c r="AT986" s="84"/>
      <c r="AU986" s="85"/>
      <c r="AV986" s="83"/>
      <c r="AW986" s="84"/>
      <c r="AX986" s="85"/>
      <c r="AY986" s="83"/>
      <c r="AZ986" s="84"/>
      <c r="BA986" s="85"/>
      <c r="BB986" s="83"/>
      <c r="BC986" s="84"/>
      <c r="BD986" s="85"/>
      <c r="BE986" s="83"/>
      <c r="BF986" s="84"/>
      <c r="BG986" s="85"/>
      <c r="BH986" s="83"/>
      <c r="BI986" s="84"/>
      <c r="BJ986" s="85"/>
      <c r="BK986" s="83"/>
      <c r="BL986" s="84"/>
      <c r="BM986" s="85"/>
      <c r="BN986" s="83"/>
      <c r="BO986" s="84"/>
      <c r="BP986" s="85"/>
      <c r="BQ986" s="83"/>
      <c r="BR986" s="84"/>
      <c r="BS986" s="85"/>
    </row>
    <row r="987" spans="1:71">
      <c r="A987" s="93"/>
      <c r="B987" s="93"/>
      <c r="C987" s="88"/>
      <c r="D987" s="88"/>
      <c r="E987" s="87"/>
      <c r="F987" s="87"/>
      <c r="G987" s="87"/>
      <c r="H987" s="22"/>
      <c r="I987" s="22"/>
      <c r="J987" s="22"/>
      <c r="K987" s="88"/>
      <c r="L987" s="88"/>
      <c r="M987" s="88"/>
      <c r="N987" s="88"/>
      <c r="O987" s="22">
        <v>90</v>
      </c>
      <c r="P987" s="22">
        <v>65</v>
      </c>
      <c r="Q987" s="22">
        <v>95</v>
      </c>
      <c r="R987" s="22">
        <v>20</v>
      </c>
      <c r="S987" s="22">
        <v>25</v>
      </c>
      <c r="T987" s="22">
        <v>58</v>
      </c>
      <c r="U987" s="22">
        <v>5</v>
      </c>
      <c r="V987" s="22">
        <v>25</v>
      </c>
      <c r="W987" s="22">
        <v>15</v>
      </c>
      <c r="X987" s="22">
        <v>40</v>
      </c>
      <c r="Y987" s="22">
        <v>25</v>
      </c>
      <c r="Z987" s="22">
        <v>50</v>
      </c>
      <c r="AA987" s="22">
        <v>10</v>
      </c>
      <c r="AB987" s="22">
        <v>10</v>
      </c>
      <c r="AC987" s="22">
        <v>10</v>
      </c>
      <c r="AD987" s="22">
        <v>0</v>
      </c>
      <c r="AE987" s="22">
        <v>0</v>
      </c>
      <c r="AF987" s="22">
        <v>0</v>
      </c>
      <c r="AG987" s="8">
        <v>50</v>
      </c>
      <c r="AH987" s="8">
        <v>50</v>
      </c>
      <c r="AI987" s="8">
        <v>40</v>
      </c>
      <c r="AJ987" s="8">
        <v>10</v>
      </c>
      <c r="AK987" s="8">
        <v>15</v>
      </c>
      <c r="AL987" s="8">
        <v>20</v>
      </c>
      <c r="AM987" s="8">
        <v>0</v>
      </c>
      <c r="AN987" s="8">
        <v>0</v>
      </c>
      <c r="AO987" s="8">
        <v>0</v>
      </c>
      <c r="AP987" s="8">
        <v>10</v>
      </c>
      <c r="AQ987" s="8">
        <v>5</v>
      </c>
      <c r="AR987" s="8">
        <v>10</v>
      </c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</row>
    <row r="988" spans="1:71" ht="12.75" customHeight="1">
      <c r="A988" s="50">
        <v>57</v>
      </c>
      <c r="B988" s="73" t="s">
        <v>32</v>
      </c>
      <c r="C988" s="70">
        <v>2</v>
      </c>
      <c r="D988" s="48" t="s">
        <v>2326</v>
      </c>
      <c r="E988" s="86">
        <v>227</v>
      </c>
      <c r="F988" s="86">
        <v>231</v>
      </c>
      <c r="G988" s="86">
        <v>232</v>
      </c>
      <c r="H988" s="22"/>
      <c r="I988" s="22"/>
      <c r="J988" s="22"/>
      <c r="K988" s="48">
        <f>O989+R989+U989+X989+AA989+AD989+AG989+AJ989+AM989+AS989+AV989+AY989+BE989+BB989+BH989+BK989+BN989+BQ989</f>
        <v>135</v>
      </c>
      <c r="L988" s="48">
        <f>P989+S989+V989+Y989+AB989+AE989+AH989+AK989+AN989+AT989+AW989+AZ989+BF989+BC989+BI989+BL989+BO989+BR989</f>
        <v>105</v>
      </c>
      <c r="M988" s="48">
        <f>Q989+T989+W989+Z989+AC989+AF989+AI989+AL989+AO989+AU989+AX989+BA989+BG989+BD989+BJ989+BM989+BP989+BS989</f>
        <v>120</v>
      </c>
      <c r="N988" s="48"/>
      <c r="O988" s="89" t="s">
        <v>2446</v>
      </c>
      <c r="P988" s="90"/>
      <c r="Q988" s="91"/>
      <c r="R988" s="89"/>
      <c r="S988" s="90"/>
      <c r="T988" s="91"/>
      <c r="U988" s="89" t="s">
        <v>2447</v>
      </c>
      <c r="V988" s="90"/>
      <c r="W988" s="91"/>
      <c r="X988" s="83">
        <v>12</v>
      </c>
      <c r="Y988" s="84"/>
      <c r="Z988" s="85"/>
      <c r="AA988" s="89" t="s">
        <v>2448</v>
      </c>
      <c r="AB988" s="90"/>
      <c r="AC988" s="91"/>
      <c r="AD988" s="83" t="s">
        <v>2449</v>
      </c>
      <c r="AE988" s="84"/>
      <c r="AF988" s="85"/>
      <c r="AG988" s="83"/>
      <c r="AH988" s="84"/>
      <c r="AI988" s="85"/>
      <c r="AJ988" s="83"/>
      <c r="AK988" s="84"/>
      <c r="AL988" s="85"/>
      <c r="AM988" s="83"/>
      <c r="AN988" s="84"/>
      <c r="AO988" s="85"/>
      <c r="AP988" s="83"/>
      <c r="AQ988" s="84"/>
      <c r="AR988" s="85"/>
      <c r="AS988" s="83"/>
      <c r="AT988" s="84"/>
      <c r="AU988" s="85"/>
      <c r="AV988" s="83"/>
      <c r="AW988" s="84"/>
      <c r="AX988" s="85"/>
      <c r="AY988" s="83"/>
      <c r="AZ988" s="84"/>
      <c r="BA988" s="85"/>
      <c r="BB988" s="83"/>
      <c r="BC988" s="84"/>
      <c r="BD988" s="85"/>
      <c r="BE988" s="83"/>
      <c r="BF988" s="84"/>
      <c r="BG988" s="85"/>
      <c r="BH988" s="83"/>
      <c r="BI988" s="84"/>
      <c r="BJ988" s="85"/>
      <c r="BK988" s="83"/>
      <c r="BL988" s="84"/>
      <c r="BM988" s="85"/>
      <c r="BN988" s="83"/>
      <c r="BO988" s="84"/>
      <c r="BP988" s="85"/>
      <c r="BQ988" s="83"/>
      <c r="BR988" s="84"/>
      <c r="BS988" s="85"/>
    </row>
    <row r="989" spans="1:71">
      <c r="A989" s="92"/>
      <c r="B989" s="92"/>
      <c r="C989" s="94"/>
      <c r="D989" s="88"/>
      <c r="E989" s="87"/>
      <c r="F989" s="87"/>
      <c r="G989" s="87"/>
      <c r="H989" s="22"/>
      <c r="I989" s="22"/>
      <c r="J989" s="22"/>
      <c r="K989" s="88"/>
      <c r="L989" s="88"/>
      <c r="M989" s="88"/>
      <c r="N989" s="88"/>
      <c r="O989" s="22">
        <v>45</v>
      </c>
      <c r="P989" s="22">
        <v>30</v>
      </c>
      <c r="Q989" s="22">
        <v>30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35</v>
      </c>
      <c r="Y989" s="22">
        <v>20</v>
      </c>
      <c r="Z989" s="22">
        <v>30</v>
      </c>
      <c r="AA989" s="22">
        <v>40</v>
      </c>
      <c r="AB989" s="22">
        <v>35</v>
      </c>
      <c r="AC989" s="22">
        <v>50</v>
      </c>
      <c r="AD989" s="22">
        <v>15</v>
      </c>
      <c r="AE989" s="22">
        <v>20</v>
      </c>
      <c r="AF989" s="22">
        <v>10</v>
      </c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</row>
    <row r="990" spans="1:71" ht="12.75" customHeight="1">
      <c r="A990" s="92"/>
      <c r="B990" s="92"/>
      <c r="C990" s="94"/>
      <c r="D990" s="48" t="s">
        <v>2330</v>
      </c>
      <c r="E990" s="86">
        <v>236</v>
      </c>
      <c r="F990" s="86">
        <v>234</v>
      </c>
      <c r="G990" s="86">
        <v>234</v>
      </c>
      <c r="H990" s="22"/>
      <c r="I990" s="22"/>
      <c r="J990" s="22"/>
      <c r="K990" s="48"/>
      <c r="L990" s="48"/>
      <c r="M990" s="48"/>
      <c r="N990" s="48"/>
      <c r="O990" s="89" t="s">
        <v>2450</v>
      </c>
      <c r="P990" s="90"/>
      <c r="Q990" s="91"/>
      <c r="R990" s="89" t="s">
        <v>2451</v>
      </c>
      <c r="S990" s="90"/>
      <c r="T990" s="91"/>
      <c r="U990" s="89" t="s">
        <v>2452</v>
      </c>
      <c r="V990" s="90"/>
      <c r="W990" s="91"/>
      <c r="X990" s="83" t="s">
        <v>2453</v>
      </c>
      <c r="Y990" s="84"/>
      <c r="Z990" s="85"/>
      <c r="AA990" s="89">
        <v>12</v>
      </c>
      <c r="AB990" s="90"/>
      <c r="AC990" s="91"/>
      <c r="AD990" s="83">
        <v>12</v>
      </c>
      <c r="AE990" s="84"/>
      <c r="AF990" s="85"/>
      <c r="AG990" s="83" t="s">
        <v>2454</v>
      </c>
      <c r="AH990" s="84"/>
      <c r="AI990" s="85"/>
      <c r="AJ990" s="83"/>
      <c r="AK990" s="84"/>
      <c r="AL990" s="85"/>
      <c r="AM990" s="83"/>
      <c r="AN990" s="84"/>
      <c r="AO990" s="85"/>
      <c r="AP990" s="83"/>
      <c r="AQ990" s="84"/>
      <c r="AR990" s="85"/>
      <c r="AS990" s="83"/>
      <c r="AT990" s="84"/>
      <c r="AU990" s="85"/>
      <c r="AV990" s="83"/>
      <c r="AW990" s="84"/>
      <c r="AX990" s="85"/>
      <c r="AY990" s="83"/>
      <c r="AZ990" s="84"/>
      <c r="BA990" s="85"/>
      <c r="BB990" s="83"/>
      <c r="BC990" s="84"/>
      <c r="BD990" s="85"/>
      <c r="BE990" s="83"/>
      <c r="BF990" s="84"/>
      <c r="BG990" s="85"/>
      <c r="BH990" s="83"/>
      <c r="BI990" s="84"/>
      <c r="BJ990" s="85"/>
      <c r="BK990" s="83"/>
      <c r="BL990" s="84"/>
      <c r="BM990" s="85"/>
      <c r="BN990" s="83"/>
      <c r="BO990" s="84"/>
      <c r="BP990" s="85"/>
      <c r="BQ990" s="83"/>
      <c r="BR990" s="84"/>
      <c r="BS990" s="85"/>
    </row>
    <row r="991" spans="1:71">
      <c r="A991" s="93"/>
      <c r="B991" s="93"/>
      <c r="C991" s="88"/>
      <c r="D991" s="88"/>
      <c r="E991" s="87"/>
      <c r="F991" s="87"/>
      <c r="G991" s="87"/>
      <c r="H991" s="22"/>
      <c r="I991" s="22"/>
      <c r="J991" s="22"/>
      <c r="K991" s="88"/>
      <c r="L991" s="88"/>
      <c r="M991" s="88"/>
      <c r="N991" s="88"/>
      <c r="O991" s="22">
        <v>30</v>
      </c>
      <c r="P991" s="22">
        <v>40</v>
      </c>
      <c r="Q991" s="22">
        <v>20</v>
      </c>
      <c r="R991" s="22">
        <v>2</v>
      </c>
      <c r="S991" s="22">
        <v>5</v>
      </c>
      <c r="T991" s="22">
        <v>5</v>
      </c>
      <c r="U991" s="22">
        <v>20</v>
      </c>
      <c r="V991" s="22">
        <v>30</v>
      </c>
      <c r="W991" s="22">
        <v>45</v>
      </c>
      <c r="X991" s="22">
        <v>0</v>
      </c>
      <c r="Y991" s="22">
        <v>0</v>
      </c>
      <c r="Z991" s="22">
        <v>0</v>
      </c>
      <c r="AA991" s="22">
        <v>25</v>
      </c>
      <c r="AB991" s="22">
        <v>30</v>
      </c>
      <c r="AC991" s="22">
        <v>25</v>
      </c>
      <c r="AD991" s="22">
        <v>0</v>
      </c>
      <c r="AE991" s="22">
        <v>0</v>
      </c>
      <c r="AF991" s="22">
        <v>0</v>
      </c>
      <c r="AG991" s="8">
        <v>50</v>
      </c>
      <c r="AH991" s="8">
        <v>60</v>
      </c>
      <c r="AI991" s="8">
        <v>55</v>
      </c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</row>
    <row r="992" spans="1:71">
      <c r="A992" s="50">
        <v>58</v>
      </c>
      <c r="B992" s="73" t="s">
        <v>631</v>
      </c>
      <c r="C992" s="70">
        <v>2</v>
      </c>
      <c r="D992" s="48" t="s">
        <v>2326</v>
      </c>
      <c r="E992" s="86">
        <v>233</v>
      </c>
      <c r="F992" s="86">
        <v>238</v>
      </c>
      <c r="G992" s="86">
        <v>238</v>
      </c>
      <c r="H992" s="22"/>
      <c r="I992" s="22"/>
      <c r="J992" s="22"/>
      <c r="K992" s="48">
        <f>O993+R993+U993+X993+AA993+AD993+AG993+AJ993+AM993+AS993+AV993+AY993+BE993+BB993+BH993+BK993+BN993+BQ993</f>
        <v>0</v>
      </c>
      <c r="L992" s="48">
        <f>P993+S993+V993+Y993+AB993+AE993+AH993+AK993+AN993+AT993+AW993+AZ993+BF993+BC993+BI993+BL993+BO993+BR993</f>
        <v>0</v>
      </c>
      <c r="M992" s="48">
        <f>Q993+T993+W993+Z993+AC993+AF993+AI993+AL993+AO993+AU993+AX993+BA993+BG993+BD993+BJ993+BM993+BP993+BS993</f>
        <v>0</v>
      </c>
      <c r="N992" s="48"/>
      <c r="O992" s="89"/>
      <c r="P992" s="90"/>
      <c r="Q992" s="91"/>
      <c r="R992" s="89"/>
      <c r="S992" s="90"/>
      <c r="T992" s="91"/>
      <c r="U992" s="89"/>
      <c r="V992" s="90"/>
      <c r="W992" s="91"/>
      <c r="X992" s="83"/>
      <c r="Y992" s="84"/>
      <c r="Z992" s="85"/>
      <c r="AA992" s="89"/>
      <c r="AB992" s="90"/>
      <c r="AC992" s="91"/>
      <c r="AD992" s="83"/>
      <c r="AE992" s="84"/>
      <c r="AF992" s="85"/>
      <c r="AG992" s="83"/>
      <c r="AH992" s="84"/>
      <c r="AI992" s="85"/>
      <c r="AJ992" s="83"/>
      <c r="AK992" s="84"/>
      <c r="AL992" s="85"/>
      <c r="AM992" s="83"/>
      <c r="AN992" s="84"/>
      <c r="AO992" s="85"/>
      <c r="AP992" s="83"/>
      <c r="AQ992" s="84"/>
      <c r="AR992" s="85"/>
      <c r="AS992" s="83"/>
      <c r="AT992" s="84"/>
      <c r="AU992" s="85"/>
      <c r="AV992" s="83"/>
      <c r="AW992" s="84"/>
      <c r="AX992" s="85"/>
      <c r="AY992" s="83"/>
      <c r="AZ992" s="84"/>
      <c r="BA992" s="85"/>
      <c r="BB992" s="83"/>
      <c r="BC992" s="84"/>
      <c r="BD992" s="85"/>
      <c r="BE992" s="83"/>
      <c r="BF992" s="84"/>
      <c r="BG992" s="85"/>
      <c r="BH992" s="83"/>
      <c r="BI992" s="84"/>
      <c r="BJ992" s="85"/>
      <c r="BK992" s="83"/>
      <c r="BL992" s="84"/>
      <c r="BM992" s="85"/>
      <c r="BN992" s="83"/>
      <c r="BO992" s="84"/>
      <c r="BP992" s="85"/>
      <c r="BQ992" s="83"/>
      <c r="BR992" s="84"/>
      <c r="BS992" s="85"/>
    </row>
    <row r="993" spans="1:71">
      <c r="A993" s="92"/>
      <c r="B993" s="92"/>
      <c r="C993" s="94"/>
      <c r="D993" s="88"/>
      <c r="E993" s="87"/>
      <c r="F993" s="87"/>
      <c r="G993" s="87"/>
      <c r="H993" s="22"/>
      <c r="I993" s="22"/>
      <c r="J993" s="22"/>
      <c r="K993" s="88"/>
      <c r="L993" s="88"/>
      <c r="M993" s="88"/>
      <c r="N993" s="88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</row>
    <row r="994" spans="1:71">
      <c r="A994" s="92"/>
      <c r="B994" s="92"/>
      <c r="C994" s="94"/>
      <c r="D994" s="48" t="s">
        <v>2330</v>
      </c>
      <c r="E994" s="86">
        <v>236</v>
      </c>
      <c r="F994" s="86">
        <v>232</v>
      </c>
      <c r="G994" s="86">
        <v>232</v>
      </c>
      <c r="H994" s="22"/>
      <c r="I994" s="22"/>
      <c r="J994" s="22"/>
      <c r="K994" s="48">
        <f>O995+R995+U995+X995+AA995+AD995+AG995+AJ995+AM995+AS995+AV995+AY995+BE995+BB995+BH995+BK995+BN995+BQ995</f>
        <v>0</v>
      </c>
      <c r="L994" s="48">
        <f>P995+S995+V995+Y995+AB995+AE995+AH995+AK995+AN995+AT995+AW995+AZ995+BF995+BC995+BI995+BL995+BO995+BR995</f>
        <v>0</v>
      </c>
      <c r="M994" s="48">
        <f>Q995+T995+W995+Z995+AC995+AF995+AI995+AL995+AO995+AU995+AX995+BA995+BG995+BD995+BJ995+BM995+BP995+BS995</f>
        <v>0</v>
      </c>
      <c r="N994" s="48"/>
      <c r="O994" s="89"/>
      <c r="P994" s="90"/>
      <c r="Q994" s="91"/>
      <c r="R994" s="89"/>
      <c r="S994" s="90"/>
      <c r="T994" s="91"/>
      <c r="U994" s="89"/>
      <c r="V994" s="90"/>
      <c r="W994" s="91"/>
      <c r="X994" s="83"/>
      <c r="Y994" s="84"/>
      <c r="Z994" s="85"/>
      <c r="AA994" s="89"/>
      <c r="AB994" s="90"/>
      <c r="AC994" s="91"/>
      <c r="AD994" s="83"/>
      <c r="AE994" s="84"/>
      <c r="AF994" s="85"/>
      <c r="AG994" s="83"/>
      <c r="AH994" s="84"/>
      <c r="AI994" s="85"/>
      <c r="AJ994" s="83"/>
      <c r="AK994" s="84"/>
      <c r="AL994" s="85"/>
      <c r="AM994" s="83"/>
      <c r="AN994" s="84"/>
      <c r="AO994" s="85"/>
      <c r="AP994" s="83"/>
      <c r="AQ994" s="84"/>
      <c r="AR994" s="85"/>
      <c r="AS994" s="83"/>
      <c r="AT994" s="84"/>
      <c r="AU994" s="85"/>
      <c r="AV994" s="83"/>
      <c r="AW994" s="84"/>
      <c r="AX994" s="85"/>
      <c r="AY994" s="83"/>
      <c r="AZ994" s="84"/>
      <c r="BA994" s="85"/>
      <c r="BB994" s="83"/>
      <c r="BC994" s="84"/>
      <c r="BD994" s="85"/>
      <c r="BE994" s="83"/>
      <c r="BF994" s="84"/>
      <c r="BG994" s="85"/>
      <c r="BH994" s="83"/>
      <c r="BI994" s="84"/>
      <c r="BJ994" s="85"/>
      <c r="BK994" s="83"/>
      <c r="BL994" s="84"/>
      <c r="BM994" s="85"/>
      <c r="BN994" s="83"/>
      <c r="BO994" s="84"/>
      <c r="BP994" s="85"/>
      <c r="BQ994" s="83"/>
      <c r="BR994" s="84"/>
      <c r="BS994" s="85"/>
    </row>
    <row r="995" spans="1:71">
      <c r="A995" s="93"/>
      <c r="B995" s="93"/>
      <c r="C995" s="88"/>
      <c r="D995" s="88"/>
      <c r="E995" s="87"/>
      <c r="F995" s="87"/>
      <c r="G995" s="87"/>
      <c r="H995" s="22"/>
      <c r="I995" s="22"/>
      <c r="J995" s="22"/>
      <c r="K995" s="88"/>
      <c r="L995" s="88"/>
      <c r="M995" s="88"/>
      <c r="N995" s="88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</row>
    <row r="996" spans="1:71" ht="12.75" customHeight="1">
      <c r="A996" s="50">
        <v>59</v>
      </c>
      <c r="B996" s="73" t="s">
        <v>33</v>
      </c>
      <c r="C996" s="70">
        <v>2</v>
      </c>
      <c r="D996" s="48" t="s">
        <v>2326</v>
      </c>
      <c r="E996" s="86">
        <v>228</v>
      </c>
      <c r="F996" s="86">
        <v>229</v>
      </c>
      <c r="G996" s="86">
        <v>229</v>
      </c>
      <c r="H996" s="22"/>
      <c r="I996" s="22"/>
      <c r="J996" s="22"/>
      <c r="K996" s="48">
        <f>O997+R997+U997+X997+AA997+AD997+AG997+AJ997+AM997+AS997+AV997+AY997+BE997+BB997+BH997+BK997+BN997+BQ997</f>
        <v>2</v>
      </c>
      <c r="L996" s="48">
        <f>P997+S997+V997+Y997+AB997+AE997+AH997+AK997+AN997+AT997+AW997+AZ997+BF997+BC997+BI997+BL997+BO997+BR997</f>
        <v>0</v>
      </c>
      <c r="M996" s="48">
        <f>Q997+T997+W997+Z997+AC997+AF997+AI997+AL997+AO997+AU997+AX997+BA997+BG997+BD997+BJ997+BM997+BP997+BS997</f>
        <v>0</v>
      </c>
      <c r="N996" s="48"/>
      <c r="O996" s="89" t="s">
        <v>2294</v>
      </c>
      <c r="P996" s="90"/>
      <c r="Q996" s="91"/>
      <c r="R996" s="89" t="s">
        <v>2455</v>
      </c>
      <c r="S996" s="90"/>
      <c r="T996" s="91"/>
      <c r="U996" s="89" t="s">
        <v>2425</v>
      </c>
      <c r="V996" s="90"/>
      <c r="W996" s="91"/>
      <c r="X996" s="83"/>
      <c r="Y996" s="84"/>
      <c r="Z996" s="85"/>
      <c r="AA996" s="89"/>
      <c r="AB996" s="90"/>
      <c r="AC996" s="91"/>
      <c r="AD996" s="83"/>
      <c r="AE996" s="84"/>
      <c r="AF996" s="85"/>
      <c r="AG996" s="83"/>
      <c r="AH996" s="84"/>
      <c r="AI996" s="85"/>
      <c r="AJ996" s="83"/>
      <c r="AK996" s="84"/>
      <c r="AL996" s="85"/>
      <c r="AM996" s="83"/>
      <c r="AN996" s="84"/>
      <c r="AO996" s="85"/>
      <c r="AP996" s="83"/>
      <c r="AQ996" s="84"/>
      <c r="AR996" s="85"/>
      <c r="AS996" s="83"/>
      <c r="AT996" s="84"/>
      <c r="AU996" s="85"/>
      <c r="AV996" s="83"/>
      <c r="AW996" s="84"/>
      <c r="AX996" s="85"/>
      <c r="AY996" s="83"/>
      <c r="AZ996" s="84"/>
      <c r="BA996" s="85"/>
      <c r="BB996" s="83"/>
      <c r="BC996" s="84"/>
      <c r="BD996" s="85"/>
      <c r="BE996" s="83"/>
      <c r="BF996" s="84"/>
      <c r="BG996" s="85"/>
      <c r="BH996" s="83"/>
      <c r="BI996" s="84"/>
      <c r="BJ996" s="85"/>
      <c r="BK996" s="83"/>
      <c r="BL996" s="84"/>
      <c r="BM996" s="85"/>
      <c r="BN996" s="83"/>
      <c r="BO996" s="84"/>
      <c r="BP996" s="85"/>
      <c r="BQ996" s="83"/>
      <c r="BR996" s="84"/>
      <c r="BS996" s="85"/>
    </row>
    <row r="997" spans="1:71">
      <c r="A997" s="92"/>
      <c r="B997" s="92"/>
      <c r="C997" s="94"/>
      <c r="D997" s="88"/>
      <c r="E997" s="87"/>
      <c r="F997" s="87"/>
      <c r="G997" s="87"/>
      <c r="H997" s="22"/>
      <c r="I997" s="22"/>
      <c r="J997" s="22"/>
      <c r="K997" s="88"/>
      <c r="L997" s="88"/>
      <c r="M997" s="88"/>
      <c r="N997" s="88"/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2</v>
      </c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</row>
    <row r="998" spans="1:71">
      <c r="A998" s="92"/>
      <c r="B998" s="92"/>
      <c r="C998" s="94"/>
      <c r="D998" s="48"/>
      <c r="E998" s="86"/>
      <c r="F998" s="86"/>
      <c r="G998" s="86"/>
      <c r="H998" s="22"/>
      <c r="I998" s="22"/>
      <c r="J998" s="22"/>
      <c r="K998" s="48"/>
      <c r="L998" s="48"/>
      <c r="M998" s="48"/>
      <c r="N998" s="48"/>
      <c r="O998" s="89"/>
      <c r="P998" s="90"/>
      <c r="Q998" s="91"/>
      <c r="R998" s="89"/>
      <c r="S998" s="90"/>
      <c r="T998" s="91"/>
      <c r="U998" s="89"/>
      <c r="V998" s="90"/>
      <c r="W998" s="91"/>
      <c r="X998" s="83"/>
      <c r="Y998" s="84"/>
      <c r="Z998" s="85"/>
      <c r="AA998" s="89"/>
      <c r="AB998" s="90"/>
      <c r="AC998" s="91"/>
      <c r="AD998" s="83"/>
      <c r="AE998" s="84"/>
      <c r="AF998" s="85"/>
      <c r="AG998" s="83"/>
      <c r="AH998" s="84"/>
      <c r="AI998" s="85"/>
      <c r="AJ998" s="83"/>
      <c r="AK998" s="84"/>
      <c r="AL998" s="85"/>
      <c r="AM998" s="83"/>
      <c r="AN998" s="84"/>
      <c r="AO998" s="85"/>
      <c r="AP998" s="83"/>
      <c r="AQ998" s="84"/>
      <c r="AR998" s="85"/>
      <c r="AS998" s="83"/>
      <c r="AT998" s="84"/>
      <c r="AU998" s="85"/>
      <c r="AV998" s="83"/>
      <c r="AW998" s="84"/>
      <c r="AX998" s="85"/>
      <c r="AY998" s="83"/>
      <c r="AZ998" s="84"/>
      <c r="BA998" s="85"/>
      <c r="BB998" s="83"/>
      <c r="BC998" s="84"/>
      <c r="BD998" s="85"/>
      <c r="BE998" s="83"/>
      <c r="BF998" s="84"/>
      <c r="BG998" s="85"/>
      <c r="BH998" s="83"/>
      <c r="BI998" s="84"/>
      <c r="BJ998" s="85"/>
      <c r="BK998" s="83"/>
      <c r="BL998" s="84"/>
      <c r="BM998" s="85"/>
      <c r="BN998" s="83"/>
      <c r="BO998" s="84"/>
      <c r="BP998" s="85"/>
      <c r="BQ998" s="83"/>
      <c r="BR998" s="84"/>
      <c r="BS998" s="85"/>
    </row>
    <row r="999" spans="1:71">
      <c r="A999" s="93"/>
      <c r="B999" s="93"/>
      <c r="C999" s="88"/>
      <c r="D999" s="88"/>
      <c r="E999" s="87"/>
      <c r="F999" s="87"/>
      <c r="G999" s="87"/>
      <c r="H999" s="22"/>
      <c r="I999" s="22"/>
      <c r="J999" s="22"/>
      <c r="K999" s="88"/>
      <c r="L999" s="88"/>
      <c r="M999" s="88"/>
      <c r="N999" s="88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</row>
    <row r="1000" spans="1:71" ht="12.75" customHeight="1">
      <c r="A1000" s="50">
        <v>60</v>
      </c>
      <c r="B1000" s="73" t="s">
        <v>34</v>
      </c>
      <c r="C1000" s="70">
        <v>2</v>
      </c>
      <c r="D1000" s="48" t="s">
        <v>2326</v>
      </c>
      <c r="E1000" s="86">
        <v>226</v>
      </c>
      <c r="F1000" s="86">
        <v>224</v>
      </c>
      <c r="G1000" s="86">
        <v>224</v>
      </c>
      <c r="H1000" s="22"/>
      <c r="I1000" s="22"/>
      <c r="J1000" s="22"/>
      <c r="K1000" s="48">
        <f>O1001+R1001+U1001+X1001+AA1001+AD1001+AG1001+AJ1001+AM1001+AS1001+AV1001+AY1001+BE1001+BB1001+BH1001+BK1001+BN1001+BQ1001</f>
        <v>351</v>
      </c>
      <c r="L1000" s="48">
        <f>P1001+S1001+V1001+Y1001+AB1001+AE1001+AH1001+AK1001+AN1001+AT1001+AW1001+AZ1001+BF1001+BC1001+BI1001+BL1001+BO1001+BR1001</f>
        <v>305</v>
      </c>
      <c r="M1000" s="48">
        <f>Q1001+T1001+W1001+Z1001+AC1001+AF1001+AI1001+AL1001+AO1001+AU1001+AX1001+BA1001+BG1001+BD1001+BJ1001+BM1001+BP1001+BS1001</f>
        <v>247</v>
      </c>
      <c r="N1000" s="48"/>
      <c r="O1000" s="89" t="s">
        <v>2456</v>
      </c>
      <c r="P1000" s="90"/>
      <c r="Q1000" s="91"/>
      <c r="R1000" s="89"/>
      <c r="S1000" s="90"/>
      <c r="T1000" s="91"/>
      <c r="U1000" s="89" t="s">
        <v>2294</v>
      </c>
      <c r="V1000" s="90"/>
      <c r="W1000" s="91"/>
      <c r="X1000" s="83"/>
      <c r="Y1000" s="84"/>
      <c r="Z1000" s="85"/>
      <c r="AA1000" s="89" t="s">
        <v>2457</v>
      </c>
      <c r="AB1000" s="90"/>
      <c r="AC1000" s="91"/>
      <c r="AD1000" s="83">
        <v>90</v>
      </c>
      <c r="AE1000" s="84"/>
      <c r="AF1000" s="85"/>
      <c r="AG1000" s="83" t="s">
        <v>2458</v>
      </c>
      <c r="AH1000" s="84"/>
      <c r="AI1000" s="85"/>
      <c r="AJ1000" s="83"/>
      <c r="AK1000" s="84"/>
      <c r="AL1000" s="85"/>
      <c r="AM1000" s="83"/>
      <c r="AN1000" s="84"/>
      <c r="AO1000" s="85"/>
      <c r="AP1000" s="83"/>
      <c r="AQ1000" s="84"/>
      <c r="AR1000" s="85"/>
      <c r="AS1000" s="83"/>
      <c r="AT1000" s="84"/>
      <c r="AU1000" s="85"/>
      <c r="AV1000" s="83"/>
      <c r="AW1000" s="84"/>
      <c r="AX1000" s="85"/>
      <c r="AY1000" s="83"/>
      <c r="AZ1000" s="84"/>
      <c r="BA1000" s="85"/>
      <c r="BB1000" s="83"/>
      <c r="BC1000" s="84"/>
      <c r="BD1000" s="85"/>
      <c r="BE1000" s="83"/>
      <c r="BF1000" s="84"/>
      <c r="BG1000" s="85"/>
      <c r="BH1000" s="83"/>
      <c r="BI1000" s="84"/>
      <c r="BJ1000" s="85"/>
      <c r="BK1000" s="83"/>
      <c r="BL1000" s="84"/>
      <c r="BM1000" s="85"/>
      <c r="BN1000" s="83"/>
      <c r="BO1000" s="84"/>
      <c r="BP1000" s="85"/>
      <c r="BQ1000" s="83"/>
      <c r="BR1000" s="84"/>
      <c r="BS1000" s="85"/>
    </row>
    <row r="1001" spans="1:71">
      <c r="A1001" s="92"/>
      <c r="B1001" s="92"/>
      <c r="C1001" s="94"/>
      <c r="D1001" s="88"/>
      <c r="E1001" s="87"/>
      <c r="F1001" s="87"/>
      <c r="G1001" s="87"/>
      <c r="H1001" s="22"/>
      <c r="I1001" s="22"/>
      <c r="J1001" s="22"/>
      <c r="K1001" s="88"/>
      <c r="L1001" s="88"/>
      <c r="M1001" s="88"/>
      <c r="N1001" s="88"/>
      <c r="O1001" s="22">
        <v>67</v>
      </c>
      <c r="P1001" s="22">
        <v>58</v>
      </c>
      <c r="Q1001" s="22">
        <v>58</v>
      </c>
      <c r="R1001" s="22">
        <v>35</v>
      </c>
      <c r="S1001" s="22">
        <v>24</v>
      </c>
      <c r="T1001" s="22">
        <v>12</v>
      </c>
      <c r="U1001" s="22">
        <v>26</v>
      </c>
      <c r="V1001" s="22">
        <v>48</v>
      </c>
      <c r="W1001" s="22">
        <v>57</v>
      </c>
      <c r="X1001" s="22">
        <v>47</v>
      </c>
      <c r="Y1001" s="22">
        <v>54</v>
      </c>
      <c r="Z1001" s="22">
        <v>21</v>
      </c>
      <c r="AA1001" s="22">
        <v>0</v>
      </c>
      <c r="AB1001" s="22">
        <v>0</v>
      </c>
      <c r="AC1001" s="22">
        <v>0</v>
      </c>
      <c r="AD1001" s="22">
        <v>79</v>
      </c>
      <c r="AE1001" s="22">
        <v>67</v>
      </c>
      <c r="AF1001" s="22">
        <v>56</v>
      </c>
      <c r="AG1001" s="8">
        <v>97</v>
      </c>
      <c r="AH1001" s="8">
        <v>54</v>
      </c>
      <c r="AI1001" s="8">
        <v>43</v>
      </c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</row>
    <row r="1002" spans="1:71" ht="12.75" customHeight="1">
      <c r="A1002" s="92"/>
      <c r="B1002" s="92"/>
      <c r="C1002" s="94"/>
      <c r="D1002" s="48" t="s">
        <v>2330</v>
      </c>
      <c r="E1002" s="86">
        <v>220</v>
      </c>
      <c r="F1002" s="86">
        <v>220</v>
      </c>
      <c r="G1002" s="86">
        <v>220</v>
      </c>
      <c r="H1002" s="22"/>
      <c r="I1002" s="22"/>
      <c r="J1002" s="22"/>
      <c r="K1002" s="48">
        <f>O1003+R1003+U1003+X1003+AA1003+AD1003+AG1003+AJ1003+AM1003+AS1003+AV1003+AY1003+BE1003+BB1003+BH1003+BK1003+BN1003+BQ1003</f>
        <v>262</v>
      </c>
      <c r="L1002" s="48">
        <f>P1003+S1003+V1003+Y1003+AB1003+AE1003+AH1003+AK1003+AN1003+AT1003+AW1003+AZ1003+BF1003+BC1003+BI1003+BL1003+BO1003+BR1003</f>
        <v>260</v>
      </c>
      <c r="M1002" s="48">
        <f>Q1003+T1003+W1003+Z1003+AC1003+AF1003+AI1003+AL1003+AO1003+AU1003+AX1003+BA1003+BG1003+BD1003+BJ1003+BM1003+BP1003+BS1003</f>
        <v>220</v>
      </c>
      <c r="N1002" s="48"/>
      <c r="O1002" s="89">
        <v>90</v>
      </c>
      <c r="P1002" s="90"/>
      <c r="Q1002" s="91"/>
      <c r="R1002" s="89" t="s">
        <v>2459</v>
      </c>
      <c r="S1002" s="90"/>
      <c r="T1002" s="91"/>
      <c r="U1002" s="89" t="s">
        <v>2460</v>
      </c>
      <c r="V1002" s="90"/>
      <c r="W1002" s="91"/>
      <c r="X1002" s="83"/>
      <c r="Y1002" s="84"/>
      <c r="Z1002" s="85"/>
      <c r="AA1002" s="89" t="s">
        <v>2461</v>
      </c>
      <c r="AB1002" s="90"/>
      <c r="AC1002" s="91"/>
      <c r="AD1002" s="83" t="s">
        <v>2457</v>
      </c>
      <c r="AE1002" s="84"/>
      <c r="AF1002" s="85"/>
      <c r="AG1002" s="83"/>
      <c r="AH1002" s="84"/>
      <c r="AI1002" s="85"/>
      <c r="AJ1002" s="83"/>
      <c r="AK1002" s="84"/>
      <c r="AL1002" s="85"/>
      <c r="AM1002" s="83"/>
      <c r="AN1002" s="84"/>
      <c r="AO1002" s="85"/>
      <c r="AP1002" s="83"/>
      <c r="AQ1002" s="84"/>
      <c r="AR1002" s="85"/>
      <c r="AS1002" s="83"/>
      <c r="AT1002" s="84"/>
      <c r="AU1002" s="85"/>
      <c r="AV1002" s="83"/>
      <c r="AW1002" s="84"/>
      <c r="AX1002" s="85"/>
      <c r="AY1002" s="83"/>
      <c r="AZ1002" s="84"/>
      <c r="BA1002" s="85"/>
      <c r="BB1002" s="83"/>
      <c r="BC1002" s="84"/>
      <c r="BD1002" s="85"/>
      <c r="BE1002" s="83"/>
      <c r="BF1002" s="84"/>
      <c r="BG1002" s="85"/>
      <c r="BH1002" s="83"/>
      <c r="BI1002" s="84"/>
      <c r="BJ1002" s="85"/>
      <c r="BK1002" s="83"/>
      <c r="BL1002" s="84"/>
      <c r="BM1002" s="85"/>
      <c r="BN1002" s="83"/>
      <c r="BO1002" s="84"/>
      <c r="BP1002" s="85"/>
      <c r="BQ1002" s="83"/>
      <c r="BR1002" s="84"/>
      <c r="BS1002" s="85"/>
    </row>
    <row r="1003" spans="1:71">
      <c r="A1003" s="93"/>
      <c r="B1003" s="93"/>
      <c r="C1003" s="88"/>
      <c r="D1003" s="88"/>
      <c r="E1003" s="87"/>
      <c r="F1003" s="87"/>
      <c r="G1003" s="87"/>
      <c r="H1003" s="22"/>
      <c r="I1003" s="22"/>
      <c r="J1003" s="22"/>
      <c r="K1003" s="88"/>
      <c r="L1003" s="88"/>
      <c r="M1003" s="88"/>
      <c r="N1003" s="88"/>
      <c r="O1003" s="22">
        <v>11</v>
      </c>
      <c r="P1003" s="22">
        <v>32</v>
      </c>
      <c r="Q1003" s="22">
        <v>34</v>
      </c>
      <c r="R1003" s="22">
        <v>39</v>
      </c>
      <c r="S1003" s="22">
        <v>54</v>
      </c>
      <c r="T1003" s="22">
        <v>28</v>
      </c>
      <c r="U1003" s="22">
        <v>0</v>
      </c>
      <c r="V1003" s="22">
        <v>0</v>
      </c>
      <c r="W1003" s="22">
        <v>0</v>
      </c>
      <c r="X1003" s="22">
        <v>35</v>
      </c>
      <c r="Y1003" s="22">
        <v>23</v>
      </c>
      <c r="Z1003" s="22">
        <v>21</v>
      </c>
      <c r="AA1003" s="22">
        <v>43</v>
      </c>
      <c r="AB1003" s="22">
        <v>36</v>
      </c>
      <c r="AC1003" s="22">
        <v>32</v>
      </c>
      <c r="AD1003" s="22">
        <v>58</v>
      </c>
      <c r="AE1003" s="22">
        <v>69</v>
      </c>
      <c r="AF1003" s="22">
        <v>58</v>
      </c>
      <c r="AG1003" s="8">
        <v>76</v>
      </c>
      <c r="AH1003" s="8">
        <v>46</v>
      </c>
      <c r="AI1003" s="8">
        <v>47</v>
      </c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</row>
    <row r="1004" spans="1:71">
      <c r="A1004" s="50">
        <v>61</v>
      </c>
      <c r="B1004" s="73" t="s">
        <v>35</v>
      </c>
      <c r="C1004" s="70">
        <v>2</v>
      </c>
      <c r="D1004" s="48" t="s">
        <v>2326</v>
      </c>
      <c r="E1004" s="86">
        <v>238</v>
      </c>
      <c r="F1004" s="86">
        <v>235</v>
      </c>
      <c r="G1004" s="86">
        <v>236</v>
      </c>
      <c r="H1004" s="22"/>
      <c r="I1004" s="22"/>
      <c r="J1004" s="22"/>
      <c r="K1004" s="48">
        <f>O1005+R1005+U1005+X1005+AA1005+AD1005+AG1005+AJ1005+AM1005+AS1005+AV1005+AY1005+BE1005+BB1005+BH1005+BK1005+BN1005+BQ1005</f>
        <v>25</v>
      </c>
      <c r="L1004" s="48">
        <f>P1005+S1005+V1005+Y1005+AB1005+AE1005+AH1005+AK1005+AN1005+AT1005+AW1005+AZ1005+BF1005+BC1005+BI1005+BL1005+BO1005+BR1005</f>
        <v>20</v>
      </c>
      <c r="M1004" s="48">
        <f>Q1005+T1005+W1005+Z1005+AC1005+AF1005+AI1005+AL1005+AO1005+AU1005+AX1005+BA1005+BG1005+BD1005+BJ1005+BM1005+BP1005+BS1005</f>
        <v>30</v>
      </c>
      <c r="N1004" s="48"/>
      <c r="O1004" s="89" t="s">
        <v>2462</v>
      </c>
      <c r="P1004" s="90"/>
      <c r="Q1004" s="91"/>
      <c r="R1004" s="89" t="s">
        <v>2463</v>
      </c>
      <c r="S1004" s="90"/>
      <c r="T1004" s="91"/>
      <c r="U1004" s="89" t="s">
        <v>2463</v>
      </c>
      <c r="V1004" s="90"/>
      <c r="W1004" s="91"/>
      <c r="X1004" s="83" t="s">
        <v>2464</v>
      </c>
      <c r="Y1004" s="84"/>
      <c r="Z1004" s="85"/>
      <c r="AA1004" s="89"/>
      <c r="AB1004" s="90"/>
      <c r="AC1004" s="91"/>
      <c r="AD1004" s="83"/>
      <c r="AE1004" s="84"/>
      <c r="AF1004" s="85"/>
      <c r="AG1004" s="83"/>
      <c r="AH1004" s="84"/>
      <c r="AI1004" s="85"/>
      <c r="AJ1004" s="83"/>
      <c r="AK1004" s="84"/>
      <c r="AL1004" s="85"/>
      <c r="AM1004" s="83"/>
      <c r="AN1004" s="84"/>
      <c r="AO1004" s="85"/>
      <c r="AP1004" s="83"/>
      <c r="AQ1004" s="84"/>
      <c r="AR1004" s="85"/>
      <c r="AS1004" s="83"/>
      <c r="AT1004" s="84"/>
      <c r="AU1004" s="85"/>
      <c r="AV1004" s="83"/>
      <c r="AW1004" s="84"/>
      <c r="AX1004" s="85"/>
      <c r="AY1004" s="83"/>
      <c r="AZ1004" s="84"/>
      <c r="BA1004" s="85"/>
      <c r="BB1004" s="83"/>
      <c r="BC1004" s="84"/>
      <c r="BD1004" s="85"/>
      <c r="BE1004" s="83"/>
      <c r="BF1004" s="84"/>
      <c r="BG1004" s="85"/>
      <c r="BH1004" s="83"/>
      <c r="BI1004" s="84"/>
      <c r="BJ1004" s="85"/>
      <c r="BK1004" s="83"/>
      <c r="BL1004" s="84"/>
      <c r="BM1004" s="85"/>
      <c r="BN1004" s="83"/>
      <c r="BO1004" s="84"/>
      <c r="BP1004" s="85"/>
      <c r="BQ1004" s="83"/>
      <c r="BR1004" s="84"/>
      <c r="BS1004" s="85"/>
    </row>
    <row r="1005" spans="1:71">
      <c r="A1005" s="92"/>
      <c r="B1005" s="92"/>
      <c r="C1005" s="94"/>
      <c r="D1005" s="88"/>
      <c r="E1005" s="87"/>
      <c r="F1005" s="87"/>
      <c r="G1005" s="87"/>
      <c r="H1005" s="22"/>
      <c r="I1005" s="22"/>
      <c r="J1005" s="22"/>
      <c r="K1005" s="88"/>
      <c r="L1005" s="88"/>
      <c r="M1005" s="88"/>
      <c r="N1005" s="88"/>
      <c r="O1005" s="22">
        <v>10</v>
      </c>
      <c r="P1005" s="22">
        <v>0</v>
      </c>
      <c r="Q1005" s="22">
        <v>10</v>
      </c>
      <c r="R1005" s="22">
        <v>5</v>
      </c>
      <c r="S1005" s="22">
        <v>5</v>
      </c>
      <c r="T1005" s="22">
        <v>5</v>
      </c>
      <c r="U1005" s="22">
        <v>5</v>
      </c>
      <c r="V1005" s="22">
        <v>5</v>
      </c>
      <c r="W1005" s="22">
        <v>5</v>
      </c>
      <c r="X1005" s="22">
        <v>5</v>
      </c>
      <c r="Y1005" s="22">
        <v>10</v>
      </c>
      <c r="Z1005" s="22">
        <v>10</v>
      </c>
      <c r="AA1005" s="22"/>
      <c r="AB1005" s="22"/>
      <c r="AC1005" s="22"/>
      <c r="AD1005" s="22"/>
      <c r="AE1005" s="22"/>
      <c r="AF1005" s="22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</row>
    <row r="1006" spans="1:71" ht="12.75" customHeight="1">
      <c r="A1006" s="92"/>
      <c r="B1006" s="92"/>
      <c r="C1006" s="94"/>
      <c r="D1006" s="48" t="s">
        <v>2330</v>
      </c>
      <c r="E1006" s="86">
        <v>229</v>
      </c>
      <c r="F1006" s="86">
        <v>236</v>
      </c>
      <c r="G1006" s="86">
        <v>233</v>
      </c>
      <c r="H1006" s="22"/>
      <c r="I1006" s="22"/>
      <c r="J1006" s="22"/>
      <c r="K1006" s="48">
        <f>O1007+R1007+U1007+X1007+AA1007+AD1007+AG1007+AJ1007+AM1007+AS1007+AV1007+AY1007+BE1007+BB1007+BH1007+BK1007+BN1007+BQ1007</f>
        <v>70</v>
      </c>
      <c r="L1006" s="48">
        <f>P1007+S1007+V1007+Y1007+AB1007+AE1007+AH1007+AK1007+AN1007+AT1007+AW1007+AZ1007+BF1007+BC1007+BI1007+BL1007+BO1007+BR1007</f>
        <v>60</v>
      </c>
      <c r="M1006" s="48">
        <f>Q1007+T1007+W1007+Z1007+AC1007+AF1007+AI1007+AL1007+AO1007+AU1007+AX1007+BA1007+BG1007+BD1007+BJ1007+BM1007+BP1007+BS1007</f>
        <v>50</v>
      </c>
      <c r="N1006" s="48"/>
      <c r="O1006" s="89" t="s">
        <v>2465</v>
      </c>
      <c r="P1006" s="90"/>
      <c r="Q1006" s="91"/>
      <c r="R1006" s="89" t="s">
        <v>2466</v>
      </c>
      <c r="S1006" s="90"/>
      <c r="T1006" s="91"/>
      <c r="U1006" s="89" t="s">
        <v>2467</v>
      </c>
      <c r="V1006" s="90"/>
      <c r="W1006" s="91"/>
      <c r="X1006" s="83" t="s">
        <v>2464</v>
      </c>
      <c r="Y1006" s="84"/>
      <c r="Z1006" s="85"/>
      <c r="AA1006" s="89"/>
      <c r="AB1006" s="90"/>
      <c r="AC1006" s="91"/>
      <c r="AD1006" s="83"/>
      <c r="AE1006" s="84"/>
      <c r="AF1006" s="85"/>
      <c r="AG1006" s="83"/>
      <c r="AH1006" s="84"/>
      <c r="AI1006" s="85"/>
      <c r="AJ1006" s="83"/>
      <c r="AK1006" s="84"/>
      <c r="AL1006" s="85"/>
      <c r="AM1006" s="83"/>
      <c r="AN1006" s="84"/>
      <c r="AO1006" s="85"/>
      <c r="AP1006" s="83"/>
      <c r="AQ1006" s="84"/>
      <c r="AR1006" s="85"/>
      <c r="AS1006" s="83"/>
      <c r="AT1006" s="84"/>
      <c r="AU1006" s="85"/>
      <c r="AV1006" s="83"/>
      <c r="AW1006" s="84"/>
      <c r="AX1006" s="85"/>
      <c r="AY1006" s="83"/>
      <c r="AZ1006" s="84"/>
      <c r="BA1006" s="85"/>
      <c r="BB1006" s="83"/>
      <c r="BC1006" s="84"/>
      <c r="BD1006" s="85"/>
      <c r="BE1006" s="83"/>
      <c r="BF1006" s="84"/>
      <c r="BG1006" s="85"/>
      <c r="BH1006" s="83"/>
      <c r="BI1006" s="84"/>
      <c r="BJ1006" s="85"/>
      <c r="BK1006" s="83"/>
      <c r="BL1006" s="84"/>
      <c r="BM1006" s="85"/>
      <c r="BN1006" s="83"/>
      <c r="BO1006" s="84"/>
      <c r="BP1006" s="85"/>
      <c r="BQ1006" s="83"/>
      <c r="BR1006" s="84"/>
      <c r="BS1006" s="85"/>
    </row>
    <row r="1007" spans="1:71">
      <c r="A1007" s="93"/>
      <c r="B1007" s="93"/>
      <c r="C1007" s="88"/>
      <c r="D1007" s="88"/>
      <c r="E1007" s="87"/>
      <c r="F1007" s="87"/>
      <c r="G1007" s="87"/>
      <c r="H1007" s="22"/>
      <c r="I1007" s="22"/>
      <c r="J1007" s="22"/>
      <c r="K1007" s="88"/>
      <c r="L1007" s="88"/>
      <c r="M1007" s="88"/>
      <c r="N1007" s="88"/>
      <c r="O1007" s="22">
        <v>45</v>
      </c>
      <c r="P1007" s="22">
        <v>30</v>
      </c>
      <c r="Q1007" s="22">
        <v>30</v>
      </c>
      <c r="R1007" s="22">
        <v>15</v>
      </c>
      <c r="S1007" s="22">
        <v>20</v>
      </c>
      <c r="T1007" s="22">
        <v>15</v>
      </c>
      <c r="U1007" s="22">
        <v>0</v>
      </c>
      <c r="V1007" s="22">
        <v>0</v>
      </c>
      <c r="W1007" s="22">
        <v>0</v>
      </c>
      <c r="X1007" s="22">
        <v>10</v>
      </c>
      <c r="Y1007" s="22">
        <v>10</v>
      </c>
      <c r="Z1007" s="22">
        <v>5</v>
      </c>
      <c r="AA1007" s="22"/>
      <c r="AB1007" s="22"/>
      <c r="AC1007" s="22"/>
      <c r="AD1007" s="22"/>
      <c r="AE1007" s="22"/>
      <c r="AF1007" s="22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</row>
    <row r="1008" spans="1:71" ht="12.75" customHeight="1">
      <c r="A1008" s="50">
        <v>67</v>
      </c>
      <c r="B1008" s="73" t="s">
        <v>38</v>
      </c>
      <c r="C1008" s="70">
        <v>2</v>
      </c>
      <c r="D1008" s="48" t="s">
        <v>2326</v>
      </c>
      <c r="E1008" s="86">
        <v>232</v>
      </c>
      <c r="F1008" s="86">
        <v>232</v>
      </c>
      <c r="G1008" s="86">
        <v>232</v>
      </c>
      <c r="H1008" s="22"/>
      <c r="I1008" s="22"/>
      <c r="J1008" s="22"/>
      <c r="K1008" s="48">
        <f>O1009+R1009+U1009+X1009+AA1009+AD1009+AG1009+AJ1009+AM1009+AS1009+AV1009+AY1009+BE1009+BB1009+BH1009+BK1009+BN1009+BQ1009</f>
        <v>227</v>
      </c>
      <c r="L1008" s="48">
        <f>P1009+S1009+V1009+Y1009+AB1009+AE1009+AH1009+AK1009+AN1009+AT1009+AW1009+AZ1009+BF1009+BC1009+BI1009+BL1009+BO1009+BR1009</f>
        <v>180</v>
      </c>
      <c r="M1008" s="48">
        <f>Q1009+T1009+W1009+Z1009+AC1009+AF1009+AI1009+AL1009+AO1009+AU1009+AX1009+BA1009+BG1009+BD1009+BJ1009+BM1009+BP1009+BS1009</f>
        <v>185</v>
      </c>
      <c r="N1008" s="48"/>
      <c r="O1008" s="89" t="s">
        <v>2468</v>
      </c>
      <c r="P1008" s="90"/>
      <c r="Q1008" s="91"/>
      <c r="R1008" s="89" t="s">
        <v>2469</v>
      </c>
      <c r="S1008" s="90"/>
      <c r="T1008" s="91"/>
      <c r="U1008" s="89" t="s">
        <v>2377</v>
      </c>
      <c r="V1008" s="90"/>
      <c r="W1008" s="91"/>
      <c r="X1008" s="83" t="s">
        <v>2470</v>
      </c>
      <c r="Y1008" s="84"/>
      <c r="Z1008" s="85"/>
      <c r="AA1008" s="89" t="s">
        <v>2471</v>
      </c>
      <c r="AB1008" s="90"/>
      <c r="AC1008" s="91"/>
      <c r="AD1008" s="83" t="s">
        <v>2472</v>
      </c>
      <c r="AE1008" s="84"/>
      <c r="AF1008" s="85"/>
      <c r="AG1008" s="83" t="s">
        <v>2473</v>
      </c>
      <c r="AH1008" s="84"/>
      <c r="AI1008" s="85"/>
      <c r="AJ1008" s="83" t="s">
        <v>2474</v>
      </c>
      <c r="AK1008" s="84"/>
      <c r="AL1008" s="85"/>
      <c r="AM1008" s="83"/>
      <c r="AN1008" s="84"/>
      <c r="AO1008" s="85"/>
      <c r="AP1008" s="83"/>
      <c r="AQ1008" s="84"/>
      <c r="AR1008" s="85"/>
      <c r="AS1008" s="83"/>
      <c r="AT1008" s="84"/>
      <c r="AU1008" s="85"/>
      <c r="AV1008" s="83"/>
      <c r="AW1008" s="84"/>
      <c r="AX1008" s="85"/>
      <c r="AY1008" s="83"/>
      <c r="AZ1008" s="84"/>
      <c r="BA1008" s="85"/>
      <c r="BB1008" s="83"/>
      <c r="BC1008" s="84"/>
      <c r="BD1008" s="85"/>
      <c r="BE1008" s="83"/>
      <c r="BF1008" s="84"/>
      <c r="BG1008" s="85"/>
      <c r="BH1008" s="83"/>
      <c r="BI1008" s="84"/>
      <c r="BJ1008" s="85"/>
      <c r="BK1008" s="83"/>
      <c r="BL1008" s="84"/>
      <c r="BM1008" s="85"/>
      <c r="BN1008" s="83"/>
      <c r="BO1008" s="84"/>
      <c r="BP1008" s="85"/>
      <c r="BQ1008" s="83"/>
      <c r="BR1008" s="84"/>
      <c r="BS1008" s="85"/>
    </row>
    <row r="1009" spans="1:71">
      <c r="A1009" s="92"/>
      <c r="B1009" s="92"/>
      <c r="C1009" s="94"/>
      <c r="D1009" s="88"/>
      <c r="E1009" s="87"/>
      <c r="F1009" s="87"/>
      <c r="G1009" s="87"/>
      <c r="H1009" s="22"/>
      <c r="I1009" s="22"/>
      <c r="J1009" s="22"/>
      <c r="K1009" s="88"/>
      <c r="L1009" s="88"/>
      <c r="M1009" s="88"/>
      <c r="N1009" s="88"/>
      <c r="O1009" s="22">
        <v>0</v>
      </c>
      <c r="P1009" s="22">
        <v>0</v>
      </c>
      <c r="Q1009" s="22">
        <v>0</v>
      </c>
      <c r="R1009" s="22">
        <v>75</v>
      </c>
      <c r="S1009" s="22">
        <v>75</v>
      </c>
      <c r="T1009" s="22">
        <v>90</v>
      </c>
      <c r="U1009" s="22">
        <v>17</v>
      </c>
      <c r="V1009" s="22">
        <v>15</v>
      </c>
      <c r="W1009" s="22">
        <v>15</v>
      </c>
      <c r="X1009" s="22">
        <v>35</v>
      </c>
      <c r="Y1009" s="22">
        <v>20</v>
      </c>
      <c r="Z1009" s="22">
        <v>15</v>
      </c>
      <c r="AA1009" s="22">
        <v>25</v>
      </c>
      <c r="AB1009" s="22">
        <v>10</v>
      </c>
      <c r="AC1009" s="22">
        <v>15</v>
      </c>
      <c r="AD1009" s="22">
        <v>30</v>
      </c>
      <c r="AE1009" s="22">
        <v>20</v>
      </c>
      <c r="AF1009" s="22">
        <v>15</v>
      </c>
      <c r="AG1009" s="8">
        <v>10</v>
      </c>
      <c r="AH1009" s="8">
        <v>10</v>
      </c>
      <c r="AI1009" s="8">
        <v>25</v>
      </c>
      <c r="AJ1009" s="8">
        <v>35</v>
      </c>
      <c r="AK1009" s="8">
        <v>30</v>
      </c>
      <c r="AL1009" s="8">
        <v>10</v>
      </c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</row>
    <row r="1010" spans="1:71" ht="12.75" customHeight="1">
      <c r="A1010" s="92"/>
      <c r="B1010" s="92"/>
      <c r="C1010" s="94"/>
      <c r="D1010" s="48" t="s">
        <v>2330</v>
      </c>
      <c r="E1010" s="86">
        <v>239</v>
      </c>
      <c r="F1010" s="86">
        <v>236</v>
      </c>
      <c r="G1010" s="86">
        <v>240</v>
      </c>
      <c r="H1010" s="22"/>
      <c r="I1010" s="22"/>
      <c r="J1010" s="22"/>
      <c r="K1010" s="48">
        <v>40</v>
      </c>
      <c r="L1010" s="48">
        <v>80</v>
      </c>
      <c r="M1010" s="48">
        <f>Q1011+T1011+W1011+Z1011+AC1011+AF1011+AI1011+AL1011+AO1011+AU1011+AX1011+BA1011+BG1011+BD1011+BJ1011+BM1011+BP1011+BS1011</f>
        <v>80</v>
      </c>
      <c r="N1010" s="48"/>
      <c r="O1010" s="89" t="s">
        <v>2357</v>
      </c>
      <c r="P1010" s="90"/>
      <c r="Q1010" s="91"/>
      <c r="R1010" s="89" t="s">
        <v>2475</v>
      </c>
      <c r="S1010" s="90"/>
      <c r="T1010" s="91"/>
      <c r="U1010" s="89" t="s">
        <v>2294</v>
      </c>
      <c r="V1010" s="90"/>
      <c r="W1010" s="91"/>
      <c r="X1010" s="83" t="s">
        <v>2470</v>
      </c>
      <c r="Y1010" s="84"/>
      <c r="Z1010" s="85"/>
      <c r="AA1010" s="89" t="s">
        <v>2474</v>
      </c>
      <c r="AB1010" s="90"/>
      <c r="AC1010" s="91"/>
      <c r="AD1010" s="83"/>
      <c r="AE1010" s="84"/>
      <c r="AF1010" s="85"/>
      <c r="AG1010" s="83"/>
      <c r="AH1010" s="84"/>
      <c r="AI1010" s="85"/>
      <c r="AJ1010" s="83"/>
      <c r="AK1010" s="84"/>
      <c r="AL1010" s="85"/>
      <c r="AM1010" s="83"/>
      <c r="AN1010" s="84"/>
      <c r="AO1010" s="85"/>
      <c r="AP1010" s="83"/>
      <c r="AQ1010" s="84"/>
      <c r="AR1010" s="85"/>
      <c r="AS1010" s="83"/>
      <c r="AT1010" s="84"/>
      <c r="AU1010" s="85"/>
      <c r="AV1010" s="83"/>
      <c r="AW1010" s="84"/>
      <c r="AX1010" s="85"/>
      <c r="AY1010" s="83"/>
      <c r="AZ1010" s="84"/>
      <c r="BA1010" s="85"/>
      <c r="BB1010" s="83"/>
      <c r="BC1010" s="84"/>
      <c r="BD1010" s="85"/>
      <c r="BE1010" s="83"/>
      <c r="BF1010" s="84"/>
      <c r="BG1010" s="85"/>
      <c r="BH1010" s="83"/>
      <c r="BI1010" s="84"/>
      <c r="BJ1010" s="85"/>
      <c r="BK1010" s="83"/>
      <c r="BL1010" s="84"/>
      <c r="BM1010" s="85"/>
      <c r="BN1010" s="83"/>
      <c r="BO1010" s="84"/>
      <c r="BP1010" s="85"/>
      <c r="BQ1010" s="83"/>
      <c r="BR1010" s="84"/>
      <c r="BS1010" s="85"/>
    </row>
    <row r="1011" spans="1:71">
      <c r="A1011" s="93"/>
      <c r="B1011" s="93"/>
      <c r="C1011" s="88"/>
      <c r="D1011" s="88"/>
      <c r="E1011" s="87"/>
      <c r="F1011" s="87"/>
      <c r="G1011" s="87"/>
      <c r="H1011" s="22"/>
      <c r="I1011" s="22"/>
      <c r="J1011" s="22"/>
      <c r="K1011" s="88"/>
      <c r="L1011" s="88"/>
      <c r="M1011" s="88"/>
      <c r="N1011" s="88"/>
      <c r="O1011" s="22">
        <v>25</v>
      </c>
      <c r="P1011" s="22">
        <v>30</v>
      </c>
      <c r="Q1011" s="22">
        <v>15</v>
      </c>
      <c r="R1011" s="22">
        <v>20</v>
      </c>
      <c r="S1011" s="22">
        <v>35</v>
      </c>
      <c r="T1011" s="22">
        <v>30</v>
      </c>
      <c r="U1011" s="22"/>
      <c r="V1011" s="22"/>
      <c r="W1011" s="22"/>
      <c r="X1011" s="22">
        <v>0</v>
      </c>
      <c r="Y1011" s="22">
        <v>0</v>
      </c>
      <c r="Z1011" s="22">
        <v>0</v>
      </c>
      <c r="AA1011" s="22">
        <v>5</v>
      </c>
      <c r="AB1011" s="22">
        <v>5</v>
      </c>
      <c r="AC1011" s="22">
        <v>5</v>
      </c>
      <c r="AD1011" s="22">
        <v>25</v>
      </c>
      <c r="AE1011" s="22">
        <v>30</v>
      </c>
      <c r="AF1011" s="22">
        <v>15</v>
      </c>
      <c r="AG1011" s="8">
        <v>25</v>
      </c>
      <c r="AH1011" s="8">
        <v>30</v>
      </c>
      <c r="AI1011" s="8">
        <v>15</v>
      </c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</row>
    <row r="1012" spans="1:71" ht="12.75" customHeight="1">
      <c r="A1012" s="50">
        <v>68</v>
      </c>
      <c r="B1012" s="73" t="s">
        <v>514</v>
      </c>
      <c r="C1012" s="70">
        <v>2</v>
      </c>
      <c r="D1012" s="48" t="s">
        <v>2326</v>
      </c>
      <c r="E1012" s="86">
        <v>233</v>
      </c>
      <c r="F1012" s="86">
        <v>238</v>
      </c>
      <c r="G1012" s="86">
        <v>238</v>
      </c>
      <c r="H1012" s="22"/>
      <c r="I1012" s="22"/>
      <c r="J1012" s="22"/>
      <c r="K1012" s="48">
        <f>O1013+R1013+U1013+X1013+AA1013+AD1013+AG1013+AJ1013+AM1013+AS1013+AV1013+AY1013+BE1013+BB1013+BH1013+BK1013+BN1013+BQ1013</f>
        <v>422</v>
      </c>
      <c r="L1012" s="48">
        <f>P1013+S1013+V1013+Y1013+AB1013+AE1013+AH1013+AK1013+AN1013+AT1013+AW1013+AZ1013+BF1013+BC1013+BI1013+BL1013+BO1013+BR1013</f>
        <v>552</v>
      </c>
      <c r="M1012" s="48">
        <f>Q1013+T1013+W1013+Z1013+AC1013+AF1013+AI1013+AL1013+AO1013+AU1013+AX1013+BA1013+BG1013+BD1013+BJ1013+BM1013+BP1013+BS1013</f>
        <v>510</v>
      </c>
      <c r="N1012" s="48"/>
      <c r="O1012" s="89" t="s">
        <v>2476</v>
      </c>
      <c r="P1012" s="90"/>
      <c r="Q1012" s="91"/>
      <c r="R1012" s="89"/>
      <c r="S1012" s="90"/>
      <c r="T1012" s="91"/>
      <c r="U1012" s="89"/>
      <c r="V1012" s="90"/>
      <c r="W1012" s="91"/>
      <c r="X1012" s="83" t="s">
        <v>2440</v>
      </c>
      <c r="Y1012" s="84"/>
      <c r="Z1012" s="85"/>
      <c r="AA1012" s="89"/>
      <c r="AB1012" s="90"/>
      <c r="AC1012" s="91"/>
      <c r="AD1012" s="83"/>
      <c r="AE1012" s="84"/>
      <c r="AF1012" s="85"/>
      <c r="AG1012" s="83"/>
      <c r="AH1012" s="84"/>
      <c r="AI1012" s="85"/>
      <c r="AJ1012" s="83"/>
      <c r="AK1012" s="84"/>
      <c r="AL1012" s="85"/>
      <c r="AM1012" s="83"/>
      <c r="AN1012" s="84"/>
      <c r="AO1012" s="85"/>
      <c r="AP1012" s="83"/>
      <c r="AQ1012" s="84"/>
      <c r="AR1012" s="85"/>
      <c r="AS1012" s="83"/>
      <c r="AT1012" s="84"/>
      <c r="AU1012" s="85"/>
      <c r="AV1012" s="83"/>
      <c r="AW1012" s="84"/>
      <c r="AX1012" s="85"/>
      <c r="AY1012" s="83"/>
      <c r="AZ1012" s="84"/>
      <c r="BA1012" s="85"/>
      <c r="BB1012" s="83"/>
      <c r="BC1012" s="84"/>
      <c r="BD1012" s="85"/>
      <c r="BE1012" s="83"/>
      <c r="BF1012" s="84"/>
      <c r="BG1012" s="85"/>
      <c r="BH1012" s="83"/>
      <c r="BI1012" s="84"/>
      <c r="BJ1012" s="85"/>
      <c r="BK1012" s="83"/>
      <c r="BL1012" s="84"/>
      <c r="BM1012" s="85"/>
      <c r="BN1012" s="83"/>
      <c r="BO1012" s="84"/>
      <c r="BP1012" s="85"/>
      <c r="BQ1012" s="83"/>
      <c r="BR1012" s="84"/>
      <c r="BS1012" s="85"/>
    </row>
    <row r="1013" spans="1:71">
      <c r="A1013" s="92"/>
      <c r="B1013" s="92"/>
      <c r="C1013" s="94"/>
      <c r="D1013" s="88"/>
      <c r="E1013" s="87"/>
      <c r="F1013" s="87"/>
      <c r="G1013" s="87"/>
      <c r="H1013" s="22"/>
      <c r="I1013" s="22"/>
      <c r="J1013" s="22"/>
      <c r="K1013" s="88"/>
      <c r="L1013" s="88"/>
      <c r="M1013" s="88"/>
      <c r="N1013" s="88"/>
      <c r="O1013" s="22">
        <v>35</v>
      </c>
      <c r="P1013" s="22">
        <v>46</v>
      </c>
      <c r="Q1013" s="22">
        <v>64</v>
      </c>
      <c r="R1013" s="22">
        <v>47</v>
      </c>
      <c r="S1013" s="22">
        <v>68</v>
      </c>
      <c r="T1013" s="22">
        <v>87</v>
      </c>
      <c r="U1013" s="22">
        <v>48</v>
      </c>
      <c r="V1013" s="22">
        <v>58</v>
      </c>
      <c r="W1013" s="22">
        <v>54</v>
      </c>
      <c r="X1013" s="22">
        <v>35</v>
      </c>
      <c r="Y1013" s="22">
        <v>98</v>
      </c>
      <c r="Z1013" s="22">
        <v>69</v>
      </c>
      <c r="AA1013" s="22">
        <v>79</v>
      </c>
      <c r="AB1013" s="22">
        <v>76</v>
      </c>
      <c r="AC1013" s="22">
        <v>58</v>
      </c>
      <c r="AD1013" s="22">
        <v>32</v>
      </c>
      <c r="AE1013" s="22">
        <v>54</v>
      </c>
      <c r="AF1013" s="22">
        <v>57</v>
      </c>
      <c r="AG1013" s="8">
        <v>78</v>
      </c>
      <c r="AH1013" s="8">
        <v>88</v>
      </c>
      <c r="AI1013" s="8">
        <v>87</v>
      </c>
      <c r="AJ1013" s="8">
        <v>68</v>
      </c>
      <c r="AK1013" s="8">
        <v>64</v>
      </c>
      <c r="AL1013" s="8">
        <v>34</v>
      </c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</row>
    <row r="1014" spans="1:71">
      <c r="A1014" s="92"/>
      <c r="B1014" s="92"/>
      <c r="C1014" s="94"/>
      <c r="D1014" s="48" t="s">
        <v>2330</v>
      </c>
      <c r="E1014" s="86">
        <v>236</v>
      </c>
      <c r="F1014" s="86">
        <v>232</v>
      </c>
      <c r="G1014" s="86">
        <v>232</v>
      </c>
      <c r="H1014" s="22"/>
      <c r="I1014" s="22"/>
      <c r="J1014" s="22"/>
      <c r="K1014" s="48">
        <f>O1015+R1015+U1015+X1015+AA1015+AD1015+AG1015+AJ1015+AM1015+AS1015+AV1015+AY1015+BE1015+BB1015+BH1015+BK1015+BN1015+BQ1015</f>
        <v>363</v>
      </c>
      <c r="L1014" s="48">
        <f>P1015+S1015+V1015+Y1015+AB1015+AE1015+AH1015+AK1015+AN1015+AT1015+AW1015+AZ1015+BF1015+BC1015+BI1015+BL1015+BO1015+BR1015</f>
        <v>371</v>
      </c>
      <c r="M1014" s="48">
        <f>Q1015+T1015+W1015+Z1015+AC1015+AF1015+AI1015+AL1015+AO1015+AU1015+AX1015+BA1015+BG1015+BD1015+BJ1015+BM1015+BP1015+BS1015</f>
        <v>364</v>
      </c>
      <c r="N1014" s="48"/>
      <c r="O1014" s="89"/>
      <c r="P1014" s="90"/>
      <c r="Q1014" s="91"/>
      <c r="R1014" s="89"/>
      <c r="S1014" s="90"/>
      <c r="T1014" s="91"/>
      <c r="U1014" s="89"/>
      <c r="V1014" s="90"/>
      <c r="W1014" s="91"/>
      <c r="X1014" s="83"/>
      <c r="Y1014" s="84"/>
      <c r="Z1014" s="85"/>
      <c r="AA1014" s="89"/>
      <c r="AB1014" s="90"/>
      <c r="AC1014" s="91"/>
      <c r="AD1014" s="83"/>
      <c r="AE1014" s="84"/>
      <c r="AF1014" s="85"/>
      <c r="AG1014" s="83"/>
      <c r="AH1014" s="84"/>
      <c r="AI1014" s="85"/>
      <c r="AJ1014" s="83"/>
      <c r="AK1014" s="84"/>
      <c r="AL1014" s="85"/>
      <c r="AM1014" s="83"/>
      <c r="AN1014" s="84"/>
      <c r="AO1014" s="85"/>
      <c r="AP1014" s="83"/>
      <c r="AQ1014" s="84"/>
      <c r="AR1014" s="85"/>
      <c r="AS1014" s="83"/>
      <c r="AT1014" s="84"/>
      <c r="AU1014" s="85"/>
      <c r="AV1014" s="83"/>
      <c r="AW1014" s="84"/>
      <c r="AX1014" s="85"/>
      <c r="AY1014" s="83"/>
      <c r="AZ1014" s="84"/>
      <c r="BA1014" s="85"/>
      <c r="BB1014" s="83"/>
      <c r="BC1014" s="84"/>
      <c r="BD1014" s="85"/>
      <c r="BE1014" s="83"/>
      <c r="BF1014" s="84"/>
      <c r="BG1014" s="85"/>
      <c r="BH1014" s="83"/>
      <c r="BI1014" s="84"/>
      <c r="BJ1014" s="85"/>
      <c r="BK1014" s="83"/>
      <c r="BL1014" s="84"/>
      <c r="BM1014" s="85"/>
      <c r="BN1014" s="83"/>
      <c r="BO1014" s="84"/>
      <c r="BP1014" s="85"/>
      <c r="BQ1014" s="83"/>
      <c r="BR1014" s="84"/>
      <c r="BS1014" s="85"/>
    </row>
    <row r="1015" spans="1:71">
      <c r="A1015" s="93"/>
      <c r="B1015" s="93"/>
      <c r="C1015" s="88"/>
      <c r="D1015" s="88"/>
      <c r="E1015" s="87"/>
      <c r="F1015" s="87"/>
      <c r="G1015" s="87"/>
      <c r="H1015" s="22"/>
      <c r="I1015" s="22"/>
      <c r="J1015" s="22"/>
      <c r="K1015" s="88"/>
      <c r="L1015" s="88"/>
      <c r="M1015" s="88"/>
      <c r="N1015" s="88"/>
      <c r="O1015" s="22">
        <v>34</v>
      </c>
      <c r="P1015" s="22">
        <v>45</v>
      </c>
      <c r="Q1015" s="22">
        <v>58</v>
      </c>
      <c r="R1015" s="22">
        <v>87</v>
      </c>
      <c r="S1015" s="22">
        <v>12</v>
      </c>
      <c r="T1015" s="22">
        <v>22</v>
      </c>
      <c r="U1015" s="22">
        <v>43</v>
      </c>
      <c r="V1015" s="22">
        <v>58</v>
      </c>
      <c r="W1015" s="22">
        <v>37</v>
      </c>
      <c r="X1015" s="22">
        <v>21</v>
      </c>
      <c r="Y1015" s="22">
        <v>58</v>
      </c>
      <c r="Z1015" s="22">
        <v>58</v>
      </c>
      <c r="AA1015" s="22">
        <v>47</v>
      </c>
      <c r="AB1015" s="22">
        <v>36</v>
      </c>
      <c r="AC1015" s="22">
        <v>13</v>
      </c>
      <c r="AD1015" s="22">
        <v>43</v>
      </c>
      <c r="AE1015" s="22">
        <v>43</v>
      </c>
      <c r="AF1015" s="22">
        <v>24</v>
      </c>
      <c r="AG1015" s="8">
        <v>32</v>
      </c>
      <c r="AH1015" s="8">
        <v>43</v>
      </c>
      <c r="AI1015" s="8">
        <v>54</v>
      </c>
      <c r="AJ1015" s="8">
        <v>56</v>
      </c>
      <c r="AK1015" s="8">
        <v>76</v>
      </c>
      <c r="AL1015" s="8">
        <v>98</v>
      </c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</row>
    <row r="1016" spans="1:71">
      <c r="A1016" s="50">
        <v>82</v>
      </c>
      <c r="B1016" s="73" t="s">
        <v>50</v>
      </c>
      <c r="C1016" s="70">
        <v>2</v>
      </c>
      <c r="D1016" s="48"/>
      <c r="E1016" s="86"/>
      <c r="F1016" s="86"/>
      <c r="G1016" s="86"/>
      <c r="H1016" s="22"/>
      <c r="I1016" s="22"/>
      <c r="J1016" s="22"/>
      <c r="K1016" s="48"/>
      <c r="L1016" s="48"/>
      <c r="M1016" s="48"/>
      <c r="N1016" s="48"/>
      <c r="O1016" s="89"/>
      <c r="P1016" s="90"/>
      <c r="Q1016" s="91"/>
      <c r="R1016" s="89"/>
      <c r="S1016" s="90"/>
      <c r="T1016" s="91"/>
      <c r="U1016" s="89"/>
      <c r="V1016" s="90"/>
      <c r="W1016" s="91"/>
      <c r="X1016" s="83"/>
      <c r="Y1016" s="84"/>
      <c r="Z1016" s="85"/>
      <c r="AA1016" s="89"/>
      <c r="AB1016" s="90"/>
      <c r="AC1016" s="91"/>
      <c r="AD1016" s="83"/>
      <c r="AE1016" s="84"/>
      <c r="AF1016" s="85"/>
      <c r="AG1016" s="83"/>
      <c r="AH1016" s="84"/>
      <c r="AI1016" s="85"/>
      <c r="AJ1016" s="83"/>
      <c r="AK1016" s="84"/>
      <c r="AL1016" s="85"/>
      <c r="AM1016" s="83"/>
      <c r="AN1016" s="84"/>
      <c r="AO1016" s="85"/>
      <c r="AP1016" s="83"/>
      <c r="AQ1016" s="84"/>
      <c r="AR1016" s="85"/>
      <c r="AS1016" s="83"/>
      <c r="AT1016" s="84"/>
      <c r="AU1016" s="85"/>
      <c r="AV1016" s="83"/>
      <c r="AW1016" s="84"/>
      <c r="AX1016" s="85"/>
      <c r="AY1016" s="83"/>
      <c r="AZ1016" s="84"/>
      <c r="BA1016" s="85"/>
      <c r="BB1016" s="83"/>
      <c r="BC1016" s="84"/>
      <c r="BD1016" s="85"/>
      <c r="BE1016" s="83"/>
      <c r="BF1016" s="84"/>
      <c r="BG1016" s="85"/>
      <c r="BH1016" s="83"/>
      <c r="BI1016" s="84"/>
      <c r="BJ1016" s="85"/>
      <c r="BK1016" s="83"/>
      <c r="BL1016" s="84"/>
      <c r="BM1016" s="85"/>
      <c r="BN1016" s="83"/>
      <c r="BO1016" s="84"/>
      <c r="BP1016" s="85"/>
      <c r="BQ1016" s="83"/>
      <c r="BR1016" s="84"/>
      <c r="BS1016" s="85"/>
    </row>
    <row r="1017" spans="1:71">
      <c r="A1017" s="92"/>
      <c r="B1017" s="92"/>
      <c r="C1017" s="94"/>
      <c r="D1017" s="88"/>
      <c r="E1017" s="87"/>
      <c r="F1017" s="87"/>
      <c r="G1017" s="87"/>
      <c r="H1017" s="22"/>
      <c r="I1017" s="22"/>
      <c r="J1017" s="22"/>
      <c r="K1017" s="88"/>
      <c r="L1017" s="88"/>
      <c r="M1017" s="88"/>
      <c r="N1017" s="88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</row>
    <row r="1018" spans="1:71" ht="12.75" customHeight="1">
      <c r="A1018" s="92"/>
      <c r="B1018" s="92"/>
      <c r="C1018" s="94"/>
      <c r="D1018" s="48" t="s">
        <v>2326</v>
      </c>
      <c r="E1018" s="86">
        <v>237</v>
      </c>
      <c r="F1018" s="86">
        <v>239</v>
      </c>
      <c r="G1018" s="86">
        <v>233</v>
      </c>
      <c r="H1018" s="22"/>
      <c r="I1018" s="22"/>
      <c r="J1018" s="22"/>
      <c r="K1018" s="48">
        <v>32</v>
      </c>
      <c r="L1018" s="48">
        <v>47</v>
      </c>
      <c r="M1018" s="48">
        <f>Q1019+T1019+W1019+Z1019+AC1019+AF1019+AI1019+AL1019+AO1019+AU1019+AX1019+BA1019+BG1019+BD1019+BJ1019+BM1019+BP1019+BS1019</f>
        <v>74</v>
      </c>
      <c r="N1018" s="48"/>
      <c r="O1018" s="89" t="s">
        <v>2477</v>
      </c>
      <c r="P1018" s="90"/>
      <c r="Q1018" s="91"/>
      <c r="R1018" s="89" t="s">
        <v>2478</v>
      </c>
      <c r="S1018" s="90"/>
      <c r="T1018" s="91"/>
      <c r="U1018" s="89" t="s">
        <v>2479</v>
      </c>
      <c r="V1018" s="90"/>
      <c r="W1018" s="91"/>
      <c r="X1018" s="83" t="s">
        <v>2480</v>
      </c>
      <c r="Y1018" s="84"/>
      <c r="Z1018" s="85"/>
      <c r="AA1018" s="89"/>
      <c r="AB1018" s="90"/>
      <c r="AC1018" s="91"/>
      <c r="AD1018" s="83"/>
      <c r="AE1018" s="84"/>
      <c r="AF1018" s="85"/>
      <c r="AG1018" s="83"/>
      <c r="AH1018" s="84"/>
      <c r="AI1018" s="85"/>
      <c r="AJ1018" s="83"/>
      <c r="AK1018" s="84"/>
      <c r="AL1018" s="85"/>
      <c r="AM1018" s="83"/>
      <c r="AN1018" s="84"/>
      <c r="AO1018" s="85"/>
      <c r="AP1018" s="83"/>
      <c r="AQ1018" s="84"/>
      <c r="AR1018" s="85"/>
      <c r="AS1018" s="83"/>
      <c r="AT1018" s="84"/>
      <c r="AU1018" s="85"/>
      <c r="AV1018" s="83"/>
      <c r="AW1018" s="84"/>
      <c r="AX1018" s="85"/>
      <c r="AY1018" s="83"/>
      <c r="AZ1018" s="84"/>
      <c r="BA1018" s="85"/>
      <c r="BB1018" s="83"/>
      <c r="BC1018" s="84"/>
      <c r="BD1018" s="85"/>
      <c r="BE1018" s="83"/>
      <c r="BF1018" s="84"/>
      <c r="BG1018" s="85"/>
      <c r="BH1018" s="83"/>
      <c r="BI1018" s="84"/>
      <c r="BJ1018" s="85"/>
      <c r="BK1018" s="83"/>
      <c r="BL1018" s="84"/>
      <c r="BM1018" s="85"/>
      <c r="BN1018" s="83"/>
      <c r="BO1018" s="84"/>
      <c r="BP1018" s="85"/>
      <c r="BQ1018" s="83"/>
      <c r="BR1018" s="84"/>
      <c r="BS1018" s="85"/>
    </row>
    <row r="1019" spans="1:71">
      <c r="A1019" s="93"/>
      <c r="B1019" s="93"/>
      <c r="C1019" s="88"/>
      <c r="D1019" s="88"/>
      <c r="E1019" s="87"/>
      <c r="F1019" s="87"/>
      <c r="G1019" s="87"/>
      <c r="H1019" s="22"/>
      <c r="I1019" s="22"/>
      <c r="J1019" s="22"/>
      <c r="K1019" s="88"/>
      <c r="L1019" s="88"/>
      <c r="M1019" s="88"/>
      <c r="N1019" s="88"/>
      <c r="O1019" s="22">
        <v>17</v>
      </c>
      <c r="P1019" s="22">
        <v>10</v>
      </c>
      <c r="Q1019" s="22">
        <v>12</v>
      </c>
      <c r="R1019" s="22">
        <v>30</v>
      </c>
      <c r="S1019" s="22">
        <v>6</v>
      </c>
      <c r="T1019" s="22">
        <v>32</v>
      </c>
      <c r="U1019" s="22">
        <v>25</v>
      </c>
      <c r="V1019" s="22">
        <v>29</v>
      </c>
      <c r="W1019" s="22">
        <v>30</v>
      </c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</row>
    <row r="1020" spans="1:71" ht="12.75" customHeight="1">
      <c r="A1020" s="50">
        <v>83</v>
      </c>
      <c r="B1020" s="73" t="s">
        <v>51</v>
      </c>
      <c r="C1020" s="70">
        <v>2</v>
      </c>
      <c r="D1020" s="48" t="s">
        <v>2326</v>
      </c>
      <c r="E1020" s="86">
        <v>232</v>
      </c>
      <c r="F1020" s="86">
        <v>239</v>
      </c>
      <c r="G1020" s="86">
        <v>233</v>
      </c>
      <c r="H1020" s="22"/>
      <c r="I1020" s="22"/>
      <c r="J1020" s="22"/>
      <c r="K1020" s="48">
        <f>O1021+R1021+U1021+X1021+AA1021+AD1021+AG1021+AJ1021+AM1021+AS1021+AV1021+AY1021+BE1021+BB1021+BH1021+BK1021+BN1021+BQ1021</f>
        <v>141</v>
      </c>
      <c r="L1020" s="48">
        <f>P1021+S1021+V1021+Y1021+AB1021+AE1021+AH1021+AK1021+AN1021+AT1021+AW1021+AZ1021+BF1021+BC1021+BI1021+BL1021+BO1021+BR1021</f>
        <v>152</v>
      </c>
      <c r="M1020" s="48">
        <f>Q1021+T1021+W1021+Z1021+AC1021+AF1021+AI1021+AL1021+AO1021+AU1021+AX1021+BA1021+BG1021+BD1021+BJ1021+BM1021+BP1021+BS1021</f>
        <v>218</v>
      </c>
      <c r="N1020" s="48"/>
      <c r="O1020" s="89" t="s">
        <v>2481</v>
      </c>
      <c r="P1020" s="90"/>
      <c r="Q1020" s="91"/>
      <c r="R1020" s="89" t="s">
        <v>2482</v>
      </c>
      <c r="S1020" s="90"/>
      <c r="T1020" s="91"/>
      <c r="U1020" s="89" t="s">
        <v>2483</v>
      </c>
      <c r="V1020" s="90"/>
      <c r="W1020" s="91"/>
      <c r="X1020" s="83" t="s">
        <v>2484</v>
      </c>
      <c r="Y1020" s="84"/>
      <c r="Z1020" s="85"/>
      <c r="AA1020" s="89"/>
      <c r="AB1020" s="90"/>
      <c r="AC1020" s="91"/>
      <c r="AD1020" s="83"/>
      <c r="AE1020" s="84"/>
      <c r="AF1020" s="85"/>
      <c r="AG1020" s="83"/>
      <c r="AH1020" s="84"/>
      <c r="AI1020" s="85"/>
      <c r="AJ1020" s="83"/>
      <c r="AK1020" s="84"/>
      <c r="AL1020" s="85"/>
      <c r="AM1020" s="83"/>
      <c r="AN1020" s="84"/>
      <c r="AO1020" s="85"/>
      <c r="AP1020" s="83"/>
      <c r="AQ1020" s="84"/>
      <c r="AR1020" s="85"/>
      <c r="AS1020" s="83"/>
      <c r="AT1020" s="84"/>
      <c r="AU1020" s="85"/>
      <c r="AV1020" s="83"/>
      <c r="AW1020" s="84"/>
      <c r="AX1020" s="85"/>
      <c r="AY1020" s="83"/>
      <c r="AZ1020" s="84"/>
      <c r="BA1020" s="85"/>
      <c r="BB1020" s="83"/>
      <c r="BC1020" s="84"/>
      <c r="BD1020" s="85"/>
      <c r="BE1020" s="83"/>
      <c r="BF1020" s="84"/>
      <c r="BG1020" s="85"/>
      <c r="BH1020" s="83"/>
      <c r="BI1020" s="84"/>
      <c r="BJ1020" s="85"/>
      <c r="BK1020" s="83"/>
      <c r="BL1020" s="84"/>
      <c r="BM1020" s="85"/>
      <c r="BN1020" s="83"/>
      <c r="BO1020" s="84"/>
      <c r="BP1020" s="85"/>
      <c r="BQ1020" s="83"/>
      <c r="BR1020" s="84"/>
      <c r="BS1020" s="85"/>
    </row>
    <row r="1021" spans="1:71">
      <c r="A1021" s="92"/>
      <c r="B1021" s="92"/>
      <c r="C1021" s="94"/>
      <c r="D1021" s="88"/>
      <c r="E1021" s="87"/>
      <c r="F1021" s="87"/>
      <c r="G1021" s="87"/>
      <c r="H1021" s="22"/>
      <c r="I1021" s="22"/>
      <c r="J1021" s="22"/>
      <c r="K1021" s="88"/>
      <c r="L1021" s="88"/>
      <c r="M1021" s="88"/>
      <c r="N1021" s="88"/>
      <c r="O1021" s="22">
        <v>10</v>
      </c>
      <c r="P1021" s="22">
        <v>10</v>
      </c>
      <c r="Q1021" s="22">
        <v>7</v>
      </c>
      <c r="R1021" s="22">
        <v>30</v>
      </c>
      <c r="S1021" s="22">
        <v>41</v>
      </c>
      <c r="T1021" s="22">
        <v>75</v>
      </c>
      <c r="U1021" s="22">
        <v>61</v>
      </c>
      <c r="V1021" s="22">
        <v>36</v>
      </c>
      <c r="W1021" s="22">
        <v>62</v>
      </c>
      <c r="X1021" s="22">
        <v>40</v>
      </c>
      <c r="Y1021" s="22">
        <v>65</v>
      </c>
      <c r="Z1021" s="22">
        <v>74</v>
      </c>
      <c r="AA1021" s="22"/>
      <c r="AB1021" s="22"/>
      <c r="AC1021" s="22"/>
      <c r="AD1021" s="22"/>
      <c r="AE1021" s="22"/>
      <c r="AF1021" s="22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</row>
    <row r="1022" spans="1:71">
      <c r="A1022" s="92"/>
      <c r="B1022" s="92"/>
      <c r="C1022" s="94"/>
      <c r="D1022" s="48"/>
      <c r="E1022" s="86"/>
      <c r="F1022" s="86"/>
      <c r="G1022" s="86"/>
      <c r="H1022" s="22"/>
      <c r="I1022" s="22"/>
      <c r="J1022" s="22"/>
      <c r="K1022" s="48"/>
      <c r="L1022" s="48"/>
      <c r="M1022" s="48"/>
      <c r="N1022" s="48"/>
      <c r="O1022" s="89"/>
      <c r="P1022" s="90"/>
      <c r="Q1022" s="91"/>
      <c r="R1022" s="89"/>
      <c r="S1022" s="90"/>
      <c r="T1022" s="91"/>
      <c r="U1022" s="89"/>
      <c r="V1022" s="90"/>
      <c r="W1022" s="91"/>
      <c r="X1022" s="83"/>
      <c r="Y1022" s="84"/>
      <c r="Z1022" s="85"/>
      <c r="AA1022" s="89"/>
      <c r="AB1022" s="90"/>
      <c r="AC1022" s="91"/>
      <c r="AD1022" s="83"/>
      <c r="AE1022" s="84"/>
      <c r="AF1022" s="85"/>
      <c r="AG1022" s="83"/>
      <c r="AH1022" s="84"/>
      <c r="AI1022" s="85"/>
      <c r="AJ1022" s="83"/>
      <c r="AK1022" s="84"/>
      <c r="AL1022" s="85"/>
      <c r="AM1022" s="83"/>
      <c r="AN1022" s="84"/>
      <c r="AO1022" s="85"/>
      <c r="AP1022" s="83"/>
      <c r="AQ1022" s="84"/>
      <c r="AR1022" s="85"/>
      <c r="AS1022" s="83"/>
      <c r="AT1022" s="84"/>
      <c r="AU1022" s="85"/>
      <c r="AV1022" s="83"/>
      <c r="AW1022" s="84"/>
      <c r="AX1022" s="85"/>
      <c r="AY1022" s="83"/>
      <c r="AZ1022" s="84"/>
      <c r="BA1022" s="85"/>
      <c r="BB1022" s="83"/>
      <c r="BC1022" s="84"/>
      <c r="BD1022" s="85"/>
      <c r="BE1022" s="83"/>
      <c r="BF1022" s="84"/>
      <c r="BG1022" s="85"/>
      <c r="BH1022" s="83"/>
      <c r="BI1022" s="84"/>
      <c r="BJ1022" s="85"/>
      <c r="BK1022" s="83"/>
      <c r="BL1022" s="84"/>
      <c r="BM1022" s="85"/>
      <c r="BN1022" s="83"/>
      <c r="BO1022" s="84"/>
      <c r="BP1022" s="85"/>
      <c r="BQ1022" s="83"/>
      <c r="BR1022" s="84"/>
      <c r="BS1022" s="85"/>
    </row>
    <row r="1023" spans="1:71">
      <c r="A1023" s="93"/>
      <c r="B1023" s="93"/>
      <c r="C1023" s="88"/>
      <c r="D1023" s="88"/>
      <c r="E1023" s="87"/>
      <c r="F1023" s="87"/>
      <c r="G1023" s="87"/>
      <c r="H1023" s="22"/>
      <c r="I1023" s="22"/>
      <c r="J1023" s="22"/>
      <c r="K1023" s="88"/>
      <c r="L1023" s="88"/>
      <c r="M1023" s="88"/>
      <c r="N1023" s="88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</row>
    <row r="1024" spans="1:71" ht="12.75" customHeight="1">
      <c r="A1024" s="50">
        <v>86</v>
      </c>
      <c r="B1024" s="73" t="s">
        <v>52</v>
      </c>
      <c r="C1024" s="70">
        <v>2</v>
      </c>
      <c r="D1024" s="48" t="s">
        <v>2326</v>
      </c>
      <c r="E1024" s="86">
        <v>226</v>
      </c>
      <c r="F1024" s="86">
        <v>232</v>
      </c>
      <c r="G1024" s="86">
        <v>226</v>
      </c>
      <c r="H1024" s="22"/>
      <c r="I1024" s="22"/>
      <c r="J1024" s="22"/>
      <c r="K1024" s="48">
        <f>O1025+R1025+U1025+X1025+AA1025+AD1025+AG1025+AJ1025+AM1025+AS1025+AV1025+AY1025+BE1025+BB1025+BH1025+BK1025+BN1025+BQ1025</f>
        <v>226</v>
      </c>
      <c r="L1024" s="48">
        <f>P1025+S1025+V1025+Y1025+AB1025+AE1025+AH1025+AK1025+AN1025+AT1025+AW1025+AZ1025+BF1025+BC1025+BI1025+BL1025+BO1025+BR1025</f>
        <v>162</v>
      </c>
      <c r="M1024" s="48">
        <f>Q1025+T1025+W1025+Z1025+AC1025+AF1025+AI1025+AL1025+AO1025+AU1025+AX1025+BA1025+BG1025+BD1025+BJ1025+BM1025+BP1025+BS1025</f>
        <v>175</v>
      </c>
      <c r="N1024" s="48"/>
      <c r="O1024" s="89" t="s">
        <v>2485</v>
      </c>
      <c r="P1024" s="90"/>
      <c r="Q1024" s="91"/>
      <c r="R1024" s="89" t="s">
        <v>2294</v>
      </c>
      <c r="S1024" s="90"/>
      <c r="T1024" s="91"/>
      <c r="U1024" s="89" t="s">
        <v>2486</v>
      </c>
      <c r="V1024" s="90"/>
      <c r="W1024" s="91"/>
      <c r="X1024" s="83" t="s">
        <v>2487</v>
      </c>
      <c r="Y1024" s="84"/>
      <c r="Z1024" s="85"/>
      <c r="AA1024" s="89" t="s">
        <v>2488</v>
      </c>
      <c r="AB1024" s="90"/>
      <c r="AC1024" s="91"/>
      <c r="AD1024" s="83" t="s">
        <v>2489</v>
      </c>
      <c r="AE1024" s="84"/>
      <c r="AF1024" s="85"/>
      <c r="AG1024" s="83"/>
      <c r="AH1024" s="84"/>
      <c r="AI1024" s="85"/>
      <c r="AJ1024" s="83"/>
      <c r="AK1024" s="84"/>
      <c r="AL1024" s="85"/>
      <c r="AM1024" s="83"/>
      <c r="AN1024" s="84"/>
      <c r="AO1024" s="85"/>
      <c r="AP1024" s="83"/>
      <c r="AQ1024" s="84"/>
      <c r="AR1024" s="85"/>
      <c r="AS1024" s="83"/>
      <c r="AT1024" s="84"/>
      <c r="AU1024" s="85"/>
      <c r="AV1024" s="83"/>
      <c r="AW1024" s="84"/>
      <c r="AX1024" s="85"/>
      <c r="AY1024" s="83"/>
      <c r="AZ1024" s="84"/>
      <c r="BA1024" s="85"/>
      <c r="BB1024" s="83"/>
      <c r="BC1024" s="84"/>
      <c r="BD1024" s="85"/>
      <c r="BE1024" s="83"/>
      <c r="BF1024" s="84"/>
      <c r="BG1024" s="85"/>
      <c r="BH1024" s="83"/>
      <c r="BI1024" s="84"/>
      <c r="BJ1024" s="85"/>
      <c r="BK1024" s="83"/>
      <c r="BL1024" s="84"/>
      <c r="BM1024" s="85"/>
      <c r="BN1024" s="83"/>
      <c r="BO1024" s="84"/>
      <c r="BP1024" s="85"/>
      <c r="BQ1024" s="83"/>
      <c r="BR1024" s="84"/>
      <c r="BS1024" s="85"/>
    </row>
    <row r="1025" spans="1:71">
      <c r="A1025" s="92"/>
      <c r="B1025" s="92"/>
      <c r="C1025" s="94"/>
      <c r="D1025" s="88"/>
      <c r="E1025" s="87"/>
      <c r="F1025" s="87"/>
      <c r="G1025" s="87"/>
      <c r="H1025" s="22"/>
      <c r="I1025" s="22"/>
      <c r="J1025" s="22"/>
      <c r="K1025" s="88"/>
      <c r="L1025" s="88"/>
      <c r="M1025" s="88"/>
      <c r="N1025" s="88"/>
      <c r="O1025" s="22">
        <v>20</v>
      </c>
      <c r="P1025" s="22">
        <v>23</v>
      </c>
      <c r="Q1025" s="22">
        <v>25</v>
      </c>
      <c r="R1025" s="22">
        <v>0</v>
      </c>
      <c r="S1025" s="22">
        <v>0</v>
      </c>
      <c r="T1025" s="22">
        <v>0</v>
      </c>
      <c r="U1025" s="22">
        <v>75</v>
      </c>
      <c r="V1025" s="22">
        <v>75</v>
      </c>
      <c r="W1025" s="22">
        <v>104</v>
      </c>
      <c r="X1025" s="22">
        <v>3</v>
      </c>
      <c r="Y1025" s="22">
        <v>0</v>
      </c>
      <c r="Z1025" s="22">
        <v>4</v>
      </c>
      <c r="AA1025" s="22">
        <v>60</v>
      </c>
      <c r="AB1025" s="22">
        <v>35</v>
      </c>
      <c r="AC1025" s="22">
        <v>20</v>
      </c>
      <c r="AD1025" s="22">
        <v>68</v>
      </c>
      <c r="AE1025" s="22">
        <v>29</v>
      </c>
      <c r="AF1025" s="22">
        <v>22</v>
      </c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</row>
    <row r="1026" spans="1:71">
      <c r="A1026" s="92"/>
      <c r="B1026" s="92"/>
      <c r="C1026" s="94"/>
      <c r="D1026" s="48"/>
      <c r="E1026" s="86"/>
      <c r="F1026" s="86"/>
      <c r="G1026" s="86"/>
      <c r="H1026" s="22"/>
      <c r="I1026" s="22"/>
      <c r="J1026" s="22"/>
      <c r="K1026" s="48">
        <f>O1027+R1027+U1027+X1027+AA1027+AD1027+AG1027+AJ1027+AM1027+AS1027+AV1027+AY1027+BE1027+BB1027+BH1027+BK1027+BN1027+BQ1027</f>
        <v>0</v>
      </c>
      <c r="L1026" s="48">
        <f>P1027+S1027+V1027+Y1027+AB1027+AE1027+AH1027+AK1027+AN1027+AT1027+AW1027+AZ1027+BF1027+BC1027+BI1027+BL1027+BO1027+BR1027</f>
        <v>0</v>
      </c>
      <c r="M1026" s="48">
        <f>Q1027+T1027+W1027+Z1027+AC1027+AF1027+AI1027+AL1027+AO1027+AU1027+AX1027+BA1027+BG1027+BD1027+BJ1027+BM1027+BP1027+BS1027</f>
        <v>0</v>
      </c>
      <c r="N1026" s="48"/>
      <c r="O1026" s="89"/>
      <c r="P1026" s="90"/>
      <c r="Q1026" s="91"/>
      <c r="R1026" s="89"/>
      <c r="S1026" s="90"/>
      <c r="T1026" s="91"/>
      <c r="U1026" s="89"/>
      <c r="V1026" s="90"/>
      <c r="W1026" s="91"/>
      <c r="X1026" s="83"/>
      <c r="Y1026" s="84"/>
      <c r="Z1026" s="85"/>
      <c r="AA1026" s="89"/>
      <c r="AB1026" s="90"/>
      <c r="AC1026" s="91"/>
      <c r="AD1026" s="83"/>
      <c r="AE1026" s="84"/>
      <c r="AF1026" s="85"/>
      <c r="AG1026" s="83"/>
      <c r="AH1026" s="84"/>
      <c r="AI1026" s="85"/>
      <c r="AJ1026" s="83"/>
      <c r="AK1026" s="84"/>
      <c r="AL1026" s="85"/>
      <c r="AM1026" s="83"/>
      <c r="AN1026" s="84"/>
      <c r="AO1026" s="85"/>
      <c r="AP1026" s="83"/>
      <c r="AQ1026" s="84"/>
      <c r="AR1026" s="85"/>
      <c r="AS1026" s="83"/>
      <c r="AT1026" s="84"/>
      <c r="AU1026" s="85"/>
      <c r="AV1026" s="83"/>
      <c r="AW1026" s="84"/>
      <c r="AX1026" s="85"/>
      <c r="AY1026" s="83"/>
      <c r="AZ1026" s="84"/>
      <c r="BA1026" s="85"/>
      <c r="BB1026" s="83"/>
      <c r="BC1026" s="84"/>
      <c r="BD1026" s="85"/>
      <c r="BE1026" s="83"/>
      <c r="BF1026" s="84"/>
      <c r="BG1026" s="85"/>
      <c r="BH1026" s="83"/>
      <c r="BI1026" s="84"/>
      <c r="BJ1026" s="85"/>
      <c r="BK1026" s="83"/>
      <c r="BL1026" s="84"/>
      <c r="BM1026" s="85"/>
      <c r="BN1026" s="83"/>
      <c r="BO1026" s="84"/>
      <c r="BP1026" s="85"/>
      <c r="BQ1026" s="83"/>
      <c r="BR1026" s="84"/>
      <c r="BS1026" s="85"/>
    </row>
    <row r="1027" spans="1:71">
      <c r="A1027" s="93"/>
      <c r="B1027" s="93"/>
      <c r="C1027" s="88"/>
      <c r="D1027" s="88"/>
      <c r="E1027" s="87"/>
      <c r="F1027" s="87"/>
      <c r="G1027" s="87"/>
      <c r="H1027" s="22"/>
      <c r="I1027" s="22"/>
      <c r="J1027" s="22"/>
      <c r="K1027" s="88"/>
      <c r="L1027" s="88"/>
      <c r="M1027" s="88"/>
      <c r="N1027" s="88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</row>
    <row r="1028" spans="1:71" ht="12.75" customHeight="1">
      <c r="A1028" s="50">
        <v>88</v>
      </c>
      <c r="B1028" s="73" t="s">
        <v>54</v>
      </c>
      <c r="C1028" s="70">
        <v>2</v>
      </c>
      <c r="D1028" s="48" t="s">
        <v>2326</v>
      </c>
      <c r="E1028" s="86">
        <v>233</v>
      </c>
      <c r="F1028" s="86">
        <v>238</v>
      </c>
      <c r="G1028" s="86">
        <v>238</v>
      </c>
      <c r="H1028" s="22"/>
      <c r="I1028" s="22"/>
      <c r="J1028" s="22"/>
      <c r="K1028" s="48">
        <f>O1029+R1029+U1029+X1029+AA1029+AD1029+AG1029+AJ1029+AM1029+AS1029+AV1029+AY1029+BE1029+BB1029+BH1029+BK1029+BN1029+BQ1029</f>
        <v>380</v>
      </c>
      <c r="L1028" s="48">
        <f>P1029+S1029+V1029+Y1029+AB1029+AE1029+AH1029+AK1029+AN1029+AT1029+AW1029+AZ1029+BF1029+BC1029+BI1029+BL1029+BO1029+BR1029</f>
        <v>342</v>
      </c>
      <c r="M1028" s="48">
        <f>Q1029+T1029+W1029+Z1029+AC1029+AF1029+AI1029+AL1029+AO1029+AU1029+AX1029+BA1029+BG1029+BD1029+BJ1029+BM1029+BP1029+BS1029</f>
        <v>354</v>
      </c>
      <c r="N1028" s="48"/>
      <c r="O1028" s="89" t="s">
        <v>2490</v>
      </c>
      <c r="P1028" s="90"/>
      <c r="Q1028" s="91"/>
      <c r="R1028" s="89" t="s">
        <v>2491</v>
      </c>
      <c r="S1028" s="90"/>
      <c r="T1028" s="91"/>
      <c r="U1028" s="89"/>
      <c r="V1028" s="90"/>
      <c r="W1028" s="91"/>
      <c r="X1028" s="83"/>
      <c r="Y1028" s="84"/>
      <c r="Z1028" s="85"/>
      <c r="AA1028" s="89"/>
      <c r="AB1028" s="90"/>
      <c r="AC1028" s="91"/>
      <c r="AD1028" s="83"/>
      <c r="AE1028" s="84"/>
      <c r="AF1028" s="85"/>
      <c r="AG1028" s="83"/>
      <c r="AH1028" s="84"/>
      <c r="AI1028" s="85"/>
      <c r="AJ1028" s="83"/>
      <c r="AK1028" s="84"/>
      <c r="AL1028" s="85"/>
      <c r="AM1028" s="83"/>
      <c r="AN1028" s="84"/>
      <c r="AO1028" s="85"/>
      <c r="AP1028" s="83"/>
      <c r="AQ1028" s="84"/>
      <c r="AR1028" s="85"/>
      <c r="AS1028" s="83"/>
      <c r="AT1028" s="84"/>
      <c r="AU1028" s="85"/>
      <c r="AV1028" s="83"/>
      <c r="AW1028" s="84"/>
      <c r="AX1028" s="85"/>
      <c r="AY1028" s="83"/>
      <c r="AZ1028" s="84"/>
      <c r="BA1028" s="85"/>
      <c r="BB1028" s="83"/>
      <c r="BC1028" s="84"/>
      <c r="BD1028" s="85"/>
      <c r="BE1028" s="83"/>
      <c r="BF1028" s="84"/>
      <c r="BG1028" s="85"/>
      <c r="BH1028" s="83"/>
      <c r="BI1028" s="84"/>
      <c r="BJ1028" s="85"/>
      <c r="BK1028" s="83"/>
      <c r="BL1028" s="84"/>
      <c r="BM1028" s="85"/>
      <c r="BN1028" s="83"/>
      <c r="BO1028" s="84"/>
      <c r="BP1028" s="85"/>
      <c r="BQ1028" s="83"/>
      <c r="BR1028" s="84"/>
      <c r="BS1028" s="85"/>
    </row>
    <row r="1029" spans="1:71">
      <c r="A1029" s="92"/>
      <c r="B1029" s="92"/>
      <c r="C1029" s="94"/>
      <c r="D1029" s="88"/>
      <c r="E1029" s="87"/>
      <c r="F1029" s="87"/>
      <c r="G1029" s="87"/>
      <c r="H1029" s="22"/>
      <c r="I1029" s="22"/>
      <c r="J1029" s="22"/>
      <c r="K1029" s="88"/>
      <c r="L1029" s="88"/>
      <c r="M1029" s="88"/>
      <c r="N1029" s="88"/>
      <c r="O1029" s="22">
        <v>46</v>
      </c>
      <c r="P1029" s="22">
        <v>57</v>
      </c>
      <c r="Q1029" s="22">
        <v>47</v>
      </c>
      <c r="R1029" s="22">
        <v>43</v>
      </c>
      <c r="S1029" s="22">
        <v>36</v>
      </c>
      <c r="T1029" s="22">
        <v>23</v>
      </c>
      <c r="U1029" s="22">
        <v>35</v>
      </c>
      <c r="V1029" s="22">
        <v>11</v>
      </c>
      <c r="W1029" s="22">
        <v>22</v>
      </c>
      <c r="X1029" s="22">
        <v>22</v>
      </c>
      <c r="Y1029" s="22">
        <v>11</v>
      </c>
      <c r="Z1029" s="22">
        <v>22</v>
      </c>
      <c r="AA1029" s="22">
        <v>32</v>
      </c>
      <c r="AB1029" s="22">
        <v>23</v>
      </c>
      <c r="AC1029" s="22">
        <v>35</v>
      </c>
      <c r="AD1029" s="22">
        <v>56</v>
      </c>
      <c r="AE1029" s="22">
        <v>67</v>
      </c>
      <c r="AF1029" s="22">
        <v>86</v>
      </c>
      <c r="AG1029" s="8">
        <v>98</v>
      </c>
      <c r="AH1029" s="8">
        <v>69</v>
      </c>
      <c r="AI1029" s="8">
        <v>76</v>
      </c>
      <c r="AJ1029" s="8">
        <v>48</v>
      </c>
      <c r="AK1029" s="8">
        <v>68</v>
      </c>
      <c r="AL1029" s="8">
        <v>43</v>
      </c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</row>
    <row r="1030" spans="1:71">
      <c r="A1030" s="92"/>
      <c r="B1030" s="92"/>
      <c r="C1030" s="94"/>
      <c r="D1030" s="48"/>
      <c r="E1030" s="86"/>
      <c r="F1030" s="86"/>
      <c r="G1030" s="86"/>
      <c r="H1030" s="22"/>
      <c r="I1030" s="22"/>
      <c r="J1030" s="22"/>
      <c r="K1030" s="48"/>
      <c r="L1030" s="48"/>
      <c r="M1030" s="48"/>
      <c r="N1030" s="48"/>
      <c r="O1030" s="89"/>
      <c r="P1030" s="90"/>
      <c r="Q1030" s="91"/>
      <c r="R1030" s="89"/>
      <c r="S1030" s="90"/>
      <c r="T1030" s="91"/>
      <c r="U1030" s="89"/>
      <c r="V1030" s="90"/>
      <c r="W1030" s="91"/>
      <c r="X1030" s="83"/>
      <c r="Y1030" s="84"/>
      <c r="Z1030" s="85"/>
      <c r="AA1030" s="89"/>
      <c r="AB1030" s="90"/>
      <c r="AC1030" s="91"/>
      <c r="AD1030" s="83"/>
      <c r="AE1030" s="84"/>
      <c r="AF1030" s="85"/>
      <c r="AG1030" s="83"/>
      <c r="AH1030" s="84"/>
      <c r="AI1030" s="85"/>
      <c r="AJ1030" s="83"/>
      <c r="AK1030" s="84"/>
      <c r="AL1030" s="85"/>
      <c r="AM1030" s="83"/>
      <c r="AN1030" s="84"/>
      <c r="AO1030" s="85"/>
      <c r="AP1030" s="83"/>
      <c r="AQ1030" s="84"/>
      <c r="AR1030" s="85"/>
      <c r="AS1030" s="83"/>
      <c r="AT1030" s="84"/>
      <c r="AU1030" s="85"/>
      <c r="AV1030" s="83"/>
      <c r="AW1030" s="84"/>
      <c r="AX1030" s="85"/>
      <c r="AY1030" s="83"/>
      <c r="AZ1030" s="84"/>
      <c r="BA1030" s="85"/>
      <c r="BB1030" s="83"/>
      <c r="BC1030" s="84"/>
      <c r="BD1030" s="85"/>
      <c r="BE1030" s="83"/>
      <c r="BF1030" s="84"/>
      <c r="BG1030" s="85"/>
      <c r="BH1030" s="83"/>
      <c r="BI1030" s="84"/>
      <c r="BJ1030" s="85"/>
      <c r="BK1030" s="83"/>
      <c r="BL1030" s="84"/>
      <c r="BM1030" s="85"/>
      <c r="BN1030" s="83"/>
      <c r="BO1030" s="84"/>
      <c r="BP1030" s="85"/>
      <c r="BQ1030" s="83"/>
      <c r="BR1030" s="84"/>
      <c r="BS1030" s="85"/>
    </row>
    <row r="1031" spans="1:71">
      <c r="A1031" s="93"/>
      <c r="B1031" s="93"/>
      <c r="C1031" s="88"/>
      <c r="D1031" s="88"/>
      <c r="E1031" s="87"/>
      <c r="F1031" s="87"/>
      <c r="G1031" s="87"/>
      <c r="H1031" s="22"/>
      <c r="I1031" s="22"/>
      <c r="J1031" s="22"/>
      <c r="K1031" s="88"/>
      <c r="L1031" s="88"/>
      <c r="M1031" s="88"/>
      <c r="N1031" s="88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</row>
    <row r="1032" spans="1:71" ht="12.75" customHeight="1">
      <c r="A1032" s="50">
        <v>91</v>
      </c>
      <c r="B1032" s="73" t="s">
        <v>56</v>
      </c>
      <c r="C1032" s="70">
        <v>2</v>
      </c>
      <c r="D1032" s="48" t="s">
        <v>2326</v>
      </c>
      <c r="E1032" s="86">
        <v>233</v>
      </c>
      <c r="F1032" s="86">
        <v>238</v>
      </c>
      <c r="G1032" s="86">
        <v>238</v>
      </c>
      <c r="H1032" s="22"/>
      <c r="I1032" s="22"/>
      <c r="J1032" s="22"/>
      <c r="K1032" s="48">
        <f>O1033+R1033+U1033+X1033+AA1033+AD1033+AG1033+AJ1033+AM1033+AS1033+AV1033+AY1033+BE1033+BB1033+BH1033+BK1033+BN1033+BQ1033</f>
        <v>70</v>
      </c>
      <c r="L1032" s="48">
        <f>P1033+S1033+V1033+Y1033+AB1033+AE1033+AH1033+AK1033+AN1033+AT1033+AW1033+AZ1033+BF1033+BC1033+BI1033+BL1033+BO1033+BR1033</f>
        <v>70</v>
      </c>
      <c r="M1032" s="48">
        <f>Q1033+T1033+W1033+Z1033+AC1033+AF1033+AI1033+AL1033+AO1033+AU1033+AX1033+BA1033+BG1033+BD1033+BJ1033+BM1033+BP1033+BS1033</f>
        <v>70</v>
      </c>
      <c r="N1032" s="48"/>
      <c r="O1032" s="89" t="s">
        <v>2492</v>
      </c>
      <c r="P1032" s="90"/>
      <c r="Q1032" s="91"/>
      <c r="R1032" s="89"/>
      <c r="S1032" s="90"/>
      <c r="T1032" s="91"/>
      <c r="U1032" s="89"/>
      <c r="V1032" s="90"/>
      <c r="W1032" s="91"/>
      <c r="X1032" s="83"/>
      <c r="Y1032" s="84"/>
      <c r="Z1032" s="85"/>
      <c r="AA1032" s="89"/>
      <c r="AB1032" s="90"/>
      <c r="AC1032" s="91"/>
      <c r="AD1032" s="83"/>
      <c r="AE1032" s="84"/>
      <c r="AF1032" s="85"/>
      <c r="AG1032" s="83"/>
      <c r="AH1032" s="84"/>
      <c r="AI1032" s="85"/>
      <c r="AJ1032" s="83"/>
      <c r="AK1032" s="84"/>
      <c r="AL1032" s="85"/>
      <c r="AM1032" s="83"/>
      <c r="AN1032" s="84"/>
      <c r="AO1032" s="85"/>
      <c r="AP1032" s="83"/>
      <c r="AQ1032" s="84"/>
      <c r="AR1032" s="85"/>
      <c r="AS1032" s="83"/>
      <c r="AT1032" s="84"/>
      <c r="AU1032" s="85"/>
      <c r="AV1032" s="83"/>
      <c r="AW1032" s="84"/>
      <c r="AX1032" s="85"/>
      <c r="AY1032" s="83"/>
      <c r="AZ1032" s="84"/>
      <c r="BA1032" s="85"/>
      <c r="BB1032" s="83"/>
      <c r="BC1032" s="84"/>
      <c r="BD1032" s="85"/>
      <c r="BE1032" s="83"/>
      <c r="BF1032" s="84"/>
      <c r="BG1032" s="85"/>
      <c r="BH1032" s="83"/>
      <c r="BI1032" s="84"/>
      <c r="BJ1032" s="85"/>
      <c r="BK1032" s="83"/>
      <c r="BL1032" s="84"/>
      <c r="BM1032" s="85"/>
      <c r="BN1032" s="83"/>
      <c r="BO1032" s="84"/>
      <c r="BP1032" s="85"/>
      <c r="BQ1032" s="83"/>
      <c r="BR1032" s="84"/>
      <c r="BS1032" s="85"/>
    </row>
    <row r="1033" spans="1:71">
      <c r="A1033" s="92"/>
      <c r="B1033" s="92"/>
      <c r="C1033" s="94"/>
      <c r="D1033" s="88"/>
      <c r="E1033" s="87"/>
      <c r="F1033" s="87"/>
      <c r="G1033" s="87"/>
      <c r="H1033" s="22"/>
      <c r="I1033" s="22"/>
      <c r="J1033" s="22"/>
      <c r="K1033" s="88"/>
      <c r="L1033" s="88"/>
      <c r="M1033" s="88"/>
      <c r="N1033" s="88"/>
      <c r="O1033" s="22">
        <v>70</v>
      </c>
      <c r="P1033" s="22">
        <v>70</v>
      </c>
      <c r="Q1033" s="22">
        <v>70</v>
      </c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</row>
    <row r="1034" spans="1:71">
      <c r="A1034" s="92"/>
      <c r="B1034" s="92"/>
      <c r="C1034" s="94"/>
      <c r="D1034" s="48"/>
      <c r="E1034" s="86"/>
      <c r="F1034" s="86"/>
      <c r="G1034" s="86"/>
      <c r="H1034" s="22"/>
      <c r="I1034" s="22"/>
      <c r="J1034" s="22"/>
      <c r="K1034" s="48"/>
      <c r="L1034" s="48"/>
      <c r="M1034" s="48"/>
      <c r="N1034" s="48"/>
      <c r="O1034" s="89"/>
      <c r="P1034" s="90"/>
      <c r="Q1034" s="91"/>
      <c r="R1034" s="89"/>
      <c r="S1034" s="90"/>
      <c r="T1034" s="91"/>
      <c r="U1034" s="89"/>
      <c r="V1034" s="90"/>
      <c r="W1034" s="91"/>
      <c r="X1034" s="83"/>
      <c r="Y1034" s="84"/>
      <c r="Z1034" s="85"/>
      <c r="AA1034" s="89"/>
      <c r="AB1034" s="90"/>
      <c r="AC1034" s="91"/>
      <c r="AD1034" s="83"/>
      <c r="AE1034" s="84"/>
      <c r="AF1034" s="85"/>
      <c r="AG1034" s="83"/>
      <c r="AH1034" s="84"/>
      <c r="AI1034" s="85"/>
      <c r="AJ1034" s="83"/>
      <c r="AK1034" s="84"/>
      <c r="AL1034" s="85"/>
      <c r="AM1034" s="83"/>
      <c r="AN1034" s="84"/>
      <c r="AO1034" s="85"/>
      <c r="AP1034" s="83"/>
      <c r="AQ1034" s="84"/>
      <c r="AR1034" s="85"/>
      <c r="AS1034" s="83"/>
      <c r="AT1034" s="84"/>
      <c r="AU1034" s="85"/>
      <c r="AV1034" s="83"/>
      <c r="AW1034" s="84"/>
      <c r="AX1034" s="85"/>
      <c r="AY1034" s="83"/>
      <c r="AZ1034" s="84"/>
      <c r="BA1034" s="85"/>
      <c r="BB1034" s="83"/>
      <c r="BC1034" s="84"/>
      <c r="BD1034" s="85"/>
      <c r="BE1034" s="83"/>
      <c r="BF1034" s="84"/>
      <c r="BG1034" s="85"/>
      <c r="BH1034" s="83"/>
      <c r="BI1034" s="84"/>
      <c r="BJ1034" s="85"/>
      <c r="BK1034" s="83"/>
      <c r="BL1034" s="84"/>
      <c r="BM1034" s="85"/>
      <c r="BN1034" s="83"/>
      <c r="BO1034" s="84"/>
      <c r="BP1034" s="85"/>
      <c r="BQ1034" s="83"/>
      <c r="BR1034" s="84"/>
      <c r="BS1034" s="85"/>
    </row>
    <row r="1035" spans="1:71">
      <c r="A1035" s="93"/>
      <c r="B1035" s="93"/>
      <c r="C1035" s="88"/>
      <c r="D1035" s="88"/>
      <c r="E1035" s="87"/>
      <c r="F1035" s="87"/>
      <c r="G1035" s="87"/>
      <c r="H1035" s="22"/>
      <c r="I1035" s="22"/>
      <c r="J1035" s="22"/>
      <c r="K1035" s="88"/>
      <c r="L1035" s="88"/>
      <c r="M1035" s="88"/>
      <c r="N1035" s="88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</row>
    <row r="1036" spans="1:71">
      <c r="A1036" s="50">
        <v>98</v>
      </c>
      <c r="B1036" s="73" t="s">
        <v>2493</v>
      </c>
      <c r="C1036" s="70">
        <v>2</v>
      </c>
      <c r="D1036" s="48" t="s">
        <v>2326</v>
      </c>
      <c r="E1036" s="86">
        <v>227</v>
      </c>
      <c r="F1036" s="86">
        <v>228</v>
      </c>
      <c r="G1036" s="86">
        <v>232</v>
      </c>
      <c r="H1036" s="22"/>
      <c r="I1036" s="22"/>
      <c r="J1036" s="22"/>
      <c r="K1036" s="48">
        <f>O1037+R1037+U1037+X1037+AA1037+AD1037+AG1037+AJ1037+AM1037+AS1037+AV1037+AY1037+BE1037+BB1037+BH1037+BK1037+BN1037+BQ1037</f>
        <v>130</v>
      </c>
      <c r="L1036" s="48">
        <f>P1037+S1037+V1037+Y1037+AB1037+AE1037+AH1037+AK1037+AN1037+AT1037+AW1037+AZ1037+BF1037+BC1037+BI1037+BL1037+BO1037+BR1037</f>
        <v>75</v>
      </c>
      <c r="M1036" s="48">
        <f>Q1037+T1037+W1037+Z1037+AC1037+AF1037+AI1037+AL1037+AO1037+AU1037+AX1037+BA1037+BG1037+BD1037+BJ1037+BM1037+BP1037+BS1037</f>
        <v>70</v>
      </c>
      <c r="N1036" s="48"/>
      <c r="O1036" s="89" t="s">
        <v>2494</v>
      </c>
      <c r="P1036" s="90"/>
      <c r="Q1036" s="91"/>
      <c r="R1036" s="89" t="s">
        <v>2495</v>
      </c>
      <c r="S1036" s="90"/>
      <c r="T1036" s="91"/>
      <c r="U1036" s="89"/>
      <c r="V1036" s="90"/>
      <c r="W1036" s="91"/>
      <c r="X1036" s="83"/>
      <c r="Y1036" s="84"/>
      <c r="Z1036" s="85"/>
      <c r="AA1036" s="89"/>
      <c r="AB1036" s="90"/>
      <c r="AC1036" s="91"/>
      <c r="AD1036" s="83"/>
      <c r="AE1036" s="84"/>
      <c r="AF1036" s="85"/>
      <c r="AG1036" s="83"/>
      <c r="AH1036" s="84"/>
      <c r="AI1036" s="85"/>
      <c r="AJ1036" s="83"/>
      <c r="AK1036" s="84"/>
      <c r="AL1036" s="85"/>
      <c r="AM1036" s="83"/>
      <c r="AN1036" s="84"/>
      <c r="AO1036" s="85"/>
      <c r="AP1036" s="83"/>
      <c r="AQ1036" s="84"/>
      <c r="AR1036" s="85"/>
      <c r="AS1036" s="83"/>
      <c r="AT1036" s="84"/>
      <c r="AU1036" s="85"/>
      <c r="AV1036" s="83"/>
      <c r="AW1036" s="84"/>
      <c r="AX1036" s="85"/>
      <c r="AY1036" s="83"/>
      <c r="AZ1036" s="84"/>
      <c r="BA1036" s="85"/>
      <c r="BB1036" s="83"/>
      <c r="BC1036" s="84"/>
      <c r="BD1036" s="85"/>
      <c r="BE1036" s="83"/>
      <c r="BF1036" s="84"/>
      <c r="BG1036" s="85"/>
      <c r="BH1036" s="83"/>
      <c r="BI1036" s="84"/>
      <c r="BJ1036" s="85"/>
      <c r="BK1036" s="83"/>
      <c r="BL1036" s="84"/>
      <c r="BM1036" s="85"/>
      <c r="BN1036" s="83"/>
      <c r="BO1036" s="84"/>
      <c r="BP1036" s="85"/>
      <c r="BQ1036" s="83"/>
      <c r="BR1036" s="84"/>
      <c r="BS1036" s="85"/>
    </row>
    <row r="1037" spans="1:71">
      <c r="A1037" s="92"/>
      <c r="B1037" s="92"/>
      <c r="C1037" s="94"/>
      <c r="D1037" s="88"/>
      <c r="E1037" s="87"/>
      <c r="F1037" s="87"/>
      <c r="G1037" s="87"/>
      <c r="H1037" s="22"/>
      <c r="I1037" s="22"/>
      <c r="J1037" s="22"/>
      <c r="K1037" s="88"/>
      <c r="L1037" s="88"/>
      <c r="M1037" s="88"/>
      <c r="N1037" s="88"/>
      <c r="O1037" s="22">
        <v>110</v>
      </c>
      <c r="P1037" s="22">
        <v>60</v>
      </c>
      <c r="Q1037" s="22">
        <v>40</v>
      </c>
      <c r="R1037" s="22">
        <v>20</v>
      </c>
      <c r="S1037" s="22">
        <v>15</v>
      </c>
      <c r="T1037" s="22">
        <v>30</v>
      </c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</row>
    <row r="1038" spans="1:71" ht="12.75" customHeight="1">
      <c r="A1038" s="92"/>
      <c r="B1038" s="92"/>
      <c r="C1038" s="94"/>
      <c r="D1038" s="48" t="s">
        <v>2330</v>
      </c>
      <c r="E1038" s="86">
        <v>238</v>
      </c>
      <c r="F1038" s="86">
        <v>238</v>
      </c>
      <c r="G1038" s="86">
        <v>238</v>
      </c>
      <c r="H1038" s="22"/>
      <c r="I1038" s="22"/>
      <c r="J1038" s="22"/>
      <c r="K1038" s="48">
        <f>O1039+R1039+U1039+X1039+AA1039+AD1039+AG1039+AJ1039+AM1039+AS1039+AV1039+AY1039+BE1039+BB1039+BH1039+BK1039+BN1039+BQ1039</f>
        <v>60</v>
      </c>
      <c r="L1038" s="48">
        <f>P1039+S1039+V1039+Y1039+AB1039+AE1039+AH1039+AK1039+AN1039+AT1039+AW1039+AZ1039+BF1039+BC1039+BI1039+BL1039+BO1039+BR1039</f>
        <v>60</v>
      </c>
      <c r="M1038" s="48">
        <f>Q1039+T1039+W1039+Z1039+AC1039+AF1039+AI1039+AL1039+AO1039+AU1039+AX1039+BA1039+BG1039+BD1039+BJ1039+BM1039+BP1039+BS1039</f>
        <v>40</v>
      </c>
      <c r="N1038" s="48"/>
      <c r="O1038" s="89" t="s">
        <v>2496</v>
      </c>
      <c r="P1038" s="90"/>
      <c r="Q1038" s="91"/>
      <c r="R1038" s="89" t="s">
        <v>2497</v>
      </c>
      <c r="S1038" s="90"/>
      <c r="T1038" s="91"/>
      <c r="U1038" s="89" t="s">
        <v>2498</v>
      </c>
      <c r="V1038" s="90"/>
      <c r="W1038" s="91"/>
      <c r="X1038" s="83" t="s">
        <v>2499</v>
      </c>
      <c r="Y1038" s="84"/>
      <c r="Z1038" s="85"/>
      <c r="AA1038" s="89"/>
      <c r="AB1038" s="90"/>
      <c r="AC1038" s="91"/>
      <c r="AD1038" s="83"/>
      <c r="AE1038" s="84"/>
      <c r="AF1038" s="85"/>
      <c r="AG1038" s="83"/>
      <c r="AH1038" s="84"/>
      <c r="AI1038" s="85"/>
      <c r="AJ1038" s="83"/>
      <c r="AK1038" s="84"/>
      <c r="AL1038" s="85"/>
      <c r="AM1038" s="83"/>
      <c r="AN1038" s="84"/>
      <c r="AO1038" s="85"/>
      <c r="AP1038" s="83"/>
      <c r="AQ1038" s="84"/>
      <c r="AR1038" s="85"/>
      <c r="AS1038" s="83"/>
      <c r="AT1038" s="84"/>
      <c r="AU1038" s="85"/>
      <c r="AV1038" s="83"/>
      <c r="AW1038" s="84"/>
      <c r="AX1038" s="85"/>
      <c r="AY1038" s="83"/>
      <c r="AZ1038" s="84"/>
      <c r="BA1038" s="85"/>
      <c r="BB1038" s="83"/>
      <c r="BC1038" s="84"/>
      <c r="BD1038" s="85"/>
      <c r="BE1038" s="83"/>
      <c r="BF1038" s="84"/>
      <c r="BG1038" s="85"/>
      <c r="BH1038" s="83"/>
      <c r="BI1038" s="84"/>
      <c r="BJ1038" s="85"/>
      <c r="BK1038" s="83"/>
      <c r="BL1038" s="84"/>
      <c r="BM1038" s="85"/>
      <c r="BN1038" s="83"/>
      <c r="BO1038" s="84"/>
      <c r="BP1038" s="85"/>
      <c r="BQ1038" s="83"/>
      <c r="BR1038" s="84"/>
      <c r="BS1038" s="85"/>
    </row>
    <row r="1039" spans="1:71">
      <c r="A1039" s="93"/>
      <c r="B1039" s="93"/>
      <c r="C1039" s="88"/>
      <c r="D1039" s="88"/>
      <c r="E1039" s="87"/>
      <c r="F1039" s="87"/>
      <c r="G1039" s="87"/>
      <c r="H1039" s="22"/>
      <c r="I1039" s="22"/>
      <c r="J1039" s="22"/>
      <c r="K1039" s="88"/>
      <c r="L1039" s="88"/>
      <c r="M1039" s="88"/>
      <c r="N1039" s="88"/>
      <c r="O1039" s="22">
        <v>60</v>
      </c>
      <c r="P1039" s="22">
        <v>60</v>
      </c>
      <c r="Q1039" s="22">
        <v>40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/>
      <c r="AB1039" s="22"/>
      <c r="AC1039" s="22"/>
      <c r="AD1039" s="22"/>
      <c r="AE1039" s="22"/>
      <c r="AF1039" s="22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</row>
    <row r="1040" spans="1:71" ht="12.75" customHeight="1">
      <c r="A1040" s="50">
        <v>99</v>
      </c>
      <c r="B1040" s="73" t="s">
        <v>60</v>
      </c>
      <c r="C1040" s="70">
        <v>2</v>
      </c>
      <c r="D1040" s="48" t="s">
        <v>2326</v>
      </c>
      <c r="E1040" s="86">
        <v>233</v>
      </c>
      <c r="F1040" s="86">
        <v>238</v>
      </c>
      <c r="G1040" s="86">
        <v>238</v>
      </c>
      <c r="H1040" s="22"/>
      <c r="I1040" s="22"/>
      <c r="J1040" s="22"/>
      <c r="K1040" s="48">
        <f>O1041+R1041+U1041+X1041+AA1041+AD1041+AG1041+AJ1041+AM1041+AS1041+AV1041+AY1041+BE1041+BB1041+BH1041+BK1041+BN1041+BQ1041</f>
        <v>272</v>
      </c>
      <c r="L1040" s="48">
        <f>P1041+S1041+V1041+Y1041+AB1041+AE1041+AH1041+AK1041+AN1041+AT1041+AW1041+AZ1041+BF1041+BC1041+BI1041+BL1041+BO1041+BR1041</f>
        <v>291</v>
      </c>
      <c r="M1040" s="48">
        <f>Q1041+T1041+W1041+Z1041+AC1041+AF1041+AI1041+AL1041+AO1041+AU1041+AX1041+BA1041+BG1041+BD1041+BJ1041+BM1041+BP1041+BS1041</f>
        <v>219</v>
      </c>
      <c r="N1040" s="48"/>
      <c r="O1040" s="89" t="s">
        <v>2500</v>
      </c>
      <c r="P1040" s="90"/>
      <c r="Q1040" s="91"/>
      <c r="R1040" s="89" t="s">
        <v>2501</v>
      </c>
      <c r="S1040" s="90"/>
      <c r="T1040" s="91"/>
      <c r="U1040" s="89"/>
      <c r="V1040" s="90"/>
      <c r="W1040" s="91"/>
      <c r="X1040" s="83" t="s">
        <v>2502</v>
      </c>
      <c r="Y1040" s="84"/>
      <c r="Z1040" s="85"/>
      <c r="AA1040" s="89"/>
      <c r="AB1040" s="90"/>
      <c r="AC1040" s="91"/>
      <c r="AD1040" s="83" t="s">
        <v>2503</v>
      </c>
      <c r="AE1040" s="84"/>
      <c r="AF1040" s="85"/>
      <c r="AG1040" s="83"/>
      <c r="AH1040" s="84"/>
      <c r="AI1040" s="85"/>
      <c r="AJ1040" s="83"/>
      <c r="AK1040" s="84"/>
      <c r="AL1040" s="85"/>
      <c r="AM1040" s="83"/>
      <c r="AN1040" s="84"/>
      <c r="AO1040" s="85"/>
      <c r="AP1040" s="83"/>
      <c r="AQ1040" s="84"/>
      <c r="AR1040" s="85"/>
      <c r="AS1040" s="83"/>
      <c r="AT1040" s="84"/>
      <c r="AU1040" s="85"/>
      <c r="AV1040" s="83"/>
      <c r="AW1040" s="84"/>
      <c r="AX1040" s="85"/>
      <c r="AY1040" s="83"/>
      <c r="AZ1040" s="84"/>
      <c r="BA1040" s="85"/>
      <c r="BB1040" s="83"/>
      <c r="BC1040" s="84"/>
      <c r="BD1040" s="85"/>
      <c r="BE1040" s="83"/>
      <c r="BF1040" s="84"/>
      <c r="BG1040" s="85"/>
      <c r="BH1040" s="83"/>
      <c r="BI1040" s="84"/>
      <c r="BJ1040" s="85"/>
      <c r="BK1040" s="83"/>
      <c r="BL1040" s="84"/>
      <c r="BM1040" s="85"/>
      <c r="BN1040" s="83"/>
      <c r="BO1040" s="84"/>
      <c r="BP1040" s="85"/>
      <c r="BQ1040" s="83"/>
      <c r="BR1040" s="84"/>
      <c r="BS1040" s="85"/>
    </row>
    <row r="1041" spans="1:71">
      <c r="A1041" s="92"/>
      <c r="B1041" s="92"/>
      <c r="C1041" s="94"/>
      <c r="D1041" s="88"/>
      <c r="E1041" s="87"/>
      <c r="F1041" s="87"/>
      <c r="G1041" s="87"/>
      <c r="H1041" s="22"/>
      <c r="I1041" s="22"/>
      <c r="J1041" s="22"/>
      <c r="K1041" s="88"/>
      <c r="L1041" s="88"/>
      <c r="M1041" s="88"/>
      <c r="N1041" s="88"/>
      <c r="O1041" s="22">
        <v>34</v>
      </c>
      <c r="P1041" s="22">
        <v>45</v>
      </c>
      <c r="Q1041" s="22"/>
      <c r="R1041" s="22">
        <v>56</v>
      </c>
      <c r="S1041" s="22">
        <v>64</v>
      </c>
      <c r="T1041" s="22">
        <v>74</v>
      </c>
      <c r="U1041" s="22">
        <v>57</v>
      </c>
      <c r="V1041" s="22">
        <v>33</v>
      </c>
      <c r="W1041" s="22">
        <v>21</v>
      </c>
      <c r="X1041" s="22">
        <v>35</v>
      </c>
      <c r="Y1041" s="22">
        <v>57</v>
      </c>
      <c r="Z1041" s="22">
        <v>14</v>
      </c>
      <c r="AA1041" s="22">
        <v>33</v>
      </c>
      <c r="AB1041" s="22">
        <v>45</v>
      </c>
      <c r="AC1041" s="22">
        <v>46</v>
      </c>
      <c r="AD1041" s="22">
        <v>57</v>
      </c>
      <c r="AE1041" s="22">
        <v>47</v>
      </c>
      <c r="AF1041" s="22">
        <v>64</v>
      </c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</row>
    <row r="1042" spans="1:71">
      <c r="A1042" s="92"/>
      <c r="B1042" s="92"/>
      <c r="C1042" s="94"/>
      <c r="D1042" s="48" t="s">
        <v>2330</v>
      </c>
      <c r="E1042" s="86">
        <v>236</v>
      </c>
      <c r="F1042" s="86">
        <v>232</v>
      </c>
      <c r="G1042" s="86">
        <v>232</v>
      </c>
      <c r="H1042" s="22"/>
      <c r="I1042" s="22"/>
      <c r="J1042" s="22"/>
      <c r="K1042" s="48">
        <f>O1043+R1043+U1043+X1043+AA1043+AD1043+AG1043+AJ1043+AM1043+AS1043+AV1043+AY1043+BE1043+BB1043+BH1043+BK1043+BN1043+BQ1043</f>
        <v>223</v>
      </c>
      <c r="L1042" s="48">
        <f>P1043+S1043+V1043+Y1043+AB1043+AE1043+AH1043+AK1043+AN1043+AT1043+AW1043+AZ1043+BF1043+BC1043+BI1043+BL1043+BO1043+BR1043</f>
        <v>246</v>
      </c>
      <c r="M1042" s="48">
        <f>Q1043+T1043+W1043+Z1043+AC1043+AF1043+AI1043+AL1043+AO1043+AU1043+AX1043+BA1043+BG1043+BD1043+BJ1043+BM1043+BP1043+BS1043</f>
        <v>261</v>
      </c>
      <c r="N1042" s="48"/>
      <c r="O1042" s="89"/>
      <c r="P1042" s="90"/>
      <c r="Q1042" s="91"/>
      <c r="R1042" s="89" t="s">
        <v>2377</v>
      </c>
      <c r="S1042" s="90"/>
      <c r="T1042" s="91"/>
      <c r="U1042" s="89"/>
      <c r="V1042" s="90"/>
      <c r="W1042" s="91"/>
      <c r="X1042" s="83"/>
      <c r="Y1042" s="84"/>
      <c r="Z1042" s="85"/>
      <c r="AA1042" s="89"/>
      <c r="AB1042" s="90"/>
      <c r="AC1042" s="91"/>
      <c r="AD1042" s="83" t="s">
        <v>2290</v>
      </c>
      <c r="AE1042" s="84"/>
      <c r="AF1042" s="85"/>
      <c r="AG1042" s="83"/>
      <c r="AH1042" s="84"/>
      <c r="AI1042" s="85"/>
      <c r="AJ1042" s="83"/>
      <c r="AK1042" s="84"/>
      <c r="AL1042" s="85"/>
      <c r="AM1042" s="83"/>
      <c r="AN1042" s="84"/>
      <c r="AO1042" s="85"/>
      <c r="AP1042" s="83"/>
      <c r="AQ1042" s="84"/>
      <c r="AR1042" s="85"/>
      <c r="AS1042" s="83"/>
      <c r="AT1042" s="84"/>
      <c r="AU1042" s="85"/>
      <c r="AV1042" s="83"/>
      <c r="AW1042" s="84"/>
      <c r="AX1042" s="85"/>
      <c r="AY1042" s="83"/>
      <c r="AZ1042" s="84"/>
      <c r="BA1042" s="85"/>
      <c r="BB1042" s="83"/>
      <c r="BC1042" s="84"/>
      <c r="BD1042" s="85"/>
      <c r="BE1042" s="83"/>
      <c r="BF1042" s="84"/>
      <c r="BG1042" s="85"/>
      <c r="BH1042" s="83"/>
      <c r="BI1042" s="84"/>
      <c r="BJ1042" s="85"/>
      <c r="BK1042" s="83"/>
      <c r="BL1042" s="84"/>
      <c r="BM1042" s="85"/>
      <c r="BN1042" s="83"/>
      <c r="BO1042" s="84"/>
      <c r="BP1042" s="85"/>
      <c r="BQ1042" s="83"/>
      <c r="BR1042" s="84"/>
      <c r="BS1042" s="85"/>
    </row>
    <row r="1043" spans="1:71">
      <c r="A1043" s="93"/>
      <c r="B1043" s="93"/>
      <c r="C1043" s="88"/>
      <c r="D1043" s="88"/>
      <c r="E1043" s="87"/>
      <c r="F1043" s="87"/>
      <c r="G1043" s="87"/>
      <c r="H1043" s="22"/>
      <c r="I1043" s="22"/>
      <c r="J1043" s="22"/>
      <c r="K1043" s="88"/>
      <c r="L1043" s="88"/>
      <c r="M1043" s="88"/>
      <c r="N1043" s="88"/>
      <c r="O1043" s="22">
        <v>32</v>
      </c>
      <c r="P1043" s="22">
        <v>32</v>
      </c>
      <c r="Q1043" s="22"/>
      <c r="R1043" s="22">
        <v>35</v>
      </c>
      <c r="S1043" s="22">
        <v>32</v>
      </c>
      <c r="T1043" s="22">
        <v>47</v>
      </c>
      <c r="U1043" s="22">
        <v>32</v>
      </c>
      <c r="V1043" s="22">
        <v>36</v>
      </c>
      <c r="W1043" s="22">
        <v>43</v>
      </c>
      <c r="X1043" s="22">
        <v>46</v>
      </c>
      <c r="Y1043" s="22">
        <v>53</v>
      </c>
      <c r="Z1043" s="22">
        <v>25</v>
      </c>
      <c r="AA1043" s="22">
        <v>36</v>
      </c>
      <c r="AB1043" s="22">
        <v>36</v>
      </c>
      <c r="AC1043" s="22">
        <v>57</v>
      </c>
      <c r="AD1043" s="22">
        <v>42</v>
      </c>
      <c r="AE1043" s="22">
        <v>57</v>
      </c>
      <c r="AF1043" s="22">
        <v>89</v>
      </c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</row>
    <row r="1044" spans="1:71" ht="12.75" customHeight="1">
      <c r="A1044" s="50">
        <v>100</v>
      </c>
      <c r="B1044" s="73" t="s">
        <v>498</v>
      </c>
      <c r="C1044" s="70">
        <v>2</v>
      </c>
      <c r="D1044" s="48" t="s">
        <v>2326</v>
      </c>
      <c r="E1044" s="86">
        <v>232</v>
      </c>
      <c r="F1044" s="86">
        <v>232</v>
      </c>
      <c r="G1044" s="86">
        <v>232</v>
      </c>
      <c r="H1044" s="22"/>
      <c r="I1044" s="22"/>
      <c r="J1044" s="22"/>
      <c r="K1044" s="48">
        <f>O1045+R1045+U1045+X1045+AA1045+AD1045+AG1045+AJ1045+AM1045+AS1045+AV1045+AY1045+BE1045+BB1045+BH1045+BK1045+BN1045+BQ1045</f>
        <v>192</v>
      </c>
      <c r="L1044" s="48">
        <f>P1045+S1045+V1045+Y1045+AB1045+AE1045+AH1045+AK1045+AN1045+AT1045+AW1045+AZ1045+BF1045+BC1045+BI1045+BL1045+BO1045+BR1045</f>
        <v>281</v>
      </c>
      <c r="M1044" s="48">
        <f>Q1045+T1045+W1045+Z1045+AC1045+AF1045+AI1045+AL1045+AO1045+AU1045+AX1045+BA1045+BG1045+BD1045+BJ1045+BM1045+BP1045+BS1045</f>
        <v>251</v>
      </c>
      <c r="N1044" s="48"/>
      <c r="O1044" s="89" t="s">
        <v>2504</v>
      </c>
      <c r="P1044" s="90"/>
      <c r="Q1044" s="91"/>
      <c r="R1044" s="89" t="s">
        <v>2505</v>
      </c>
      <c r="S1044" s="90"/>
      <c r="T1044" s="91"/>
      <c r="U1044" s="89" t="s">
        <v>2506</v>
      </c>
      <c r="V1044" s="90"/>
      <c r="W1044" s="91"/>
      <c r="X1044" s="83" t="s">
        <v>2377</v>
      </c>
      <c r="Y1044" s="84"/>
      <c r="Z1044" s="85"/>
      <c r="AA1044" s="89" t="s">
        <v>2507</v>
      </c>
      <c r="AB1044" s="90"/>
      <c r="AC1044" s="91"/>
      <c r="AD1044" s="83" t="s">
        <v>2508</v>
      </c>
      <c r="AE1044" s="84"/>
      <c r="AF1044" s="85"/>
      <c r="AG1044" s="83" t="s">
        <v>2507</v>
      </c>
      <c r="AH1044" s="84"/>
      <c r="AI1044" s="85"/>
      <c r="AJ1044" s="83" t="s">
        <v>2508</v>
      </c>
      <c r="AK1044" s="84"/>
      <c r="AL1044" s="85"/>
      <c r="AM1044" s="83" t="s">
        <v>2509</v>
      </c>
      <c r="AN1044" s="84"/>
      <c r="AO1044" s="85"/>
      <c r="AP1044" s="83" t="s">
        <v>2510</v>
      </c>
      <c r="AQ1044" s="84"/>
      <c r="AR1044" s="85"/>
      <c r="AS1044" s="83" t="s">
        <v>2511</v>
      </c>
      <c r="AT1044" s="84"/>
      <c r="AU1044" s="85"/>
      <c r="AV1044" s="83" t="s">
        <v>2512</v>
      </c>
      <c r="AW1044" s="84"/>
      <c r="AX1044" s="85"/>
      <c r="AY1044" s="83" t="s">
        <v>2513</v>
      </c>
      <c r="AZ1044" s="84"/>
      <c r="BA1044" s="85"/>
      <c r="BB1044" s="83"/>
      <c r="BC1044" s="84"/>
      <c r="BD1044" s="85"/>
      <c r="BE1044" s="83"/>
      <c r="BF1044" s="84"/>
      <c r="BG1044" s="85"/>
      <c r="BH1044" s="83"/>
      <c r="BI1044" s="84"/>
      <c r="BJ1044" s="85"/>
      <c r="BK1044" s="83"/>
      <c r="BL1044" s="84"/>
      <c r="BM1044" s="85"/>
      <c r="BN1044" s="83"/>
      <c r="BO1044" s="84"/>
      <c r="BP1044" s="85"/>
      <c r="BQ1044" s="83"/>
      <c r="BR1044" s="84"/>
      <c r="BS1044" s="85"/>
    </row>
    <row r="1045" spans="1:71">
      <c r="A1045" s="92"/>
      <c r="B1045" s="92"/>
      <c r="C1045" s="94"/>
      <c r="D1045" s="88"/>
      <c r="E1045" s="87"/>
      <c r="F1045" s="87"/>
      <c r="G1045" s="87"/>
      <c r="H1045" s="22"/>
      <c r="I1045" s="22"/>
      <c r="J1045" s="22"/>
      <c r="K1045" s="88"/>
      <c r="L1045" s="88"/>
      <c r="M1045" s="88"/>
      <c r="N1045" s="88"/>
      <c r="O1045" s="22">
        <v>70</v>
      </c>
      <c r="P1045" s="22">
        <v>50</v>
      </c>
      <c r="Q1045" s="22">
        <v>45</v>
      </c>
      <c r="R1045" s="22">
        <v>2</v>
      </c>
      <c r="S1045" s="22">
        <v>6</v>
      </c>
      <c r="T1045" s="22">
        <v>2</v>
      </c>
      <c r="U1045" s="22">
        <v>15</v>
      </c>
      <c r="V1045" s="22">
        <v>25</v>
      </c>
      <c r="W1045" s="22">
        <v>45</v>
      </c>
      <c r="X1045" s="22">
        <v>5</v>
      </c>
      <c r="Y1045" s="22">
        <v>5</v>
      </c>
      <c r="Z1045" s="22">
        <v>5</v>
      </c>
      <c r="AA1045" s="22">
        <v>5</v>
      </c>
      <c r="AB1045" s="22">
        <v>35</v>
      </c>
      <c r="AC1045" s="22">
        <v>25</v>
      </c>
      <c r="AD1045" s="22">
        <v>5</v>
      </c>
      <c r="AE1045" s="22">
        <v>5</v>
      </c>
      <c r="AF1045" s="22">
        <v>2</v>
      </c>
      <c r="AG1045" s="8">
        <v>5</v>
      </c>
      <c r="AH1045" s="8">
        <v>35</v>
      </c>
      <c r="AI1045" s="8">
        <v>25</v>
      </c>
      <c r="AJ1045" s="8">
        <v>5</v>
      </c>
      <c r="AK1045" s="8">
        <v>5</v>
      </c>
      <c r="AL1045" s="8">
        <v>2</v>
      </c>
      <c r="AM1045" s="8">
        <v>25</v>
      </c>
      <c r="AN1045" s="8">
        <v>25</v>
      </c>
      <c r="AO1045" s="8">
        <v>40</v>
      </c>
      <c r="AP1045" s="8">
        <v>100</v>
      </c>
      <c r="AQ1045" s="8">
        <v>50</v>
      </c>
      <c r="AR1045" s="8">
        <v>100</v>
      </c>
      <c r="AS1045" s="8">
        <v>0</v>
      </c>
      <c r="AT1045" s="8">
        <v>0</v>
      </c>
      <c r="AU1045" s="8">
        <v>0</v>
      </c>
      <c r="AV1045" s="8">
        <v>30</v>
      </c>
      <c r="AW1045" s="8">
        <v>60</v>
      </c>
      <c r="AX1045" s="8">
        <v>20</v>
      </c>
      <c r="AY1045" s="8">
        <v>25</v>
      </c>
      <c r="AZ1045" s="8">
        <v>30</v>
      </c>
      <c r="BA1045" s="8">
        <v>40</v>
      </c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</row>
    <row r="1046" spans="1:71" ht="12.75" customHeight="1">
      <c r="A1046" s="92"/>
      <c r="B1046" s="92"/>
      <c r="C1046" s="94"/>
      <c r="D1046" s="48" t="s">
        <v>2330</v>
      </c>
      <c r="E1046" s="86">
        <v>233</v>
      </c>
      <c r="F1046" s="86">
        <v>234</v>
      </c>
      <c r="G1046" s="86">
        <v>233</v>
      </c>
      <c r="H1046" s="22"/>
      <c r="I1046" s="22"/>
      <c r="J1046" s="22"/>
      <c r="K1046" s="48">
        <f>O1047+R1047+U1047+X1047+AA1047+AD1047+AG1047+AJ1047+AM1047+AS1047+AV1047+AY1047+BE1047+BB1047+BH1047+BK1047+BN1047+BQ1047</f>
        <v>142</v>
      </c>
      <c r="L1046" s="48">
        <f>P1047+S1047+V1047+Y1047+AB1047+AE1047+AH1047+AK1047+AN1047+AT1047+AW1047+AZ1047+BF1047+BC1047+BI1047+BL1047+BO1047+BR1047</f>
        <v>134</v>
      </c>
      <c r="M1046" s="48">
        <f>Q1047+T1047+W1047+Z1047+AC1047+AF1047+AI1047+AL1047+AO1047+AU1047+AX1047+BA1047+BG1047+BD1047+BJ1047+BM1047+BP1047+BS1047</f>
        <v>220</v>
      </c>
      <c r="N1046" s="48"/>
      <c r="O1046" s="89" t="s">
        <v>2508</v>
      </c>
      <c r="P1046" s="90"/>
      <c r="Q1046" s="91"/>
      <c r="R1046" s="89" t="s">
        <v>2505</v>
      </c>
      <c r="S1046" s="90"/>
      <c r="T1046" s="91"/>
      <c r="U1046" s="89" t="s">
        <v>2514</v>
      </c>
      <c r="V1046" s="90"/>
      <c r="W1046" s="91"/>
      <c r="X1046" s="83" t="s">
        <v>2506</v>
      </c>
      <c r="Y1046" s="84"/>
      <c r="Z1046" s="85"/>
      <c r="AA1046" s="89" t="s">
        <v>2377</v>
      </c>
      <c r="AB1046" s="90"/>
      <c r="AC1046" s="91"/>
      <c r="AD1046" s="83" t="s">
        <v>2515</v>
      </c>
      <c r="AE1046" s="84"/>
      <c r="AF1046" s="85"/>
      <c r="AG1046" s="83" t="s">
        <v>2516</v>
      </c>
      <c r="AH1046" s="84"/>
      <c r="AI1046" s="85"/>
      <c r="AJ1046" s="83" t="s">
        <v>2517</v>
      </c>
      <c r="AK1046" s="84"/>
      <c r="AL1046" s="85"/>
      <c r="AM1046" s="83" t="s">
        <v>2518</v>
      </c>
      <c r="AN1046" s="84"/>
      <c r="AO1046" s="85"/>
      <c r="AP1046" s="83" t="s">
        <v>2519</v>
      </c>
      <c r="AQ1046" s="84"/>
      <c r="AR1046" s="85"/>
      <c r="AS1046" s="83"/>
      <c r="AT1046" s="84"/>
      <c r="AU1046" s="85"/>
      <c r="AV1046" s="83"/>
      <c r="AW1046" s="84"/>
      <c r="AX1046" s="85"/>
      <c r="AY1046" s="83"/>
      <c r="AZ1046" s="84"/>
      <c r="BA1046" s="85"/>
      <c r="BB1046" s="83"/>
      <c r="BC1046" s="84"/>
      <c r="BD1046" s="85"/>
      <c r="BE1046" s="83"/>
      <c r="BF1046" s="84"/>
      <c r="BG1046" s="85"/>
      <c r="BH1046" s="83"/>
      <c r="BI1046" s="84"/>
      <c r="BJ1046" s="85"/>
      <c r="BK1046" s="83"/>
      <c r="BL1046" s="84"/>
      <c r="BM1046" s="85"/>
      <c r="BN1046" s="83"/>
      <c r="BO1046" s="84"/>
      <c r="BP1046" s="85"/>
      <c r="BQ1046" s="83"/>
      <c r="BR1046" s="84"/>
      <c r="BS1046" s="85"/>
    </row>
    <row r="1047" spans="1:71">
      <c r="A1047" s="93"/>
      <c r="B1047" s="93"/>
      <c r="C1047" s="88"/>
      <c r="D1047" s="88"/>
      <c r="E1047" s="87"/>
      <c r="F1047" s="87"/>
      <c r="G1047" s="87"/>
      <c r="H1047" s="22"/>
      <c r="I1047" s="22"/>
      <c r="J1047" s="22"/>
      <c r="K1047" s="88"/>
      <c r="L1047" s="88"/>
      <c r="M1047" s="88"/>
      <c r="N1047" s="88"/>
      <c r="O1047" s="22">
        <v>0</v>
      </c>
      <c r="P1047" s="22">
        <v>0</v>
      </c>
      <c r="Q1047" s="22">
        <v>0</v>
      </c>
      <c r="R1047" s="22">
        <v>20</v>
      </c>
      <c r="S1047" s="22">
        <v>25</v>
      </c>
      <c r="T1047" s="22">
        <v>20</v>
      </c>
      <c r="U1047" s="22">
        <v>40</v>
      </c>
      <c r="V1047" s="22">
        <v>15</v>
      </c>
      <c r="W1047" s="22">
        <v>50</v>
      </c>
      <c r="X1047" s="22">
        <v>0</v>
      </c>
      <c r="Y1047" s="22">
        <v>1</v>
      </c>
      <c r="Z1047" s="22">
        <v>52</v>
      </c>
      <c r="AA1047" s="22">
        <v>36</v>
      </c>
      <c r="AB1047" s="22">
        <v>57</v>
      </c>
      <c r="AC1047" s="22">
        <v>53</v>
      </c>
      <c r="AD1047" s="22">
        <v>1</v>
      </c>
      <c r="AE1047" s="22">
        <v>1</v>
      </c>
      <c r="AF1047" s="22">
        <v>5</v>
      </c>
      <c r="AG1047" s="8">
        <v>45</v>
      </c>
      <c r="AH1047" s="8">
        <v>25</v>
      </c>
      <c r="AI1047" s="8">
        <v>40</v>
      </c>
      <c r="AJ1047" s="8"/>
      <c r="AK1047" s="8"/>
      <c r="AL1047" s="8"/>
      <c r="AM1047" s="8">
        <v>0</v>
      </c>
      <c r="AN1047" s="8">
        <v>10</v>
      </c>
      <c r="AO1047" s="8">
        <v>0</v>
      </c>
      <c r="AP1047" s="8">
        <v>0</v>
      </c>
      <c r="AQ1047" s="8">
        <v>0</v>
      </c>
      <c r="AR1047" s="8">
        <v>0</v>
      </c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</row>
    <row r="1048" spans="1:71">
      <c r="A1048" s="50"/>
      <c r="B1048" s="73"/>
      <c r="C1048" s="70"/>
      <c r="D1048" s="48" t="s">
        <v>2326</v>
      </c>
      <c r="E1048" s="86">
        <v>233</v>
      </c>
      <c r="F1048" s="86">
        <v>238</v>
      </c>
      <c r="G1048" s="86">
        <v>238</v>
      </c>
      <c r="H1048" s="22"/>
      <c r="I1048" s="22"/>
      <c r="J1048" s="22"/>
      <c r="K1048" s="48">
        <f>O1049+R1049+U1049+X1049+AA1049+AD1049+AG1049+AJ1049+AM1049+AS1049+AV1049+AY1049+BE1049+BB1049+BH1049+BK1049+BN1049+BQ1049</f>
        <v>0</v>
      </c>
      <c r="L1048" s="48">
        <f>P1049+S1049+V1049+Y1049+AB1049+AE1049+AH1049+AK1049+AN1049+AT1049+AW1049+AZ1049+BF1049+BC1049+BI1049+BL1049+BO1049+BR1049</f>
        <v>0</v>
      </c>
      <c r="M1048" s="48">
        <f>Q1049+T1049+W1049+Z1049+AC1049+AF1049+AI1049+AL1049+AO1049+AU1049+AX1049+BA1049+BG1049+BD1049+BJ1049+BM1049+BP1049+BS1049</f>
        <v>0</v>
      </c>
      <c r="N1048" s="48"/>
      <c r="O1048" s="89"/>
      <c r="P1048" s="90"/>
      <c r="Q1048" s="91"/>
      <c r="R1048" s="89"/>
      <c r="S1048" s="90"/>
      <c r="T1048" s="91"/>
      <c r="U1048" s="89"/>
      <c r="V1048" s="90"/>
      <c r="W1048" s="91"/>
      <c r="X1048" s="83"/>
      <c r="Y1048" s="84"/>
      <c r="Z1048" s="85"/>
      <c r="AA1048" s="89"/>
      <c r="AB1048" s="90"/>
      <c r="AC1048" s="91"/>
      <c r="AD1048" s="83"/>
      <c r="AE1048" s="84"/>
      <c r="AF1048" s="85"/>
      <c r="AG1048" s="83"/>
      <c r="AH1048" s="84"/>
      <c r="AI1048" s="85"/>
      <c r="AJ1048" s="83"/>
      <c r="AK1048" s="84"/>
      <c r="AL1048" s="85"/>
      <c r="AM1048" s="83"/>
      <c r="AN1048" s="84"/>
      <c r="AO1048" s="85"/>
      <c r="AP1048" s="83"/>
      <c r="AQ1048" s="84"/>
      <c r="AR1048" s="85"/>
      <c r="AS1048" s="83"/>
      <c r="AT1048" s="84"/>
      <c r="AU1048" s="85"/>
      <c r="AV1048" s="83"/>
      <c r="AW1048" s="84"/>
      <c r="AX1048" s="85"/>
      <c r="AY1048" s="83"/>
      <c r="AZ1048" s="84"/>
      <c r="BA1048" s="85"/>
      <c r="BB1048" s="83"/>
      <c r="BC1048" s="84"/>
      <c r="BD1048" s="85"/>
      <c r="BE1048" s="83"/>
      <c r="BF1048" s="84"/>
      <c r="BG1048" s="85"/>
      <c r="BH1048" s="83"/>
      <c r="BI1048" s="84"/>
      <c r="BJ1048" s="85"/>
      <c r="BK1048" s="83"/>
      <c r="BL1048" s="84"/>
      <c r="BM1048" s="85"/>
      <c r="BN1048" s="83"/>
      <c r="BO1048" s="84"/>
      <c r="BP1048" s="85"/>
      <c r="BQ1048" s="83"/>
      <c r="BR1048" s="84"/>
      <c r="BS1048" s="85"/>
    </row>
    <row r="1049" spans="1:71">
      <c r="A1049" s="92"/>
      <c r="B1049" s="92"/>
      <c r="C1049" s="94"/>
      <c r="D1049" s="88"/>
      <c r="E1049" s="87"/>
      <c r="F1049" s="87"/>
      <c r="G1049" s="87"/>
      <c r="H1049" s="22"/>
      <c r="I1049" s="22"/>
      <c r="J1049" s="22"/>
      <c r="K1049" s="88"/>
      <c r="L1049" s="88"/>
      <c r="M1049" s="88"/>
      <c r="N1049" s="88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</row>
    <row r="1050" spans="1:71">
      <c r="A1050" s="92"/>
      <c r="B1050" s="92"/>
      <c r="C1050" s="94"/>
      <c r="D1050" s="48"/>
      <c r="E1050" s="86">
        <v>236</v>
      </c>
      <c r="F1050" s="86">
        <v>232</v>
      </c>
      <c r="G1050" s="86">
        <v>232</v>
      </c>
      <c r="H1050" s="22"/>
      <c r="I1050" s="22"/>
      <c r="J1050" s="22"/>
      <c r="K1050" s="48">
        <f>O1051+R1051+U1051+X1051+AA1051+AD1051+AG1051+AJ1051+AM1051+AS1051+AV1051+AY1051+BE1051+BB1051+BH1051+BK1051+BN1051+BQ1051</f>
        <v>0</v>
      </c>
      <c r="L1050" s="48">
        <f>P1051+S1051+V1051+Y1051+AB1051+AE1051+AH1051+AK1051+AN1051+AT1051+AW1051+AZ1051+BF1051+BC1051+BI1051+BL1051+BO1051+BR1051</f>
        <v>0</v>
      </c>
      <c r="M1050" s="48">
        <f>Q1051+T1051+W1051+Z1051+AC1051+AF1051+AI1051+AL1051+AO1051+AU1051+AX1051+BA1051+BG1051+BD1051+BJ1051+BM1051+BP1051+BS1051</f>
        <v>0</v>
      </c>
      <c r="N1050" s="48"/>
      <c r="O1050" s="89"/>
      <c r="P1050" s="90"/>
      <c r="Q1050" s="91"/>
      <c r="R1050" s="89"/>
      <c r="S1050" s="90"/>
      <c r="T1050" s="91"/>
      <c r="U1050" s="89"/>
      <c r="V1050" s="90"/>
      <c r="W1050" s="91"/>
      <c r="X1050" s="83"/>
      <c r="Y1050" s="84"/>
      <c r="Z1050" s="85"/>
      <c r="AA1050" s="89"/>
      <c r="AB1050" s="90"/>
      <c r="AC1050" s="91"/>
      <c r="AD1050" s="83"/>
      <c r="AE1050" s="84"/>
      <c r="AF1050" s="85"/>
      <c r="AG1050" s="83"/>
      <c r="AH1050" s="84"/>
      <c r="AI1050" s="85"/>
      <c r="AJ1050" s="83"/>
      <c r="AK1050" s="84"/>
      <c r="AL1050" s="85"/>
      <c r="AM1050" s="83"/>
      <c r="AN1050" s="84"/>
      <c r="AO1050" s="85"/>
      <c r="AP1050" s="83"/>
      <c r="AQ1050" s="84"/>
      <c r="AR1050" s="85"/>
      <c r="AS1050" s="83"/>
      <c r="AT1050" s="84"/>
      <c r="AU1050" s="85"/>
      <c r="AV1050" s="83"/>
      <c r="AW1050" s="84"/>
      <c r="AX1050" s="85"/>
      <c r="AY1050" s="83"/>
      <c r="AZ1050" s="84"/>
      <c r="BA1050" s="85"/>
      <c r="BB1050" s="83"/>
      <c r="BC1050" s="84"/>
      <c r="BD1050" s="85"/>
      <c r="BE1050" s="83"/>
      <c r="BF1050" s="84"/>
      <c r="BG1050" s="85"/>
      <c r="BH1050" s="83"/>
      <c r="BI1050" s="84"/>
      <c r="BJ1050" s="85"/>
      <c r="BK1050" s="83"/>
      <c r="BL1050" s="84"/>
      <c r="BM1050" s="85"/>
      <c r="BN1050" s="83"/>
      <c r="BO1050" s="84"/>
      <c r="BP1050" s="85"/>
      <c r="BQ1050" s="83"/>
      <c r="BR1050" s="84"/>
      <c r="BS1050" s="85"/>
    </row>
    <row r="1051" spans="1:71">
      <c r="A1051" s="93"/>
      <c r="B1051" s="93"/>
      <c r="C1051" s="88"/>
      <c r="D1051" s="88"/>
      <c r="E1051" s="87"/>
      <c r="F1051" s="87"/>
      <c r="G1051" s="87"/>
      <c r="H1051" s="22"/>
      <c r="I1051" s="22"/>
      <c r="J1051" s="22"/>
      <c r="K1051" s="88"/>
      <c r="L1051" s="88"/>
      <c r="M1051" s="88"/>
      <c r="N1051" s="88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</row>
    <row r="1052" spans="1:71" ht="12.75" customHeight="1">
      <c r="A1052" s="50">
        <v>104</v>
      </c>
      <c r="B1052" s="73" t="s">
        <v>64</v>
      </c>
      <c r="C1052" s="70">
        <v>2</v>
      </c>
      <c r="D1052" s="48" t="s">
        <v>2326</v>
      </c>
      <c r="E1052" s="86">
        <v>236</v>
      </c>
      <c r="F1052" s="86">
        <v>235</v>
      </c>
      <c r="G1052" s="86">
        <v>235</v>
      </c>
      <c r="H1052" s="22"/>
      <c r="I1052" s="22"/>
      <c r="J1052" s="22"/>
      <c r="K1052" s="48">
        <f>O1053+R1053+U1053+X1053+AA1053+AD1053+AG1053+AJ1053+AM1053+AS1053+AV1053+AY1053+BE1053+BB1053+BH1053+BK1053+BN1053+BQ1053</f>
        <v>29</v>
      </c>
      <c r="L1052" s="48">
        <f>P1053+S1053+V1053+Y1053+AB1053+AE1053+AH1053+AK1053+AN1053+AT1053+AW1053+AZ1053+BF1053+BC1053+BI1053+BL1053+BO1053+BR1053</f>
        <v>29</v>
      </c>
      <c r="M1052" s="48">
        <f>Q1053+T1053+W1053+Z1053+AC1053+AF1053+AI1053+AL1053+AO1053+AU1053+AX1053+BA1053+BG1053+BD1053+BJ1053+BM1053+BP1053+BS1053</f>
        <v>46</v>
      </c>
      <c r="N1052" s="48"/>
      <c r="O1052" s="89" t="s">
        <v>2520</v>
      </c>
      <c r="P1052" s="90"/>
      <c r="Q1052" s="91"/>
      <c r="R1052" s="89" t="s">
        <v>2294</v>
      </c>
      <c r="S1052" s="90"/>
      <c r="T1052" s="91"/>
      <c r="U1052" s="89" t="s">
        <v>2481</v>
      </c>
      <c r="V1052" s="90"/>
      <c r="W1052" s="91"/>
      <c r="X1052" s="83" t="s">
        <v>2488</v>
      </c>
      <c r="Y1052" s="84"/>
      <c r="Z1052" s="85"/>
      <c r="AA1052" s="89" t="s">
        <v>2488</v>
      </c>
      <c r="AB1052" s="90"/>
      <c r="AC1052" s="91"/>
      <c r="AD1052" s="83"/>
      <c r="AE1052" s="84"/>
      <c r="AF1052" s="85"/>
      <c r="AG1052" s="83"/>
      <c r="AH1052" s="84"/>
      <c r="AI1052" s="85"/>
      <c r="AJ1052" s="83"/>
      <c r="AK1052" s="84"/>
      <c r="AL1052" s="85"/>
      <c r="AM1052" s="83"/>
      <c r="AN1052" s="84"/>
      <c r="AO1052" s="85"/>
      <c r="AP1052" s="83"/>
      <c r="AQ1052" s="84"/>
      <c r="AR1052" s="85"/>
      <c r="AS1052" s="83"/>
      <c r="AT1052" s="84"/>
      <c r="AU1052" s="85"/>
      <c r="AV1052" s="83"/>
      <c r="AW1052" s="84"/>
      <c r="AX1052" s="85"/>
      <c r="AY1052" s="83"/>
      <c r="AZ1052" s="84"/>
      <c r="BA1052" s="85"/>
      <c r="BB1052" s="83"/>
      <c r="BC1052" s="84"/>
      <c r="BD1052" s="85"/>
      <c r="BE1052" s="83"/>
      <c r="BF1052" s="84"/>
      <c r="BG1052" s="85"/>
      <c r="BH1052" s="83"/>
      <c r="BI1052" s="84"/>
      <c r="BJ1052" s="85"/>
      <c r="BK1052" s="83"/>
      <c r="BL1052" s="84"/>
      <c r="BM1052" s="85"/>
      <c r="BN1052" s="83"/>
      <c r="BO1052" s="84"/>
      <c r="BP1052" s="85"/>
      <c r="BQ1052" s="83"/>
      <c r="BR1052" s="84"/>
      <c r="BS1052" s="85"/>
    </row>
    <row r="1053" spans="1:71">
      <c r="A1053" s="92"/>
      <c r="B1053" s="92"/>
      <c r="C1053" s="94"/>
      <c r="D1053" s="88"/>
      <c r="E1053" s="87"/>
      <c r="F1053" s="87"/>
      <c r="G1053" s="87"/>
      <c r="H1053" s="22"/>
      <c r="I1053" s="22"/>
      <c r="J1053" s="22"/>
      <c r="K1053" s="88"/>
      <c r="L1053" s="88"/>
      <c r="M1053" s="88"/>
      <c r="N1053" s="88"/>
      <c r="O1053" s="22"/>
      <c r="P1053" s="22"/>
      <c r="Q1053" s="22"/>
      <c r="R1053" s="22">
        <v>0</v>
      </c>
      <c r="S1053" s="22">
        <v>0</v>
      </c>
      <c r="T1053" s="22">
        <v>0</v>
      </c>
      <c r="U1053" s="22"/>
      <c r="V1053" s="22"/>
      <c r="W1053" s="22"/>
      <c r="X1053" s="22">
        <v>14</v>
      </c>
      <c r="Y1053" s="22">
        <v>14</v>
      </c>
      <c r="Z1053" s="22">
        <v>21</v>
      </c>
      <c r="AA1053" s="22">
        <v>15</v>
      </c>
      <c r="AB1053" s="22">
        <v>15</v>
      </c>
      <c r="AC1053" s="22">
        <v>25</v>
      </c>
      <c r="AD1053" s="22"/>
      <c r="AE1053" s="22"/>
      <c r="AF1053" s="22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</row>
    <row r="1054" spans="1:71">
      <c r="A1054" s="92"/>
      <c r="B1054" s="92"/>
      <c r="C1054" s="94"/>
      <c r="D1054" s="48"/>
      <c r="E1054" s="86"/>
      <c r="F1054" s="86"/>
      <c r="G1054" s="86"/>
      <c r="H1054" s="22"/>
      <c r="I1054" s="22"/>
      <c r="J1054" s="22"/>
      <c r="K1054" s="48"/>
      <c r="L1054" s="48"/>
      <c r="M1054" s="48"/>
      <c r="N1054" s="48"/>
      <c r="O1054" s="89"/>
      <c r="P1054" s="90"/>
      <c r="Q1054" s="91"/>
      <c r="R1054" s="89"/>
      <c r="S1054" s="90"/>
      <c r="T1054" s="91"/>
      <c r="U1054" s="89"/>
      <c r="V1054" s="90"/>
      <c r="W1054" s="91"/>
      <c r="X1054" s="83"/>
      <c r="Y1054" s="84"/>
      <c r="Z1054" s="85"/>
      <c r="AA1054" s="89"/>
      <c r="AB1054" s="90"/>
      <c r="AC1054" s="91"/>
      <c r="AD1054" s="83"/>
      <c r="AE1054" s="84"/>
      <c r="AF1054" s="85"/>
      <c r="AG1054" s="83"/>
      <c r="AH1054" s="84"/>
      <c r="AI1054" s="85"/>
      <c r="AJ1054" s="83"/>
      <c r="AK1054" s="84"/>
      <c r="AL1054" s="85"/>
      <c r="AM1054" s="83"/>
      <c r="AN1054" s="84"/>
      <c r="AO1054" s="85"/>
      <c r="AP1054" s="83"/>
      <c r="AQ1054" s="84"/>
      <c r="AR1054" s="85"/>
      <c r="AS1054" s="83"/>
      <c r="AT1054" s="84"/>
      <c r="AU1054" s="85"/>
      <c r="AV1054" s="83"/>
      <c r="AW1054" s="84"/>
      <c r="AX1054" s="85"/>
      <c r="AY1054" s="83"/>
      <c r="AZ1054" s="84"/>
      <c r="BA1054" s="85"/>
      <c r="BB1054" s="83"/>
      <c r="BC1054" s="84"/>
      <c r="BD1054" s="85"/>
      <c r="BE1054" s="83"/>
      <c r="BF1054" s="84"/>
      <c r="BG1054" s="85"/>
      <c r="BH1054" s="83"/>
      <c r="BI1054" s="84"/>
      <c r="BJ1054" s="85"/>
      <c r="BK1054" s="83"/>
      <c r="BL1054" s="84"/>
      <c r="BM1054" s="85"/>
      <c r="BN1054" s="83"/>
      <c r="BO1054" s="84"/>
      <c r="BP1054" s="85"/>
      <c r="BQ1054" s="83"/>
      <c r="BR1054" s="84"/>
      <c r="BS1054" s="85"/>
    </row>
    <row r="1055" spans="1:71">
      <c r="A1055" s="93"/>
      <c r="B1055" s="93"/>
      <c r="C1055" s="88"/>
      <c r="D1055" s="88"/>
      <c r="E1055" s="87"/>
      <c r="F1055" s="87"/>
      <c r="G1055" s="87"/>
      <c r="H1055" s="22"/>
      <c r="I1055" s="22"/>
      <c r="J1055" s="22"/>
      <c r="K1055" s="88"/>
      <c r="L1055" s="88"/>
      <c r="M1055" s="88"/>
      <c r="N1055" s="88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</row>
    <row r="1056" spans="1:71" ht="12.75" customHeight="1">
      <c r="A1056" s="50">
        <v>105</v>
      </c>
      <c r="B1056" s="73" t="s">
        <v>65</v>
      </c>
      <c r="C1056" s="70">
        <v>2</v>
      </c>
      <c r="D1056" s="48" t="s">
        <v>2326</v>
      </c>
      <c r="E1056" s="86">
        <v>233</v>
      </c>
      <c r="F1056" s="86">
        <v>238</v>
      </c>
      <c r="G1056" s="86">
        <v>238</v>
      </c>
      <c r="H1056" s="22"/>
      <c r="I1056" s="22"/>
      <c r="J1056" s="22"/>
      <c r="K1056" s="48">
        <f>O1057+R1057+U1057+X1057+AA1057+AD1057+AG1057+AJ1057+AM1057+AS1057+AV1057+AY1057+BE1057+BB1057+BH1057+BK1057+BN1057+BQ1057</f>
        <v>177</v>
      </c>
      <c r="L1056" s="48">
        <f>P1057+S1057+V1057+Y1057+AB1057+AE1057+AH1057+AK1057+AN1057+AT1057+AW1057+AZ1057+BF1057+BC1057+BI1057+BL1057+BO1057+BR1057</f>
        <v>127</v>
      </c>
      <c r="M1056" s="48">
        <f>Q1057+T1057+W1057+Z1057+AC1057+AF1057+AI1057+AL1057+AO1057+AU1057+AX1057+BA1057+BG1057+BD1057+BJ1057+BM1057+BP1057+BS1057</f>
        <v>147</v>
      </c>
      <c r="N1056" s="48"/>
      <c r="O1056" s="89" t="s">
        <v>2488</v>
      </c>
      <c r="P1056" s="90"/>
      <c r="Q1056" s="91"/>
      <c r="R1056" s="89" t="s">
        <v>2294</v>
      </c>
      <c r="S1056" s="90"/>
      <c r="T1056" s="91"/>
      <c r="U1056" s="89"/>
      <c r="V1056" s="90"/>
      <c r="W1056" s="91"/>
      <c r="X1056" s="83"/>
      <c r="Y1056" s="84"/>
      <c r="Z1056" s="85"/>
      <c r="AA1056" s="89"/>
      <c r="AB1056" s="90"/>
      <c r="AC1056" s="91"/>
      <c r="AD1056" s="83"/>
      <c r="AE1056" s="84"/>
      <c r="AF1056" s="85"/>
      <c r="AG1056" s="83"/>
      <c r="AH1056" s="84"/>
      <c r="AI1056" s="85"/>
      <c r="AJ1056" s="83"/>
      <c r="AK1056" s="84"/>
      <c r="AL1056" s="85"/>
      <c r="AM1056" s="83"/>
      <c r="AN1056" s="84"/>
      <c r="AO1056" s="85"/>
      <c r="AP1056" s="83"/>
      <c r="AQ1056" s="84"/>
      <c r="AR1056" s="85"/>
      <c r="AS1056" s="83"/>
      <c r="AT1056" s="84"/>
      <c r="AU1056" s="85"/>
      <c r="AV1056" s="83"/>
      <c r="AW1056" s="84"/>
      <c r="AX1056" s="85"/>
      <c r="AY1056" s="83"/>
      <c r="AZ1056" s="84"/>
      <c r="BA1056" s="85"/>
      <c r="BB1056" s="83"/>
      <c r="BC1056" s="84"/>
      <c r="BD1056" s="85"/>
      <c r="BE1056" s="83"/>
      <c r="BF1056" s="84"/>
      <c r="BG1056" s="85"/>
      <c r="BH1056" s="83"/>
      <c r="BI1056" s="84"/>
      <c r="BJ1056" s="85"/>
      <c r="BK1056" s="83"/>
      <c r="BL1056" s="84"/>
      <c r="BM1056" s="85"/>
      <c r="BN1056" s="83"/>
      <c r="BO1056" s="84"/>
      <c r="BP1056" s="85"/>
      <c r="BQ1056" s="83"/>
      <c r="BR1056" s="84"/>
      <c r="BS1056" s="85"/>
    </row>
    <row r="1057" spans="1:71">
      <c r="A1057" s="92"/>
      <c r="B1057" s="92"/>
      <c r="C1057" s="94"/>
      <c r="D1057" s="88"/>
      <c r="E1057" s="87"/>
      <c r="F1057" s="87"/>
      <c r="G1057" s="87"/>
      <c r="H1057" s="22"/>
      <c r="I1057" s="22"/>
      <c r="J1057" s="22"/>
      <c r="K1057" s="88"/>
      <c r="L1057" s="88"/>
      <c r="M1057" s="88"/>
      <c r="N1057" s="88"/>
      <c r="O1057" s="22">
        <v>78</v>
      </c>
      <c r="P1057" s="22">
        <v>69</v>
      </c>
      <c r="Q1057" s="22">
        <v>88</v>
      </c>
      <c r="R1057" s="22">
        <v>99</v>
      </c>
      <c r="S1057" s="22">
        <v>58</v>
      </c>
      <c r="T1057" s="22">
        <v>59</v>
      </c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</row>
    <row r="1058" spans="1:71">
      <c r="A1058" s="92"/>
      <c r="B1058" s="92"/>
      <c r="C1058" s="94"/>
      <c r="D1058" s="48"/>
      <c r="E1058" s="86">
        <v>236</v>
      </c>
      <c r="F1058" s="86">
        <v>232</v>
      </c>
      <c r="G1058" s="86">
        <v>232</v>
      </c>
      <c r="H1058" s="22"/>
      <c r="I1058" s="22"/>
      <c r="J1058" s="22"/>
      <c r="K1058" s="48">
        <f>O1059+R1059+U1059+X1059+AA1059+AD1059+AG1059+AJ1059+AM1059+AS1059+AV1059+AY1059+BE1059+BB1059+BH1059+BK1059+BN1059+BQ1059</f>
        <v>0</v>
      </c>
      <c r="L1058" s="48">
        <f>P1059+S1059+V1059+Y1059+AB1059+AE1059+AH1059+AK1059+AN1059+AT1059+AW1059+AZ1059+BF1059+BC1059+BI1059+BL1059+BO1059+BR1059</f>
        <v>0</v>
      </c>
      <c r="M1058" s="48">
        <f>Q1059+T1059+W1059+Z1059+AC1059+AF1059+AI1059+AL1059+AO1059+AU1059+AX1059+BA1059+BG1059+BD1059+BJ1059+BM1059+BP1059+BS1059</f>
        <v>0</v>
      </c>
      <c r="N1058" s="48"/>
      <c r="O1058" s="89"/>
      <c r="P1058" s="90"/>
      <c r="Q1058" s="91"/>
      <c r="R1058" s="89"/>
      <c r="S1058" s="90"/>
      <c r="T1058" s="91"/>
      <c r="U1058" s="89"/>
      <c r="V1058" s="90"/>
      <c r="W1058" s="91"/>
      <c r="X1058" s="83"/>
      <c r="Y1058" s="84"/>
      <c r="Z1058" s="85"/>
      <c r="AA1058" s="89"/>
      <c r="AB1058" s="90"/>
      <c r="AC1058" s="91"/>
      <c r="AD1058" s="83"/>
      <c r="AE1058" s="84"/>
      <c r="AF1058" s="85"/>
      <c r="AG1058" s="83"/>
      <c r="AH1058" s="84"/>
      <c r="AI1058" s="85"/>
      <c r="AJ1058" s="83"/>
      <c r="AK1058" s="84"/>
      <c r="AL1058" s="85"/>
      <c r="AM1058" s="83"/>
      <c r="AN1058" s="84"/>
      <c r="AO1058" s="85"/>
      <c r="AP1058" s="83"/>
      <c r="AQ1058" s="84"/>
      <c r="AR1058" s="85"/>
      <c r="AS1058" s="83"/>
      <c r="AT1058" s="84"/>
      <c r="AU1058" s="85"/>
      <c r="AV1058" s="83"/>
      <c r="AW1058" s="84"/>
      <c r="AX1058" s="85"/>
      <c r="AY1058" s="83"/>
      <c r="AZ1058" s="84"/>
      <c r="BA1058" s="85"/>
      <c r="BB1058" s="83"/>
      <c r="BC1058" s="84"/>
      <c r="BD1058" s="85"/>
      <c r="BE1058" s="83"/>
      <c r="BF1058" s="84"/>
      <c r="BG1058" s="85"/>
      <c r="BH1058" s="83"/>
      <c r="BI1058" s="84"/>
      <c r="BJ1058" s="85"/>
      <c r="BK1058" s="83"/>
      <c r="BL1058" s="84"/>
      <c r="BM1058" s="85"/>
      <c r="BN1058" s="83"/>
      <c r="BO1058" s="84"/>
      <c r="BP1058" s="85"/>
      <c r="BQ1058" s="83"/>
      <c r="BR1058" s="84"/>
      <c r="BS1058" s="85"/>
    </row>
    <row r="1059" spans="1:71">
      <c r="A1059" s="93"/>
      <c r="B1059" s="93"/>
      <c r="C1059" s="88"/>
      <c r="D1059" s="88"/>
      <c r="E1059" s="87"/>
      <c r="F1059" s="87"/>
      <c r="G1059" s="87"/>
      <c r="H1059" s="22"/>
      <c r="I1059" s="22"/>
      <c r="J1059" s="22"/>
      <c r="K1059" s="88"/>
      <c r="L1059" s="88"/>
      <c r="M1059" s="88"/>
      <c r="N1059" s="88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</row>
    <row r="1060" spans="1:71" ht="12.75" customHeight="1">
      <c r="A1060" s="50">
        <v>106</v>
      </c>
      <c r="B1060" s="73" t="s">
        <v>66</v>
      </c>
      <c r="C1060" s="70">
        <v>2</v>
      </c>
      <c r="D1060" s="48" t="s">
        <v>2326</v>
      </c>
      <c r="E1060" s="86">
        <v>233</v>
      </c>
      <c r="F1060" s="86">
        <v>238</v>
      </c>
      <c r="G1060" s="86">
        <v>238</v>
      </c>
      <c r="H1060" s="22"/>
      <c r="I1060" s="22"/>
      <c r="J1060" s="22"/>
      <c r="K1060" s="48">
        <v>241</v>
      </c>
      <c r="L1060" s="48">
        <v>241</v>
      </c>
      <c r="M1060" s="48">
        <v>241</v>
      </c>
      <c r="N1060" s="48"/>
      <c r="O1060" s="89" t="s">
        <v>2425</v>
      </c>
      <c r="P1060" s="90"/>
      <c r="Q1060" s="91"/>
      <c r="R1060" s="89" t="s">
        <v>2362</v>
      </c>
      <c r="S1060" s="90"/>
      <c r="T1060" s="91"/>
      <c r="U1060" s="89" t="s">
        <v>2521</v>
      </c>
      <c r="V1060" s="90"/>
      <c r="W1060" s="91"/>
      <c r="X1060" s="83"/>
      <c r="Y1060" s="84"/>
      <c r="Z1060" s="85"/>
      <c r="AA1060" s="89"/>
      <c r="AB1060" s="90"/>
      <c r="AC1060" s="91"/>
      <c r="AD1060" s="83"/>
      <c r="AE1060" s="84"/>
      <c r="AF1060" s="85"/>
      <c r="AG1060" s="83"/>
      <c r="AH1060" s="84"/>
      <c r="AI1060" s="85"/>
      <c r="AJ1060" s="83"/>
      <c r="AK1060" s="84"/>
      <c r="AL1060" s="85"/>
      <c r="AM1060" s="83"/>
      <c r="AN1060" s="84"/>
      <c r="AO1060" s="85"/>
      <c r="AP1060" s="83"/>
      <c r="AQ1060" s="84"/>
      <c r="AR1060" s="85"/>
      <c r="AS1060" s="83"/>
      <c r="AT1060" s="84"/>
      <c r="AU1060" s="85"/>
      <c r="AV1060" s="83"/>
      <c r="AW1060" s="84"/>
      <c r="AX1060" s="85"/>
      <c r="AY1060" s="83"/>
      <c r="AZ1060" s="84"/>
      <c r="BA1060" s="85"/>
      <c r="BB1060" s="83"/>
      <c r="BC1060" s="84"/>
      <c r="BD1060" s="85"/>
      <c r="BE1060" s="83"/>
      <c r="BF1060" s="84"/>
      <c r="BG1060" s="85"/>
      <c r="BH1060" s="83"/>
      <c r="BI1060" s="84"/>
      <c r="BJ1060" s="85"/>
      <c r="BK1060" s="83"/>
      <c r="BL1060" s="84"/>
      <c r="BM1060" s="85"/>
      <c r="BN1060" s="83"/>
      <c r="BO1060" s="84"/>
      <c r="BP1060" s="85"/>
      <c r="BQ1060" s="83"/>
      <c r="BR1060" s="84"/>
      <c r="BS1060" s="85"/>
    </row>
    <row r="1061" spans="1:71">
      <c r="A1061" s="92"/>
      <c r="B1061" s="92"/>
      <c r="C1061" s="94"/>
      <c r="D1061" s="88"/>
      <c r="E1061" s="87"/>
      <c r="F1061" s="87"/>
      <c r="G1061" s="87"/>
      <c r="H1061" s="22"/>
      <c r="I1061" s="22"/>
      <c r="J1061" s="22"/>
      <c r="K1061" s="88"/>
      <c r="L1061" s="88"/>
      <c r="M1061" s="88"/>
      <c r="N1061" s="88"/>
      <c r="O1061" s="22">
        <v>0</v>
      </c>
      <c r="P1061" s="22">
        <v>0</v>
      </c>
      <c r="Q1061" s="22">
        <v>10</v>
      </c>
      <c r="R1061" s="22">
        <v>0</v>
      </c>
      <c r="S1061" s="22">
        <v>0</v>
      </c>
      <c r="T1061" s="22">
        <v>0</v>
      </c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</row>
    <row r="1062" spans="1:71">
      <c r="A1062" s="92"/>
      <c r="B1062" s="92"/>
      <c r="C1062" s="94"/>
      <c r="D1062" s="48"/>
      <c r="E1062" s="86"/>
      <c r="F1062" s="86"/>
      <c r="G1062" s="86"/>
      <c r="H1062" s="22"/>
      <c r="I1062" s="22"/>
      <c r="J1062" s="22"/>
      <c r="K1062" s="48"/>
      <c r="L1062" s="48"/>
      <c r="M1062" s="48"/>
      <c r="N1062" s="48"/>
      <c r="O1062" s="89"/>
      <c r="P1062" s="90"/>
      <c r="Q1062" s="91"/>
      <c r="R1062" s="89"/>
      <c r="S1062" s="90"/>
      <c r="T1062" s="91"/>
      <c r="U1062" s="89"/>
      <c r="V1062" s="90"/>
      <c r="W1062" s="91"/>
      <c r="X1062" s="83"/>
      <c r="Y1062" s="84"/>
      <c r="Z1062" s="85"/>
      <c r="AA1062" s="89"/>
      <c r="AB1062" s="90"/>
      <c r="AC1062" s="91"/>
      <c r="AD1062" s="83"/>
      <c r="AE1062" s="84"/>
      <c r="AF1062" s="85"/>
      <c r="AG1062" s="83"/>
      <c r="AH1062" s="84"/>
      <c r="AI1062" s="85"/>
      <c r="AJ1062" s="83"/>
      <c r="AK1062" s="84"/>
      <c r="AL1062" s="85"/>
      <c r="AM1062" s="83"/>
      <c r="AN1062" s="84"/>
      <c r="AO1062" s="85"/>
      <c r="AP1062" s="83"/>
      <c r="AQ1062" s="84"/>
      <c r="AR1062" s="85"/>
      <c r="AS1062" s="83"/>
      <c r="AT1062" s="84"/>
      <c r="AU1062" s="85"/>
      <c r="AV1062" s="83"/>
      <c r="AW1062" s="84"/>
      <c r="AX1062" s="85"/>
      <c r="AY1062" s="83"/>
      <c r="AZ1062" s="84"/>
      <c r="BA1062" s="85"/>
      <c r="BB1062" s="83"/>
      <c r="BC1062" s="84"/>
      <c r="BD1062" s="85"/>
      <c r="BE1062" s="83"/>
      <c r="BF1062" s="84"/>
      <c r="BG1062" s="85"/>
      <c r="BH1062" s="83"/>
      <c r="BI1062" s="84"/>
      <c r="BJ1062" s="85"/>
      <c r="BK1062" s="83"/>
      <c r="BL1062" s="84"/>
      <c r="BM1062" s="85"/>
      <c r="BN1062" s="83"/>
      <c r="BO1062" s="84"/>
      <c r="BP1062" s="85"/>
      <c r="BQ1062" s="83"/>
      <c r="BR1062" s="84"/>
      <c r="BS1062" s="85"/>
    </row>
    <row r="1063" spans="1:71">
      <c r="A1063" s="93"/>
      <c r="B1063" s="93"/>
      <c r="C1063" s="88"/>
      <c r="D1063" s="88"/>
      <c r="E1063" s="87"/>
      <c r="F1063" s="87"/>
      <c r="G1063" s="87"/>
      <c r="H1063" s="22"/>
      <c r="I1063" s="22"/>
      <c r="J1063" s="22"/>
      <c r="K1063" s="88"/>
      <c r="L1063" s="88"/>
      <c r="M1063" s="88"/>
      <c r="N1063" s="88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</row>
    <row r="1064" spans="1:71" ht="12.75" customHeight="1">
      <c r="A1064" s="50">
        <v>108</v>
      </c>
      <c r="B1064" s="73" t="s">
        <v>67</v>
      </c>
      <c r="C1064" s="70">
        <v>2</v>
      </c>
      <c r="D1064" s="48" t="s">
        <v>2326</v>
      </c>
      <c r="E1064" s="86">
        <v>220</v>
      </c>
      <c r="F1064" s="86">
        <v>222</v>
      </c>
      <c r="G1064" s="86">
        <v>224</v>
      </c>
      <c r="H1064" s="22"/>
      <c r="I1064" s="22"/>
      <c r="J1064" s="22"/>
      <c r="K1064" s="48">
        <f>O1065+R1065+U1065+X1065+AA1065+AD1065+AG1065+AJ1065+AM1065+AS1065+AV1065+AY1065+BE1065+BB1065+BH1065+BK1065+BN1065+BQ1065</f>
        <v>220</v>
      </c>
      <c r="L1064" s="48">
        <f>P1065+S1065+V1065+Y1065+AB1065+AE1065+AH1065+AK1065+AN1065+AT1065+AW1065+AZ1065+BF1065+BC1065+BI1065+BL1065+BO1065+BR1065</f>
        <v>170</v>
      </c>
      <c r="M1064" s="48">
        <f>Q1065+T1065+W1065+Z1065+AC1065+AF1065+AI1065+AL1065+AO1065+AU1065+AX1065+BA1065+BG1065+BD1065+BJ1065+BM1065+BP1065+BS1065</f>
        <v>175</v>
      </c>
      <c r="N1064" s="48"/>
      <c r="O1064" s="89" t="s">
        <v>2522</v>
      </c>
      <c r="P1064" s="90"/>
      <c r="Q1064" s="91"/>
      <c r="R1064" s="89" t="s">
        <v>1503</v>
      </c>
      <c r="S1064" s="90"/>
      <c r="T1064" s="91"/>
      <c r="U1064" s="89" t="s">
        <v>2523</v>
      </c>
      <c r="V1064" s="90"/>
      <c r="W1064" s="91"/>
      <c r="X1064" s="83" t="s">
        <v>2524</v>
      </c>
      <c r="Y1064" s="84"/>
      <c r="Z1064" s="85"/>
      <c r="AA1064" s="89" t="s">
        <v>2525</v>
      </c>
      <c r="AB1064" s="90"/>
      <c r="AC1064" s="91"/>
      <c r="AD1064" s="83" t="s">
        <v>2526</v>
      </c>
      <c r="AE1064" s="84"/>
      <c r="AF1064" s="85"/>
      <c r="AG1064" s="83" t="s">
        <v>1504</v>
      </c>
      <c r="AH1064" s="84"/>
      <c r="AI1064" s="85"/>
      <c r="AJ1064" s="83" t="s">
        <v>2527</v>
      </c>
      <c r="AK1064" s="84"/>
      <c r="AL1064" s="85"/>
      <c r="AM1064" s="83" t="s">
        <v>2528</v>
      </c>
      <c r="AN1064" s="84"/>
      <c r="AO1064" s="85"/>
      <c r="AP1064" s="83" t="s">
        <v>2529</v>
      </c>
      <c r="AQ1064" s="84"/>
      <c r="AR1064" s="85"/>
      <c r="AS1064" s="83"/>
      <c r="AT1064" s="84"/>
      <c r="AU1064" s="85"/>
      <c r="AV1064" s="83"/>
      <c r="AW1064" s="84"/>
      <c r="AX1064" s="85"/>
      <c r="AY1064" s="83"/>
      <c r="AZ1064" s="84"/>
      <c r="BA1064" s="85"/>
      <c r="BB1064" s="83"/>
      <c r="BC1064" s="84"/>
      <c r="BD1064" s="85"/>
      <c r="BE1064" s="83"/>
      <c r="BF1064" s="84"/>
      <c r="BG1064" s="85"/>
      <c r="BH1064" s="83"/>
      <c r="BI1064" s="84"/>
      <c r="BJ1064" s="85"/>
      <c r="BK1064" s="83"/>
      <c r="BL1064" s="84"/>
      <c r="BM1064" s="85"/>
      <c r="BN1064" s="83"/>
      <c r="BO1064" s="84"/>
      <c r="BP1064" s="85"/>
      <c r="BQ1064" s="83"/>
      <c r="BR1064" s="84"/>
      <c r="BS1064" s="85"/>
    </row>
    <row r="1065" spans="1:71">
      <c r="A1065" s="92"/>
      <c r="B1065" s="92"/>
      <c r="C1065" s="94"/>
      <c r="D1065" s="88"/>
      <c r="E1065" s="87"/>
      <c r="F1065" s="87"/>
      <c r="G1065" s="87"/>
      <c r="H1065" s="22"/>
      <c r="I1065" s="22"/>
      <c r="J1065" s="22"/>
      <c r="K1065" s="88"/>
      <c r="L1065" s="88"/>
      <c r="M1065" s="88"/>
      <c r="N1065" s="88"/>
      <c r="O1065" s="22">
        <v>10</v>
      </c>
      <c r="P1065" s="22">
        <v>5</v>
      </c>
      <c r="Q1065" s="22">
        <v>5</v>
      </c>
      <c r="R1065" s="22">
        <v>45</v>
      </c>
      <c r="S1065" s="22">
        <v>35</v>
      </c>
      <c r="T1065" s="22">
        <v>50</v>
      </c>
      <c r="U1065" s="22">
        <v>10</v>
      </c>
      <c r="V1065" s="22">
        <v>25</v>
      </c>
      <c r="W1065" s="22">
        <v>20</v>
      </c>
      <c r="X1065" s="22">
        <v>10</v>
      </c>
      <c r="Y1065" s="22">
        <v>5</v>
      </c>
      <c r="Z1065" s="22">
        <v>5</v>
      </c>
      <c r="AA1065" s="22">
        <v>30</v>
      </c>
      <c r="AB1065" s="22">
        <v>30</v>
      </c>
      <c r="AC1065" s="22">
        <v>30</v>
      </c>
      <c r="AD1065" s="22">
        <v>0</v>
      </c>
      <c r="AE1065" s="22">
        <v>0</v>
      </c>
      <c r="AF1065" s="22">
        <v>0</v>
      </c>
      <c r="AG1065" s="8">
        <v>65</v>
      </c>
      <c r="AH1065" s="8">
        <v>45</v>
      </c>
      <c r="AI1065" s="8">
        <v>20</v>
      </c>
      <c r="AJ1065" s="8">
        <v>50</v>
      </c>
      <c r="AK1065" s="8">
        <v>25</v>
      </c>
      <c r="AL1065" s="8">
        <v>45</v>
      </c>
      <c r="AM1065" s="8">
        <v>0</v>
      </c>
      <c r="AN1065" s="8">
        <v>0</v>
      </c>
      <c r="AO1065" s="8">
        <v>0</v>
      </c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</row>
    <row r="1066" spans="1:71">
      <c r="A1066" s="92"/>
      <c r="B1066" s="92"/>
      <c r="C1066" s="94"/>
      <c r="D1066" s="48"/>
      <c r="E1066" s="86"/>
      <c r="F1066" s="86"/>
      <c r="G1066" s="86"/>
      <c r="H1066" s="22"/>
      <c r="I1066" s="22"/>
      <c r="J1066" s="22"/>
      <c r="K1066" s="48"/>
      <c r="L1066" s="48"/>
      <c r="M1066" s="48"/>
      <c r="N1066" s="48"/>
      <c r="O1066" s="89"/>
      <c r="P1066" s="90"/>
      <c r="Q1066" s="91"/>
      <c r="R1066" s="89"/>
      <c r="S1066" s="90"/>
      <c r="T1066" s="91"/>
      <c r="U1066" s="89"/>
      <c r="V1066" s="90"/>
      <c r="W1066" s="91"/>
      <c r="X1066" s="83"/>
      <c r="Y1066" s="84"/>
      <c r="Z1066" s="85"/>
      <c r="AA1066" s="89"/>
      <c r="AB1066" s="90"/>
      <c r="AC1066" s="91"/>
      <c r="AD1066" s="83"/>
      <c r="AE1066" s="84"/>
      <c r="AF1066" s="85"/>
      <c r="AG1066" s="83"/>
      <c r="AH1066" s="84"/>
      <c r="AI1066" s="85"/>
      <c r="AJ1066" s="83"/>
      <c r="AK1066" s="84"/>
      <c r="AL1066" s="85"/>
      <c r="AM1066" s="83"/>
      <c r="AN1066" s="84"/>
      <c r="AO1066" s="85"/>
      <c r="AP1066" s="83"/>
      <c r="AQ1066" s="84"/>
      <c r="AR1066" s="85"/>
      <c r="AS1066" s="83"/>
      <c r="AT1066" s="84"/>
      <c r="AU1066" s="85"/>
      <c r="AV1066" s="83"/>
      <c r="AW1066" s="84"/>
      <c r="AX1066" s="85"/>
      <c r="AY1066" s="83"/>
      <c r="AZ1066" s="84"/>
      <c r="BA1066" s="85"/>
      <c r="BB1066" s="83"/>
      <c r="BC1066" s="84"/>
      <c r="BD1066" s="85"/>
      <c r="BE1066" s="83"/>
      <c r="BF1066" s="84"/>
      <c r="BG1066" s="85"/>
      <c r="BH1066" s="83"/>
      <c r="BI1066" s="84"/>
      <c r="BJ1066" s="85"/>
      <c r="BK1066" s="83"/>
      <c r="BL1066" s="84"/>
      <c r="BM1066" s="85"/>
      <c r="BN1066" s="83"/>
      <c r="BO1066" s="84"/>
      <c r="BP1066" s="85"/>
      <c r="BQ1066" s="83"/>
      <c r="BR1066" s="84"/>
      <c r="BS1066" s="85"/>
    </row>
    <row r="1067" spans="1:71">
      <c r="A1067" s="93"/>
      <c r="B1067" s="93"/>
      <c r="C1067" s="88"/>
      <c r="D1067" s="88"/>
      <c r="E1067" s="87"/>
      <c r="F1067" s="87"/>
      <c r="G1067" s="87"/>
      <c r="H1067" s="22"/>
      <c r="I1067" s="22"/>
      <c r="J1067" s="22"/>
      <c r="K1067" s="88"/>
      <c r="L1067" s="88"/>
      <c r="M1067" s="88"/>
      <c r="N1067" s="88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</row>
    <row r="1068" spans="1:71">
      <c r="A1068" s="50">
        <v>110</v>
      </c>
      <c r="B1068" s="73" t="s">
        <v>69</v>
      </c>
      <c r="C1068" s="70">
        <v>2</v>
      </c>
      <c r="D1068" s="48" t="s">
        <v>2326</v>
      </c>
      <c r="E1068" s="86">
        <v>233</v>
      </c>
      <c r="F1068" s="86">
        <v>225</v>
      </c>
      <c r="G1068" s="86">
        <v>230</v>
      </c>
      <c r="H1068" s="22"/>
      <c r="I1068" s="22"/>
      <c r="J1068" s="22"/>
      <c r="K1068" s="48">
        <f>O1069+R1069+U1069+X1069+AA1069+AD1069+AG1069+AJ1069+AM1069+AS1069+AV1069+AY1069+BE1069+BB1069+BH1069+BK1069+BN1069+BQ1069</f>
        <v>135</v>
      </c>
      <c r="L1068" s="48">
        <f>P1069+S1069+V1069+Y1069+AB1069+AE1069+AH1069+AK1069+AN1069+AT1069+AW1069+AZ1069+BF1069+BC1069+BI1069+BL1069+BO1069+BR1069</f>
        <v>90</v>
      </c>
      <c r="M1068" s="48">
        <f>Q1069+T1069+W1069+Z1069+AC1069+AF1069+AI1069+AL1069+AO1069+AU1069+AX1069+BA1069+BG1069+BD1069+BJ1069+BM1069+BP1069+BS1069</f>
        <v>100</v>
      </c>
      <c r="N1068" s="48"/>
      <c r="O1068" s="89" t="s">
        <v>2530</v>
      </c>
      <c r="P1068" s="90"/>
      <c r="Q1068" s="91"/>
      <c r="R1068" s="89" t="s">
        <v>2531</v>
      </c>
      <c r="S1068" s="90"/>
      <c r="T1068" s="91"/>
      <c r="U1068" s="89" t="s">
        <v>2532</v>
      </c>
      <c r="V1068" s="90"/>
      <c r="W1068" s="91"/>
      <c r="X1068" s="83" t="s">
        <v>2533</v>
      </c>
      <c r="Y1068" s="84"/>
      <c r="Z1068" s="85"/>
      <c r="AA1068" s="89"/>
      <c r="AB1068" s="90"/>
      <c r="AC1068" s="91"/>
      <c r="AD1068" s="83"/>
      <c r="AE1068" s="84"/>
      <c r="AF1068" s="85"/>
      <c r="AG1068" s="83"/>
      <c r="AH1068" s="84"/>
      <c r="AI1068" s="85"/>
      <c r="AJ1068" s="83"/>
      <c r="AK1068" s="84"/>
      <c r="AL1068" s="85"/>
      <c r="AM1068" s="83"/>
      <c r="AN1068" s="84"/>
      <c r="AO1068" s="85"/>
      <c r="AP1068" s="83"/>
      <c r="AQ1068" s="84"/>
      <c r="AR1068" s="85"/>
      <c r="AS1068" s="83"/>
      <c r="AT1068" s="84"/>
      <c r="AU1068" s="85"/>
      <c r="AV1068" s="83"/>
      <c r="AW1068" s="84"/>
      <c r="AX1068" s="85"/>
      <c r="AY1068" s="83"/>
      <c r="AZ1068" s="84"/>
      <c r="BA1068" s="85"/>
      <c r="BB1068" s="83"/>
      <c r="BC1068" s="84"/>
      <c r="BD1068" s="85"/>
      <c r="BE1068" s="83"/>
      <c r="BF1068" s="84"/>
      <c r="BG1068" s="85"/>
      <c r="BH1068" s="83"/>
      <c r="BI1068" s="84"/>
      <c r="BJ1068" s="85"/>
      <c r="BK1068" s="83"/>
      <c r="BL1068" s="84"/>
      <c r="BM1068" s="85"/>
      <c r="BN1068" s="83"/>
      <c r="BO1068" s="84"/>
      <c r="BP1068" s="85"/>
      <c r="BQ1068" s="83"/>
      <c r="BR1068" s="84"/>
      <c r="BS1068" s="85"/>
    </row>
    <row r="1069" spans="1:71">
      <c r="A1069" s="92"/>
      <c r="B1069" s="92"/>
      <c r="C1069" s="94"/>
      <c r="D1069" s="88"/>
      <c r="E1069" s="87"/>
      <c r="F1069" s="87"/>
      <c r="G1069" s="87"/>
      <c r="H1069" s="22"/>
      <c r="I1069" s="22"/>
      <c r="J1069" s="22"/>
      <c r="K1069" s="88"/>
      <c r="L1069" s="88"/>
      <c r="M1069" s="88"/>
      <c r="N1069" s="88"/>
      <c r="O1069" s="22">
        <v>45</v>
      </c>
      <c r="P1069" s="22">
        <v>45</v>
      </c>
      <c r="Q1069" s="22">
        <v>40</v>
      </c>
      <c r="R1069" s="22">
        <v>30</v>
      </c>
      <c r="S1069" s="22">
        <v>15</v>
      </c>
      <c r="T1069" s="22">
        <v>15</v>
      </c>
      <c r="U1069" s="22">
        <v>35</v>
      </c>
      <c r="V1069" s="22">
        <v>25</v>
      </c>
      <c r="W1069" s="22">
        <v>35</v>
      </c>
      <c r="X1069" s="22">
        <v>25</v>
      </c>
      <c r="Y1069" s="22">
        <v>5</v>
      </c>
      <c r="Z1069" s="22">
        <v>10</v>
      </c>
      <c r="AA1069" s="22"/>
      <c r="AB1069" s="22"/>
      <c r="AC1069" s="22"/>
      <c r="AD1069" s="22"/>
      <c r="AE1069" s="22"/>
      <c r="AF1069" s="22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</row>
    <row r="1070" spans="1:71">
      <c r="A1070" s="92"/>
      <c r="B1070" s="92"/>
      <c r="C1070" s="94"/>
      <c r="D1070" s="48"/>
      <c r="E1070" s="86"/>
      <c r="F1070" s="86"/>
      <c r="G1070" s="86"/>
      <c r="H1070" s="22"/>
      <c r="I1070" s="22"/>
      <c r="J1070" s="22"/>
      <c r="K1070" s="48"/>
      <c r="L1070" s="48"/>
      <c r="M1070" s="48"/>
      <c r="N1070" s="48"/>
      <c r="O1070" s="89"/>
      <c r="P1070" s="90"/>
      <c r="Q1070" s="91"/>
      <c r="R1070" s="89"/>
      <c r="S1070" s="90"/>
      <c r="T1070" s="91"/>
      <c r="U1070" s="89"/>
      <c r="V1070" s="90"/>
      <c r="W1070" s="91"/>
      <c r="X1070" s="83"/>
      <c r="Y1070" s="84"/>
      <c r="Z1070" s="85"/>
      <c r="AA1070" s="89"/>
      <c r="AB1070" s="90"/>
      <c r="AC1070" s="91"/>
      <c r="AD1070" s="83"/>
      <c r="AE1070" s="84"/>
      <c r="AF1070" s="85"/>
      <c r="AG1070" s="83"/>
      <c r="AH1070" s="84"/>
      <c r="AI1070" s="85"/>
      <c r="AJ1070" s="83"/>
      <c r="AK1070" s="84"/>
      <c r="AL1070" s="85"/>
      <c r="AM1070" s="83"/>
      <c r="AN1070" s="84"/>
      <c r="AO1070" s="85"/>
      <c r="AP1070" s="83"/>
      <c r="AQ1070" s="84"/>
      <c r="AR1070" s="85"/>
      <c r="AS1070" s="83"/>
      <c r="AT1070" s="84"/>
      <c r="AU1070" s="85"/>
      <c r="AV1070" s="83"/>
      <c r="AW1070" s="84"/>
      <c r="AX1070" s="85"/>
      <c r="AY1070" s="83"/>
      <c r="AZ1070" s="84"/>
      <c r="BA1070" s="85"/>
      <c r="BB1070" s="83"/>
      <c r="BC1070" s="84"/>
      <c r="BD1070" s="85"/>
      <c r="BE1070" s="83"/>
      <c r="BF1070" s="84"/>
      <c r="BG1070" s="85"/>
      <c r="BH1070" s="83"/>
      <c r="BI1070" s="84"/>
      <c r="BJ1070" s="85"/>
      <c r="BK1070" s="83"/>
      <c r="BL1070" s="84"/>
      <c r="BM1070" s="85"/>
      <c r="BN1070" s="83"/>
      <c r="BO1070" s="84"/>
      <c r="BP1070" s="85"/>
      <c r="BQ1070" s="83"/>
      <c r="BR1070" s="84"/>
      <c r="BS1070" s="85"/>
    </row>
    <row r="1071" spans="1:71">
      <c r="A1071" s="93"/>
      <c r="B1071" s="93"/>
      <c r="C1071" s="88"/>
      <c r="D1071" s="88"/>
      <c r="E1071" s="87"/>
      <c r="F1071" s="87"/>
      <c r="G1071" s="87"/>
      <c r="H1071" s="22"/>
      <c r="I1071" s="22"/>
      <c r="J1071" s="22"/>
      <c r="K1071" s="88"/>
      <c r="L1071" s="88"/>
      <c r="M1071" s="88"/>
      <c r="N1071" s="88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</row>
    <row r="1072" spans="1:71" ht="12.75" customHeight="1">
      <c r="A1072" s="50">
        <v>113</v>
      </c>
      <c r="B1072" s="73" t="s">
        <v>510</v>
      </c>
      <c r="C1072" s="70">
        <v>2</v>
      </c>
      <c r="D1072" s="48" t="s">
        <v>2326</v>
      </c>
      <c r="E1072" s="86">
        <v>227</v>
      </c>
      <c r="F1072" s="86">
        <v>224</v>
      </c>
      <c r="G1072" s="86">
        <v>227</v>
      </c>
      <c r="H1072" s="22"/>
      <c r="I1072" s="22"/>
      <c r="J1072" s="22"/>
      <c r="K1072" s="48">
        <f>O1073+R1073+U1073+X1073+AA1073+AD1073+AG1073+AJ1073+AM1073+AS1073+AV1073+AY1073+BE1073+BB1073+BH1073+BK1073+BN1073+BQ1073</f>
        <v>157</v>
      </c>
      <c r="L1072" s="48">
        <f>P1073+S1073+V1073+Y1073+AB1073+AE1073+AH1073+AK1073+AN1073+AT1073+AW1073+AZ1073+BF1073+BC1073+BI1073+BL1073+BO1073+BR1073</f>
        <v>189</v>
      </c>
      <c r="M1072" s="48">
        <f>Q1073+T1073+W1073+Z1073+AC1073+AF1073+AI1073+AL1073+AO1073+AU1073+AX1073+BA1073+BG1073+BD1073+BJ1073+BM1073+BP1073+BS1073</f>
        <v>151</v>
      </c>
      <c r="N1072" s="48"/>
      <c r="O1072" s="89" t="s">
        <v>2534</v>
      </c>
      <c r="P1072" s="90"/>
      <c r="Q1072" s="91"/>
      <c r="R1072" s="89" t="s">
        <v>2535</v>
      </c>
      <c r="S1072" s="90"/>
      <c r="T1072" s="91"/>
      <c r="U1072" s="89" t="s">
        <v>2536</v>
      </c>
      <c r="V1072" s="90"/>
      <c r="W1072" s="91"/>
      <c r="X1072" s="83" t="s">
        <v>2537</v>
      </c>
      <c r="Y1072" s="84"/>
      <c r="Z1072" s="85"/>
      <c r="AA1072" s="89"/>
      <c r="AB1072" s="90"/>
      <c r="AC1072" s="91"/>
      <c r="AD1072" s="83" t="s">
        <v>2538</v>
      </c>
      <c r="AE1072" s="84"/>
      <c r="AF1072" s="85"/>
      <c r="AG1072" s="83" t="s">
        <v>2539</v>
      </c>
      <c r="AH1072" s="84"/>
      <c r="AI1072" s="85"/>
      <c r="AJ1072" s="83" t="s">
        <v>2294</v>
      </c>
      <c r="AK1072" s="84"/>
      <c r="AL1072" s="85"/>
      <c r="AM1072" s="83"/>
      <c r="AN1072" s="84"/>
      <c r="AO1072" s="85"/>
      <c r="AP1072" s="83"/>
      <c r="AQ1072" s="84"/>
      <c r="AR1072" s="85"/>
      <c r="AS1072" s="83"/>
      <c r="AT1072" s="84"/>
      <c r="AU1072" s="85"/>
      <c r="AV1072" s="83"/>
      <c r="AW1072" s="84"/>
      <c r="AX1072" s="85"/>
      <c r="AY1072" s="83"/>
      <c r="AZ1072" s="84"/>
      <c r="BA1072" s="85"/>
      <c r="BB1072" s="83"/>
      <c r="BC1072" s="84"/>
      <c r="BD1072" s="85"/>
      <c r="BE1072" s="83"/>
      <c r="BF1072" s="84"/>
      <c r="BG1072" s="85"/>
      <c r="BH1072" s="83"/>
      <c r="BI1072" s="84"/>
      <c r="BJ1072" s="85"/>
      <c r="BK1072" s="83"/>
      <c r="BL1072" s="84"/>
      <c r="BM1072" s="85"/>
      <c r="BN1072" s="83"/>
      <c r="BO1072" s="84"/>
      <c r="BP1072" s="85"/>
      <c r="BQ1072" s="83"/>
      <c r="BR1072" s="84"/>
      <c r="BS1072" s="85"/>
    </row>
    <row r="1073" spans="1:71">
      <c r="A1073" s="92"/>
      <c r="B1073" s="92"/>
      <c r="C1073" s="94"/>
      <c r="D1073" s="88"/>
      <c r="E1073" s="87"/>
      <c r="F1073" s="87"/>
      <c r="G1073" s="87"/>
      <c r="H1073" s="22"/>
      <c r="I1073" s="22"/>
      <c r="J1073" s="22"/>
      <c r="K1073" s="88"/>
      <c r="L1073" s="88"/>
      <c r="M1073" s="88"/>
      <c r="N1073" s="88"/>
      <c r="O1073" s="22">
        <v>34</v>
      </c>
      <c r="P1073" s="22">
        <v>65</v>
      </c>
      <c r="Q1073" s="22">
        <v>57</v>
      </c>
      <c r="R1073" s="22">
        <v>78</v>
      </c>
      <c r="S1073" s="22">
        <v>69</v>
      </c>
      <c r="T1073" s="22">
        <v>54</v>
      </c>
      <c r="U1073" s="22">
        <v>0</v>
      </c>
      <c r="V1073" s="22">
        <v>0</v>
      </c>
      <c r="W1073" s="22">
        <v>0</v>
      </c>
      <c r="X1073" s="22">
        <v>20</v>
      </c>
      <c r="Y1073" s="22">
        <v>40</v>
      </c>
      <c r="Z1073" s="22">
        <v>10</v>
      </c>
      <c r="AA1073" s="22">
        <v>0</v>
      </c>
      <c r="AB1073" s="22">
        <v>0</v>
      </c>
      <c r="AC1073" s="22">
        <v>0</v>
      </c>
      <c r="AD1073" s="22">
        <v>0</v>
      </c>
      <c r="AE1073" s="22">
        <v>0</v>
      </c>
      <c r="AF1073" s="22">
        <v>0</v>
      </c>
      <c r="AG1073" s="8">
        <v>25</v>
      </c>
      <c r="AH1073" s="8">
        <v>15</v>
      </c>
      <c r="AI1073" s="8">
        <v>30</v>
      </c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</row>
    <row r="1074" spans="1:71" ht="12.75" customHeight="1">
      <c r="A1074" s="92"/>
      <c r="B1074" s="92"/>
      <c r="C1074" s="94"/>
      <c r="D1074" s="48" t="s">
        <v>2330</v>
      </c>
      <c r="E1074" s="86">
        <v>238</v>
      </c>
      <c r="F1074" s="86">
        <v>232</v>
      </c>
      <c r="G1074" s="86">
        <v>234</v>
      </c>
      <c r="H1074" s="22"/>
      <c r="I1074" s="22"/>
      <c r="J1074" s="22"/>
      <c r="K1074" s="48">
        <f>O1075+R1075+U1075+X1075+AA1075+AD1075+AG1075+AJ1075+AM1075+AS1075+AV1075+AY1075+BE1075+BB1075+BH1075+BK1075+BN1075+BQ1075</f>
        <v>104</v>
      </c>
      <c r="L1074" s="48">
        <f>P1075+S1075+V1075+Y1075+AB1075+AE1075+AH1075+AK1075+AN1075+AT1075+AW1075+AZ1075+BF1075+BC1075+BI1075+BL1075+BO1075+BR1075</f>
        <v>134</v>
      </c>
      <c r="M1074" s="48">
        <f>Q1075+T1075+W1075+Z1075+AC1075+AF1075+AI1075+AL1075+AO1075+AU1075+AX1075+BA1075+BG1075+BD1075+BJ1075+BM1075+BP1075+BS1075</f>
        <v>184</v>
      </c>
      <c r="N1074" s="48"/>
      <c r="O1074" s="89" t="s">
        <v>2540</v>
      </c>
      <c r="P1074" s="90"/>
      <c r="Q1074" s="91"/>
      <c r="R1074" s="89" t="s">
        <v>2539</v>
      </c>
      <c r="S1074" s="90"/>
      <c r="T1074" s="91"/>
      <c r="U1074" s="89" t="s">
        <v>2541</v>
      </c>
      <c r="V1074" s="90"/>
      <c r="W1074" s="91"/>
      <c r="X1074" s="83" t="s">
        <v>2535</v>
      </c>
      <c r="Y1074" s="84"/>
      <c r="Z1074" s="85"/>
      <c r="AA1074" s="89" t="s">
        <v>2542</v>
      </c>
      <c r="AB1074" s="90"/>
      <c r="AC1074" s="91"/>
      <c r="AD1074" s="83" t="s">
        <v>2543</v>
      </c>
      <c r="AE1074" s="84"/>
      <c r="AF1074" s="85"/>
      <c r="AG1074" s="83"/>
      <c r="AH1074" s="84"/>
      <c r="AI1074" s="85"/>
      <c r="AJ1074" s="83"/>
      <c r="AK1074" s="84"/>
      <c r="AL1074" s="85"/>
      <c r="AM1074" s="83"/>
      <c r="AN1074" s="84"/>
      <c r="AO1074" s="85"/>
      <c r="AP1074" s="83"/>
      <c r="AQ1074" s="84"/>
      <c r="AR1074" s="85"/>
      <c r="AS1074" s="83"/>
      <c r="AT1074" s="84"/>
      <c r="AU1074" s="85"/>
      <c r="AV1074" s="83"/>
      <c r="AW1074" s="84"/>
      <c r="AX1074" s="85"/>
      <c r="AY1074" s="83"/>
      <c r="AZ1074" s="84"/>
      <c r="BA1074" s="85"/>
      <c r="BB1074" s="83"/>
      <c r="BC1074" s="84"/>
      <c r="BD1074" s="85"/>
      <c r="BE1074" s="83"/>
      <c r="BF1074" s="84"/>
      <c r="BG1074" s="85"/>
      <c r="BH1074" s="83"/>
      <c r="BI1074" s="84"/>
      <c r="BJ1074" s="85"/>
      <c r="BK1074" s="83"/>
      <c r="BL1074" s="84"/>
      <c r="BM1074" s="85"/>
      <c r="BN1074" s="83"/>
      <c r="BO1074" s="84"/>
      <c r="BP1074" s="85"/>
      <c r="BQ1074" s="83"/>
      <c r="BR1074" s="84"/>
      <c r="BS1074" s="85"/>
    </row>
    <row r="1075" spans="1:71">
      <c r="A1075" s="93"/>
      <c r="B1075" s="93"/>
      <c r="C1075" s="88"/>
      <c r="D1075" s="88"/>
      <c r="E1075" s="87"/>
      <c r="F1075" s="87"/>
      <c r="G1075" s="87"/>
      <c r="H1075" s="22"/>
      <c r="I1075" s="22"/>
      <c r="J1075" s="22"/>
      <c r="K1075" s="88"/>
      <c r="L1075" s="88"/>
      <c r="M1075" s="88"/>
      <c r="N1075" s="88"/>
      <c r="O1075" s="22">
        <v>20</v>
      </c>
      <c r="P1075" s="22">
        <v>25</v>
      </c>
      <c r="Q1075" s="22">
        <v>15</v>
      </c>
      <c r="R1075" s="22">
        <v>5</v>
      </c>
      <c r="S1075" s="22">
        <v>10</v>
      </c>
      <c r="T1075" s="22">
        <v>10</v>
      </c>
      <c r="U1075" s="22">
        <v>36</v>
      </c>
      <c r="V1075" s="22">
        <v>67</v>
      </c>
      <c r="W1075" s="22">
        <v>98</v>
      </c>
      <c r="X1075" s="22">
        <v>0</v>
      </c>
      <c r="Y1075" s="22">
        <v>0</v>
      </c>
      <c r="Z1075" s="22">
        <v>50</v>
      </c>
      <c r="AA1075" s="22">
        <v>0</v>
      </c>
      <c r="AB1075" s="22">
        <v>0</v>
      </c>
      <c r="AC1075" s="22">
        <v>0</v>
      </c>
      <c r="AD1075" s="22">
        <v>43</v>
      </c>
      <c r="AE1075" s="22">
        <v>32</v>
      </c>
      <c r="AF1075" s="22">
        <v>11</v>
      </c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</row>
    <row r="1076" spans="1:71" ht="12.75" customHeight="1">
      <c r="A1076" s="50">
        <v>115</v>
      </c>
      <c r="B1076" s="73" t="s">
        <v>70</v>
      </c>
      <c r="C1076" s="70">
        <v>2</v>
      </c>
      <c r="D1076" s="48" t="s">
        <v>2326</v>
      </c>
      <c r="E1076" s="86">
        <v>231</v>
      </c>
      <c r="F1076" s="86">
        <v>231</v>
      </c>
      <c r="G1076" s="86">
        <v>232</v>
      </c>
      <c r="H1076" s="22"/>
      <c r="I1076" s="22"/>
      <c r="J1076" s="22"/>
      <c r="K1076" s="48">
        <f>O1077+R1077+U1077+X1077+AA1077+AD1077+AG1077+AJ1077+AM1077+AS1077+AV1077+AY1077+BE1077+BB1077+BH1077+BK1077+BN1077+BQ1077</f>
        <v>95</v>
      </c>
      <c r="L1076" s="48">
        <f>P1077+S1077+V1077+Y1077+AB1077+AE1077+AH1077+AK1077+AN1077+AT1077+AW1077+AZ1077+BF1077+BC1077+BI1077+BL1077+BO1077+BR1077</f>
        <v>120</v>
      </c>
      <c r="M1076" s="48">
        <f>Q1077+T1077+W1077+Z1077+AC1077+AF1077+AI1077+AL1077+AO1077+AU1077+AX1077+BA1077+BG1077+BD1077+BJ1077+BM1077+BP1077+BS1077</f>
        <v>150</v>
      </c>
      <c r="N1076" s="48"/>
      <c r="O1076" s="89" t="s">
        <v>2544</v>
      </c>
      <c r="P1076" s="90"/>
      <c r="Q1076" s="91"/>
      <c r="R1076" s="89" t="s">
        <v>2545</v>
      </c>
      <c r="S1076" s="90"/>
      <c r="T1076" s="91"/>
      <c r="U1076" s="89">
        <v>36</v>
      </c>
      <c r="V1076" s="90"/>
      <c r="W1076" s="91"/>
      <c r="X1076" s="83" t="s">
        <v>2546</v>
      </c>
      <c r="Y1076" s="84"/>
      <c r="Z1076" s="85"/>
      <c r="AA1076" s="89" t="s">
        <v>2546</v>
      </c>
      <c r="AB1076" s="90"/>
      <c r="AC1076" s="91"/>
      <c r="AD1076" s="83" t="s">
        <v>2547</v>
      </c>
      <c r="AE1076" s="84"/>
      <c r="AF1076" s="85"/>
      <c r="AG1076" s="83" t="s">
        <v>2548</v>
      </c>
      <c r="AH1076" s="84"/>
      <c r="AI1076" s="85"/>
      <c r="AJ1076" s="83"/>
      <c r="AK1076" s="84"/>
      <c r="AL1076" s="85"/>
      <c r="AM1076" s="83"/>
      <c r="AN1076" s="84"/>
      <c r="AO1076" s="85"/>
      <c r="AP1076" s="83"/>
      <c r="AQ1076" s="84"/>
      <c r="AR1076" s="85"/>
      <c r="AS1076" s="83"/>
      <c r="AT1076" s="84"/>
      <c r="AU1076" s="85"/>
      <c r="AV1076" s="83"/>
      <c r="AW1076" s="84"/>
      <c r="AX1076" s="85"/>
      <c r="AY1076" s="83"/>
      <c r="AZ1076" s="84"/>
      <c r="BA1076" s="85"/>
      <c r="BB1076" s="83"/>
      <c r="BC1076" s="84"/>
      <c r="BD1076" s="85"/>
      <c r="BE1076" s="83"/>
      <c r="BF1076" s="84"/>
      <c r="BG1076" s="85"/>
      <c r="BH1076" s="83"/>
      <c r="BI1076" s="84"/>
      <c r="BJ1076" s="85"/>
      <c r="BK1076" s="83"/>
      <c r="BL1076" s="84"/>
      <c r="BM1076" s="85"/>
      <c r="BN1076" s="83"/>
      <c r="BO1076" s="84"/>
      <c r="BP1076" s="85"/>
      <c r="BQ1076" s="83"/>
      <c r="BR1076" s="84"/>
      <c r="BS1076" s="85"/>
    </row>
    <row r="1077" spans="1:71">
      <c r="A1077" s="92"/>
      <c r="B1077" s="92"/>
      <c r="C1077" s="94"/>
      <c r="D1077" s="88"/>
      <c r="E1077" s="87"/>
      <c r="F1077" s="87"/>
      <c r="G1077" s="87"/>
      <c r="H1077" s="22"/>
      <c r="I1077" s="22"/>
      <c r="J1077" s="22"/>
      <c r="K1077" s="88"/>
      <c r="L1077" s="88"/>
      <c r="M1077" s="88"/>
      <c r="N1077" s="88"/>
      <c r="O1077" s="22">
        <v>5</v>
      </c>
      <c r="P1077" s="22">
        <v>5</v>
      </c>
      <c r="Q1077" s="22">
        <v>5</v>
      </c>
      <c r="R1077" s="22">
        <v>20</v>
      </c>
      <c r="S1077" s="22">
        <v>10</v>
      </c>
      <c r="T1077" s="22">
        <v>25</v>
      </c>
      <c r="U1077" s="22">
        <v>15</v>
      </c>
      <c r="V1077" s="22">
        <v>20</v>
      </c>
      <c r="W1077" s="22">
        <v>5</v>
      </c>
      <c r="X1077" s="22">
        <v>10</v>
      </c>
      <c r="Y1077" s="22">
        <v>25</v>
      </c>
      <c r="Z1077" s="22">
        <v>5</v>
      </c>
      <c r="AA1077" s="22">
        <v>10</v>
      </c>
      <c r="AB1077" s="22">
        <v>20</v>
      </c>
      <c r="AC1077" s="22">
        <v>20</v>
      </c>
      <c r="AD1077" s="22">
        <v>15</v>
      </c>
      <c r="AE1077" s="22">
        <v>15</v>
      </c>
      <c r="AF1077" s="22">
        <v>35</v>
      </c>
      <c r="AG1077" s="8">
        <v>20</v>
      </c>
      <c r="AH1077" s="8">
        <v>25</v>
      </c>
      <c r="AI1077" s="8">
        <v>55</v>
      </c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</row>
    <row r="1078" spans="1:71">
      <c r="A1078" s="92"/>
      <c r="B1078" s="92"/>
      <c r="C1078" s="94"/>
      <c r="D1078" s="48"/>
      <c r="E1078" s="86"/>
      <c r="F1078" s="86"/>
      <c r="G1078" s="86"/>
      <c r="H1078" s="22"/>
      <c r="I1078" s="22"/>
      <c r="J1078" s="22"/>
      <c r="K1078" s="48"/>
      <c r="L1078" s="48"/>
      <c r="M1078" s="48"/>
      <c r="N1078" s="48"/>
      <c r="O1078" s="89"/>
      <c r="P1078" s="90"/>
      <c r="Q1078" s="91"/>
      <c r="R1078" s="89"/>
      <c r="S1078" s="90"/>
      <c r="T1078" s="91"/>
      <c r="U1078" s="89"/>
      <c r="V1078" s="90"/>
      <c r="W1078" s="91"/>
      <c r="X1078" s="83"/>
      <c r="Y1078" s="84"/>
      <c r="Z1078" s="85"/>
      <c r="AA1078" s="89"/>
      <c r="AB1078" s="90"/>
      <c r="AC1078" s="91"/>
      <c r="AD1078" s="83"/>
      <c r="AE1078" s="84"/>
      <c r="AF1078" s="85"/>
      <c r="AG1078" s="83"/>
      <c r="AH1078" s="84"/>
      <c r="AI1078" s="85"/>
      <c r="AJ1078" s="83"/>
      <c r="AK1078" s="84"/>
      <c r="AL1078" s="85"/>
      <c r="AM1078" s="83"/>
      <c r="AN1078" s="84"/>
      <c r="AO1078" s="85"/>
      <c r="AP1078" s="83"/>
      <c r="AQ1078" s="84"/>
      <c r="AR1078" s="85"/>
      <c r="AS1078" s="83"/>
      <c r="AT1078" s="84"/>
      <c r="AU1078" s="85"/>
      <c r="AV1078" s="83"/>
      <c r="AW1078" s="84"/>
      <c r="AX1078" s="85"/>
      <c r="AY1078" s="83"/>
      <c r="AZ1078" s="84"/>
      <c r="BA1078" s="85"/>
      <c r="BB1078" s="83"/>
      <c r="BC1078" s="84"/>
      <c r="BD1078" s="85"/>
      <c r="BE1078" s="83"/>
      <c r="BF1078" s="84"/>
      <c r="BG1078" s="85"/>
      <c r="BH1078" s="83"/>
      <c r="BI1078" s="84"/>
      <c r="BJ1078" s="85"/>
      <c r="BK1078" s="83"/>
      <c r="BL1078" s="84"/>
      <c r="BM1078" s="85"/>
      <c r="BN1078" s="83"/>
      <c r="BO1078" s="84"/>
      <c r="BP1078" s="85"/>
      <c r="BQ1078" s="83"/>
      <c r="BR1078" s="84"/>
      <c r="BS1078" s="85"/>
    </row>
    <row r="1079" spans="1:71">
      <c r="A1079" s="93"/>
      <c r="B1079" s="93"/>
      <c r="C1079" s="88"/>
      <c r="D1079" s="88"/>
      <c r="E1079" s="87"/>
      <c r="F1079" s="87"/>
      <c r="G1079" s="87"/>
      <c r="H1079" s="22"/>
      <c r="I1079" s="22"/>
      <c r="J1079" s="22"/>
      <c r="K1079" s="88"/>
      <c r="L1079" s="88"/>
      <c r="M1079" s="88"/>
      <c r="N1079" s="88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</row>
    <row r="1080" spans="1:71" ht="12.75" customHeight="1">
      <c r="A1080" s="50">
        <v>124</v>
      </c>
      <c r="B1080" s="73" t="s">
        <v>77</v>
      </c>
      <c r="C1080" s="70">
        <v>2</v>
      </c>
      <c r="D1080" s="48" t="s">
        <v>2326</v>
      </c>
      <c r="E1080" s="86">
        <v>230</v>
      </c>
      <c r="F1080" s="86">
        <v>230</v>
      </c>
      <c r="G1080" s="86">
        <v>226</v>
      </c>
      <c r="H1080" s="22"/>
      <c r="I1080" s="22"/>
      <c r="J1080" s="22"/>
      <c r="K1080" s="48">
        <f>O1081+R1081+U1081+X1081+AA1081+AD1081+AG1081+AJ1081+AM1081+AS1081+AV1081+AY1081+BE1081+BB1081+BH1081+BK1081+BN1081+BQ1081</f>
        <v>268</v>
      </c>
      <c r="L1080" s="48">
        <f>P1081+S1081+V1081+Y1081+AB1081+AE1081+AH1081+AK1081+AN1081+AT1081+AW1081+AZ1081+BF1081+BC1081+BI1081+BL1081+BO1081+BR1081</f>
        <v>246</v>
      </c>
      <c r="M1080" s="48">
        <f>Q1081+T1081+W1081+Z1081+AC1081+AF1081+AI1081+AL1081+AO1081+AU1081+AX1081+BA1081+BG1081+BD1081+BJ1081+BM1081+BP1081+BS1081</f>
        <v>296</v>
      </c>
      <c r="N1080" s="48"/>
      <c r="O1080" s="89" t="s">
        <v>2355</v>
      </c>
      <c r="P1080" s="90"/>
      <c r="Q1080" s="91"/>
      <c r="R1080" s="89" t="s">
        <v>2549</v>
      </c>
      <c r="S1080" s="90"/>
      <c r="T1080" s="91"/>
      <c r="U1080" s="89" t="s">
        <v>2550</v>
      </c>
      <c r="V1080" s="90"/>
      <c r="W1080" s="91"/>
      <c r="X1080" s="83" t="s">
        <v>2551</v>
      </c>
      <c r="Y1080" s="84"/>
      <c r="Z1080" s="85"/>
      <c r="AA1080" s="89" t="s">
        <v>2552</v>
      </c>
      <c r="AB1080" s="90"/>
      <c r="AC1080" s="91"/>
      <c r="AD1080" s="83" t="s">
        <v>2553</v>
      </c>
      <c r="AE1080" s="84"/>
      <c r="AF1080" s="85"/>
      <c r="AG1080" s="83"/>
      <c r="AH1080" s="84"/>
      <c r="AI1080" s="85"/>
      <c r="AJ1080" s="83" t="s">
        <v>2554</v>
      </c>
      <c r="AK1080" s="84"/>
      <c r="AL1080" s="85"/>
      <c r="AM1080" s="83" t="s">
        <v>2425</v>
      </c>
      <c r="AN1080" s="84"/>
      <c r="AO1080" s="85"/>
      <c r="AP1080" s="83" t="s">
        <v>2555</v>
      </c>
      <c r="AQ1080" s="84"/>
      <c r="AR1080" s="85"/>
      <c r="AS1080" s="83" t="s">
        <v>2556</v>
      </c>
      <c r="AT1080" s="84"/>
      <c r="AU1080" s="85"/>
      <c r="AV1080" s="83" t="s">
        <v>2294</v>
      </c>
      <c r="AW1080" s="84"/>
      <c r="AX1080" s="85"/>
      <c r="AY1080" s="83">
        <v>74</v>
      </c>
      <c r="AZ1080" s="84"/>
      <c r="BA1080" s="85"/>
      <c r="BB1080" s="83" t="s">
        <v>2526</v>
      </c>
      <c r="BC1080" s="84"/>
      <c r="BD1080" s="85"/>
      <c r="BE1080" s="83"/>
      <c r="BF1080" s="84"/>
      <c r="BG1080" s="85"/>
      <c r="BH1080" s="83"/>
      <c r="BI1080" s="84"/>
      <c r="BJ1080" s="85"/>
      <c r="BK1080" s="83"/>
      <c r="BL1080" s="84"/>
      <c r="BM1080" s="85"/>
      <c r="BN1080" s="83"/>
      <c r="BO1080" s="84"/>
      <c r="BP1080" s="85"/>
      <c r="BQ1080" s="83"/>
      <c r="BR1080" s="84"/>
      <c r="BS1080" s="85"/>
    </row>
    <row r="1081" spans="1:71">
      <c r="A1081" s="92"/>
      <c r="B1081" s="92"/>
      <c r="C1081" s="94"/>
      <c r="D1081" s="88"/>
      <c r="E1081" s="87"/>
      <c r="F1081" s="87"/>
      <c r="G1081" s="87"/>
      <c r="H1081" s="22"/>
      <c r="I1081" s="22"/>
      <c r="J1081" s="22"/>
      <c r="K1081" s="88"/>
      <c r="L1081" s="88"/>
      <c r="M1081" s="88"/>
      <c r="N1081" s="88"/>
      <c r="O1081" s="22">
        <v>5</v>
      </c>
      <c r="P1081" s="22">
        <v>5</v>
      </c>
      <c r="Q1081" s="22">
        <v>0</v>
      </c>
      <c r="R1081" s="22">
        <v>20</v>
      </c>
      <c r="S1081" s="22">
        <v>10</v>
      </c>
      <c r="T1081" s="22">
        <v>25</v>
      </c>
      <c r="U1081" s="22">
        <v>5</v>
      </c>
      <c r="V1081" s="22">
        <v>10</v>
      </c>
      <c r="W1081" s="22">
        <v>20</v>
      </c>
      <c r="X1081" s="22">
        <v>10</v>
      </c>
      <c r="Y1081" s="22">
        <v>10</v>
      </c>
      <c r="Z1081" s="22">
        <v>10</v>
      </c>
      <c r="AA1081" s="22">
        <v>0</v>
      </c>
      <c r="AB1081" s="22">
        <v>5</v>
      </c>
      <c r="AC1081" s="22">
        <v>10</v>
      </c>
      <c r="AD1081" s="22">
        <v>5</v>
      </c>
      <c r="AE1081" s="22">
        <v>10</v>
      </c>
      <c r="AF1081" s="22">
        <v>5</v>
      </c>
      <c r="AG1081" s="8">
        <v>35</v>
      </c>
      <c r="AH1081" s="8">
        <v>47</v>
      </c>
      <c r="AI1081" s="8">
        <v>54</v>
      </c>
      <c r="AJ1081" s="8">
        <v>78</v>
      </c>
      <c r="AK1081" s="8">
        <v>60</v>
      </c>
      <c r="AL1081" s="8">
        <v>54</v>
      </c>
      <c r="AM1081" s="8">
        <v>55</v>
      </c>
      <c r="AN1081" s="8">
        <v>70</v>
      </c>
      <c r="AO1081" s="8">
        <v>95</v>
      </c>
      <c r="AP1081" s="8">
        <v>0</v>
      </c>
      <c r="AQ1081" s="8">
        <v>0</v>
      </c>
      <c r="AR1081" s="8">
        <v>5</v>
      </c>
      <c r="AS1081" s="8">
        <v>5</v>
      </c>
      <c r="AT1081" s="8">
        <v>4</v>
      </c>
      <c r="AU1081" s="8">
        <v>3</v>
      </c>
      <c r="AV1081" s="8">
        <v>0</v>
      </c>
      <c r="AW1081" s="8">
        <v>0</v>
      </c>
      <c r="AX1081" s="8">
        <v>0</v>
      </c>
      <c r="AY1081" s="8">
        <v>10</v>
      </c>
      <c r="AZ1081" s="8">
        <v>5</v>
      </c>
      <c r="BA1081" s="8">
        <v>5</v>
      </c>
      <c r="BB1081" s="8">
        <v>40</v>
      </c>
      <c r="BC1081" s="8">
        <v>10</v>
      </c>
      <c r="BD1081" s="8">
        <v>15</v>
      </c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</row>
    <row r="1082" spans="1:71">
      <c r="A1082" s="92"/>
      <c r="B1082" s="92"/>
      <c r="C1082" s="94"/>
      <c r="D1082" s="48" t="s">
        <v>2330</v>
      </c>
      <c r="E1082" s="86">
        <v>229</v>
      </c>
      <c r="F1082" s="86">
        <v>228</v>
      </c>
      <c r="G1082" s="86">
        <v>236</v>
      </c>
      <c r="H1082" s="22"/>
      <c r="I1082" s="22"/>
      <c r="J1082" s="22"/>
      <c r="K1082" s="48">
        <f>O1083+R1083+U1083+X1083+AA1083+AD1083+AG1083+AJ1083+AM1083+AS1083+AV1083+AY1083+BE1083+BB1083+BH1083+BK1083+BN1083+BQ1083</f>
        <v>40</v>
      </c>
      <c r="L1082" s="48">
        <f>P1083+S1083+V1083+Y1083+AB1083+AE1083+AH1083+AK1083+AN1083+AT1083+AW1083+AZ1083+BF1083+BC1083+BI1083+BL1083+BO1083+BR1083</f>
        <v>54</v>
      </c>
      <c r="M1082" s="48">
        <f>Q1083+T1083+W1083+Z1083+AC1083+AF1083+AI1083+AL1083+AO1083+AU1083+AX1083+BA1083+BG1083+BD1083+BJ1083+BM1083+BP1083+BS1083</f>
        <v>19</v>
      </c>
      <c r="N1082" s="48"/>
      <c r="O1082" s="89"/>
      <c r="P1082" s="90"/>
      <c r="Q1082" s="91"/>
      <c r="R1082" s="89" t="s">
        <v>2557</v>
      </c>
      <c r="S1082" s="90"/>
      <c r="T1082" s="91"/>
      <c r="U1082" s="89">
        <v>76</v>
      </c>
      <c r="V1082" s="90"/>
      <c r="W1082" s="91"/>
      <c r="X1082" s="83" t="s">
        <v>2355</v>
      </c>
      <c r="Y1082" s="84"/>
      <c r="Z1082" s="85"/>
      <c r="AA1082" s="89"/>
      <c r="AB1082" s="90"/>
      <c r="AC1082" s="91"/>
      <c r="AD1082" s="83" t="s">
        <v>2558</v>
      </c>
      <c r="AE1082" s="84"/>
      <c r="AF1082" s="85"/>
      <c r="AG1082" s="83"/>
      <c r="AH1082" s="84"/>
      <c r="AI1082" s="85"/>
      <c r="AJ1082" s="83"/>
      <c r="AK1082" s="84"/>
      <c r="AL1082" s="85"/>
      <c r="AM1082" s="83"/>
      <c r="AN1082" s="84"/>
      <c r="AO1082" s="85"/>
      <c r="AP1082" s="83"/>
      <c r="AQ1082" s="84"/>
      <c r="AR1082" s="85"/>
      <c r="AS1082" s="83"/>
      <c r="AT1082" s="84"/>
      <c r="AU1082" s="85"/>
      <c r="AV1082" s="83"/>
      <c r="AW1082" s="84"/>
      <c r="AX1082" s="85"/>
      <c r="AY1082" s="83"/>
      <c r="AZ1082" s="84"/>
      <c r="BA1082" s="85"/>
      <c r="BB1082" s="83"/>
      <c r="BC1082" s="84"/>
      <c r="BD1082" s="85"/>
      <c r="BE1082" s="83"/>
      <c r="BF1082" s="84"/>
      <c r="BG1082" s="85"/>
      <c r="BH1082" s="83"/>
      <c r="BI1082" s="84"/>
      <c r="BJ1082" s="85"/>
      <c r="BK1082" s="83"/>
      <c r="BL1082" s="84"/>
      <c r="BM1082" s="85"/>
      <c r="BN1082" s="83"/>
      <c r="BO1082" s="84"/>
      <c r="BP1082" s="85"/>
      <c r="BQ1082" s="83"/>
      <c r="BR1082" s="84"/>
      <c r="BS1082" s="85"/>
    </row>
    <row r="1083" spans="1:71">
      <c r="A1083" s="93"/>
      <c r="B1083" s="93"/>
      <c r="C1083" s="88"/>
      <c r="D1083" s="88"/>
      <c r="E1083" s="87"/>
      <c r="F1083" s="87"/>
      <c r="G1083" s="87"/>
      <c r="H1083" s="22"/>
      <c r="I1083" s="22"/>
      <c r="J1083" s="22"/>
      <c r="K1083" s="88"/>
      <c r="L1083" s="88"/>
      <c r="M1083" s="88"/>
      <c r="N1083" s="88"/>
      <c r="O1083" s="22">
        <v>1</v>
      </c>
      <c r="P1083" s="22">
        <v>1</v>
      </c>
      <c r="Q1083" s="22">
        <v>1</v>
      </c>
      <c r="R1083" s="22">
        <v>21</v>
      </c>
      <c r="S1083" s="22">
        <v>22</v>
      </c>
      <c r="T1083" s="22">
        <v>1</v>
      </c>
      <c r="U1083" s="22">
        <v>5</v>
      </c>
      <c r="V1083" s="22">
        <v>25</v>
      </c>
      <c r="W1083" s="22">
        <v>10</v>
      </c>
      <c r="X1083" s="22">
        <v>5</v>
      </c>
      <c r="Y1083" s="22">
        <v>0</v>
      </c>
      <c r="Z1083" s="22">
        <v>0</v>
      </c>
      <c r="AA1083" s="22">
        <v>5</v>
      </c>
      <c r="AB1083" s="22">
        <v>2</v>
      </c>
      <c r="AC1083" s="22">
        <v>5</v>
      </c>
      <c r="AD1083" s="22">
        <v>3</v>
      </c>
      <c r="AE1083" s="22">
        <v>4</v>
      </c>
      <c r="AF1083" s="22">
        <v>2</v>
      </c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</row>
    <row r="1084" spans="1:71" ht="12.75" customHeight="1">
      <c r="A1084" s="50">
        <v>126</v>
      </c>
      <c r="B1084" s="73" t="s">
        <v>2559</v>
      </c>
      <c r="C1084" s="70">
        <v>2</v>
      </c>
      <c r="D1084" s="48" t="s">
        <v>2326</v>
      </c>
      <c r="E1084" s="86">
        <v>227</v>
      </c>
      <c r="F1084" s="86">
        <v>229</v>
      </c>
      <c r="G1084" s="86">
        <v>229</v>
      </c>
      <c r="H1084" s="22"/>
      <c r="I1084" s="22"/>
      <c r="J1084" s="22"/>
      <c r="K1084" s="48">
        <f>O1085+R1085+U1085+X1085+AA1085+AD1085+AG1085+AJ1085+AM1085+AS1085+AV1085+AY1085+BE1085+BB1085+BH1085+BK1085+BN1085+BQ1085</f>
        <v>50</v>
      </c>
      <c r="L1084" s="48">
        <f>P1085+S1085+V1085+Y1085+AB1085+AE1085+AH1085+AK1085+AN1085+AT1085+AW1085+AZ1085+BF1085+BC1085+BI1085+BL1085+BO1085+BR1085</f>
        <v>55</v>
      </c>
      <c r="M1084" s="48">
        <f>Q1085+T1085+W1085+Z1085+AC1085+AF1085+AI1085+AL1085+AO1085+AU1085+AX1085+BA1085+BG1085+BD1085+BJ1085+BM1085+BP1085+BS1085</f>
        <v>55</v>
      </c>
      <c r="N1084" s="48"/>
      <c r="O1084" s="89" t="s">
        <v>2560</v>
      </c>
      <c r="P1084" s="90"/>
      <c r="Q1084" s="91"/>
      <c r="R1084" s="89" t="s">
        <v>2561</v>
      </c>
      <c r="S1084" s="90"/>
      <c r="T1084" s="91"/>
      <c r="U1084" s="89" t="s">
        <v>2562</v>
      </c>
      <c r="V1084" s="90"/>
      <c r="W1084" s="91"/>
      <c r="X1084" s="83" t="s">
        <v>2563</v>
      </c>
      <c r="Y1084" s="84"/>
      <c r="Z1084" s="85"/>
      <c r="AA1084" s="89" t="s">
        <v>2564</v>
      </c>
      <c r="AB1084" s="90"/>
      <c r="AC1084" s="91"/>
      <c r="AD1084" s="83" t="s">
        <v>2360</v>
      </c>
      <c r="AE1084" s="84"/>
      <c r="AF1084" s="85"/>
      <c r="AG1084" s="83" t="s">
        <v>2565</v>
      </c>
      <c r="AH1084" s="84"/>
      <c r="AI1084" s="85"/>
      <c r="AJ1084" s="83"/>
      <c r="AK1084" s="84"/>
      <c r="AL1084" s="85"/>
      <c r="AM1084" s="83"/>
      <c r="AN1084" s="84"/>
      <c r="AO1084" s="85"/>
      <c r="AP1084" s="83"/>
      <c r="AQ1084" s="84"/>
      <c r="AR1084" s="85"/>
      <c r="AS1084" s="83"/>
      <c r="AT1084" s="84"/>
      <c r="AU1084" s="85"/>
      <c r="AV1084" s="83"/>
      <c r="AW1084" s="84"/>
      <c r="AX1084" s="85"/>
      <c r="AY1084" s="83"/>
      <c r="AZ1084" s="84"/>
      <c r="BA1084" s="85"/>
      <c r="BB1084" s="83"/>
      <c r="BC1084" s="84"/>
      <c r="BD1084" s="85"/>
      <c r="BE1084" s="83"/>
      <c r="BF1084" s="84"/>
      <c r="BG1084" s="85"/>
      <c r="BH1084" s="83"/>
      <c r="BI1084" s="84"/>
      <c r="BJ1084" s="85"/>
      <c r="BK1084" s="83"/>
      <c r="BL1084" s="84"/>
      <c r="BM1084" s="85"/>
      <c r="BN1084" s="83"/>
      <c r="BO1084" s="84"/>
      <c r="BP1084" s="85"/>
      <c r="BQ1084" s="83"/>
      <c r="BR1084" s="84"/>
      <c r="BS1084" s="85"/>
    </row>
    <row r="1085" spans="1:71">
      <c r="A1085" s="92"/>
      <c r="B1085" s="92"/>
      <c r="C1085" s="94"/>
      <c r="D1085" s="88"/>
      <c r="E1085" s="87"/>
      <c r="F1085" s="87"/>
      <c r="G1085" s="87"/>
      <c r="H1085" s="22"/>
      <c r="I1085" s="22"/>
      <c r="J1085" s="22"/>
      <c r="K1085" s="88"/>
      <c r="L1085" s="88"/>
      <c r="M1085" s="88"/>
      <c r="N1085" s="88"/>
      <c r="O1085" s="22">
        <v>10</v>
      </c>
      <c r="P1085" s="22">
        <v>25</v>
      </c>
      <c r="Q1085" s="22">
        <v>20</v>
      </c>
      <c r="R1085" s="22">
        <v>5</v>
      </c>
      <c r="S1085" s="22">
        <v>0</v>
      </c>
      <c r="T1085" s="22">
        <v>0</v>
      </c>
      <c r="U1085" s="22">
        <v>0</v>
      </c>
      <c r="V1085" s="22">
        <v>5</v>
      </c>
      <c r="W1085" s="22">
        <v>0</v>
      </c>
      <c r="X1085" s="22">
        <v>0</v>
      </c>
      <c r="Y1085" s="22">
        <v>0</v>
      </c>
      <c r="Z1085" s="22">
        <v>5</v>
      </c>
      <c r="AA1085" s="22">
        <v>10</v>
      </c>
      <c r="AB1085" s="22">
        <v>10</v>
      </c>
      <c r="AC1085" s="22">
        <v>10</v>
      </c>
      <c r="AD1085" s="22">
        <v>5</v>
      </c>
      <c r="AE1085" s="22">
        <v>5</v>
      </c>
      <c r="AF1085" s="22">
        <v>5</v>
      </c>
      <c r="AG1085" s="8">
        <v>20</v>
      </c>
      <c r="AH1085" s="8">
        <v>10</v>
      </c>
      <c r="AI1085" s="8">
        <v>15</v>
      </c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</row>
    <row r="1086" spans="1:71">
      <c r="A1086" s="92"/>
      <c r="B1086" s="92"/>
      <c r="C1086" s="94"/>
      <c r="D1086" s="48"/>
      <c r="E1086" s="86"/>
      <c r="F1086" s="86"/>
      <c r="G1086" s="86"/>
      <c r="H1086" s="22"/>
      <c r="I1086" s="22"/>
      <c r="J1086" s="22"/>
      <c r="K1086" s="48"/>
      <c r="L1086" s="48"/>
      <c r="M1086" s="48"/>
      <c r="N1086" s="48"/>
      <c r="O1086" s="89"/>
      <c r="P1086" s="90"/>
      <c r="Q1086" s="91"/>
      <c r="R1086" s="89"/>
      <c r="S1086" s="90"/>
      <c r="T1086" s="91"/>
      <c r="U1086" s="89"/>
      <c r="V1086" s="90"/>
      <c r="W1086" s="91"/>
      <c r="X1086" s="83"/>
      <c r="Y1086" s="84"/>
      <c r="Z1086" s="85"/>
      <c r="AA1086" s="89"/>
      <c r="AB1086" s="90"/>
      <c r="AC1086" s="91"/>
      <c r="AD1086" s="83"/>
      <c r="AE1086" s="84"/>
      <c r="AF1086" s="85"/>
      <c r="AG1086" s="83"/>
      <c r="AH1086" s="84"/>
      <c r="AI1086" s="85"/>
      <c r="AJ1086" s="83"/>
      <c r="AK1086" s="84"/>
      <c r="AL1086" s="85"/>
      <c r="AM1086" s="83"/>
      <c r="AN1086" s="84"/>
      <c r="AO1086" s="85"/>
      <c r="AP1086" s="83"/>
      <c r="AQ1086" s="84"/>
      <c r="AR1086" s="85"/>
      <c r="AS1086" s="83"/>
      <c r="AT1086" s="84"/>
      <c r="AU1086" s="85"/>
      <c r="AV1086" s="83"/>
      <c r="AW1086" s="84"/>
      <c r="AX1086" s="85"/>
      <c r="AY1086" s="83"/>
      <c r="AZ1086" s="84"/>
      <c r="BA1086" s="85"/>
      <c r="BB1086" s="83"/>
      <c r="BC1086" s="84"/>
      <c r="BD1086" s="85"/>
      <c r="BE1086" s="83"/>
      <c r="BF1086" s="84"/>
      <c r="BG1086" s="85"/>
      <c r="BH1086" s="83"/>
      <c r="BI1086" s="84"/>
      <c r="BJ1086" s="85"/>
      <c r="BK1086" s="83"/>
      <c r="BL1086" s="84"/>
      <c r="BM1086" s="85"/>
      <c r="BN1086" s="83"/>
      <c r="BO1086" s="84"/>
      <c r="BP1086" s="85"/>
      <c r="BQ1086" s="83"/>
      <c r="BR1086" s="84"/>
      <c r="BS1086" s="85"/>
    </row>
    <row r="1087" spans="1:71">
      <c r="A1087" s="93"/>
      <c r="B1087" s="93"/>
      <c r="C1087" s="88"/>
      <c r="D1087" s="88"/>
      <c r="E1087" s="87"/>
      <c r="F1087" s="87"/>
      <c r="G1087" s="87"/>
      <c r="H1087" s="22"/>
      <c r="I1087" s="22"/>
      <c r="J1087" s="22"/>
      <c r="K1087" s="88"/>
      <c r="L1087" s="88"/>
      <c r="M1087" s="88"/>
      <c r="N1087" s="88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</row>
    <row r="1088" spans="1:71" ht="12.75" customHeight="1">
      <c r="A1088" s="50">
        <v>127</v>
      </c>
      <c r="B1088" s="73" t="s">
        <v>79</v>
      </c>
      <c r="C1088" s="70">
        <v>2</v>
      </c>
      <c r="D1088" s="48" t="s">
        <v>2326</v>
      </c>
      <c r="E1088" s="86">
        <v>230</v>
      </c>
      <c r="F1088" s="86">
        <v>235</v>
      </c>
      <c r="G1088" s="86">
        <v>240</v>
      </c>
      <c r="H1088" s="22"/>
      <c r="I1088" s="22"/>
      <c r="J1088" s="22"/>
      <c r="K1088" s="48">
        <f>O1089+R1089+U1089+X1089+AA1089+AD1089+AG1089+AJ1089+AM1089+AS1089+AV1089+AY1089+BE1089+BB1089+BH1089+BK1089+BN1089+BQ1089</f>
        <v>110</v>
      </c>
      <c r="L1088" s="48">
        <f>P1089+S1089+V1089+Y1089+AB1089+AE1089+AH1089+AK1089+AN1089+AT1089+AW1089+AZ1089+BF1089+BC1089+BI1089+BL1089+BO1089+BR1089</f>
        <v>60</v>
      </c>
      <c r="M1088" s="48">
        <f>Q1089+T1089+W1089+Z1089+AC1089+AF1089+AI1089+AL1089+AO1089+AU1089+AX1089+BA1089+BG1089+BD1089+BJ1089+BM1089+BP1089+BS1089</f>
        <v>86</v>
      </c>
      <c r="N1088" s="48"/>
      <c r="O1088" s="89" t="s">
        <v>2566</v>
      </c>
      <c r="P1088" s="90"/>
      <c r="Q1088" s="91"/>
      <c r="R1088" s="89" t="s">
        <v>2425</v>
      </c>
      <c r="S1088" s="90"/>
      <c r="T1088" s="91"/>
      <c r="U1088" s="89" t="s">
        <v>2567</v>
      </c>
      <c r="V1088" s="90"/>
      <c r="W1088" s="91"/>
      <c r="X1088" s="83" t="s">
        <v>2568</v>
      </c>
      <c r="Y1088" s="84"/>
      <c r="Z1088" s="85"/>
      <c r="AA1088" s="89"/>
      <c r="AB1088" s="90"/>
      <c r="AC1088" s="91"/>
      <c r="AD1088" s="83"/>
      <c r="AE1088" s="84"/>
      <c r="AF1088" s="85"/>
      <c r="AG1088" s="83"/>
      <c r="AH1088" s="84"/>
      <c r="AI1088" s="85"/>
      <c r="AJ1088" s="83"/>
      <c r="AK1088" s="84"/>
      <c r="AL1088" s="85"/>
      <c r="AM1088" s="83"/>
      <c r="AN1088" s="84"/>
      <c r="AO1088" s="85"/>
      <c r="AP1088" s="83"/>
      <c r="AQ1088" s="84"/>
      <c r="AR1088" s="85"/>
      <c r="AS1088" s="83"/>
      <c r="AT1088" s="84"/>
      <c r="AU1088" s="85"/>
      <c r="AV1088" s="83"/>
      <c r="AW1088" s="84"/>
      <c r="AX1088" s="85"/>
      <c r="AY1088" s="83"/>
      <c r="AZ1088" s="84"/>
      <c r="BA1088" s="85"/>
      <c r="BB1088" s="83"/>
      <c r="BC1088" s="84"/>
      <c r="BD1088" s="85"/>
      <c r="BE1088" s="83"/>
      <c r="BF1088" s="84"/>
      <c r="BG1088" s="85"/>
      <c r="BH1088" s="83"/>
      <c r="BI1088" s="84"/>
      <c r="BJ1088" s="85"/>
      <c r="BK1088" s="83"/>
      <c r="BL1088" s="84"/>
      <c r="BM1088" s="85"/>
      <c r="BN1088" s="83"/>
      <c r="BO1088" s="84"/>
      <c r="BP1088" s="85"/>
      <c r="BQ1088" s="83"/>
      <c r="BR1088" s="84"/>
      <c r="BS1088" s="85"/>
    </row>
    <row r="1089" spans="1:71">
      <c r="A1089" s="92"/>
      <c r="B1089" s="92"/>
      <c r="C1089" s="94"/>
      <c r="D1089" s="88"/>
      <c r="E1089" s="87"/>
      <c r="F1089" s="87"/>
      <c r="G1089" s="87"/>
      <c r="H1089" s="22"/>
      <c r="I1089" s="22"/>
      <c r="J1089" s="22"/>
      <c r="K1089" s="88"/>
      <c r="L1089" s="88"/>
      <c r="M1089" s="88"/>
      <c r="N1089" s="88"/>
      <c r="O1089" s="22">
        <v>10</v>
      </c>
      <c r="P1089" s="22">
        <v>5</v>
      </c>
      <c r="Q1089" s="22">
        <v>26</v>
      </c>
      <c r="R1089" s="22">
        <v>85</v>
      </c>
      <c r="S1089" s="22">
        <v>50</v>
      </c>
      <c r="T1089" s="22">
        <v>45</v>
      </c>
      <c r="U1089" s="22">
        <v>15</v>
      </c>
      <c r="V1089" s="22">
        <v>5</v>
      </c>
      <c r="W1089" s="22">
        <v>15</v>
      </c>
      <c r="X1089" s="22">
        <v>0</v>
      </c>
      <c r="Y1089" s="22">
        <v>0</v>
      </c>
      <c r="Z1089" s="22">
        <v>0</v>
      </c>
      <c r="AA1089" s="22"/>
      <c r="AB1089" s="22"/>
      <c r="AC1089" s="22"/>
      <c r="AD1089" s="22"/>
      <c r="AE1089" s="22"/>
      <c r="AF1089" s="22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</row>
    <row r="1090" spans="1:71">
      <c r="A1090" s="92"/>
      <c r="B1090" s="92"/>
      <c r="C1090" s="94"/>
      <c r="D1090" s="48"/>
      <c r="E1090" s="86"/>
      <c r="F1090" s="86"/>
      <c r="G1090" s="86"/>
      <c r="H1090" s="22"/>
      <c r="I1090" s="22"/>
      <c r="J1090" s="22"/>
      <c r="K1090" s="48"/>
      <c r="L1090" s="48"/>
      <c r="M1090" s="48"/>
      <c r="N1090" s="48"/>
      <c r="O1090" s="89">
        <v>10</v>
      </c>
      <c r="P1090" s="90"/>
      <c r="Q1090" s="91"/>
      <c r="R1090" s="89"/>
      <c r="S1090" s="90"/>
      <c r="T1090" s="91"/>
      <c r="U1090" s="89"/>
      <c r="V1090" s="90"/>
      <c r="W1090" s="91"/>
      <c r="X1090" s="83"/>
      <c r="Y1090" s="84"/>
      <c r="Z1090" s="85"/>
      <c r="AA1090" s="89"/>
      <c r="AB1090" s="90"/>
      <c r="AC1090" s="91"/>
      <c r="AD1090" s="83"/>
      <c r="AE1090" s="84"/>
      <c r="AF1090" s="85"/>
      <c r="AG1090" s="83"/>
      <c r="AH1090" s="84"/>
      <c r="AI1090" s="85"/>
      <c r="AJ1090" s="83"/>
      <c r="AK1090" s="84"/>
      <c r="AL1090" s="85"/>
      <c r="AM1090" s="83"/>
      <c r="AN1090" s="84"/>
      <c r="AO1090" s="85"/>
      <c r="AP1090" s="83"/>
      <c r="AQ1090" s="84"/>
      <c r="AR1090" s="85"/>
      <c r="AS1090" s="83"/>
      <c r="AT1090" s="84"/>
      <c r="AU1090" s="85"/>
      <c r="AV1090" s="83"/>
      <c r="AW1090" s="84"/>
      <c r="AX1090" s="85"/>
      <c r="AY1090" s="83"/>
      <c r="AZ1090" s="84"/>
      <c r="BA1090" s="85"/>
      <c r="BB1090" s="83"/>
      <c r="BC1090" s="84"/>
      <c r="BD1090" s="85"/>
      <c r="BE1090" s="83"/>
      <c r="BF1090" s="84"/>
      <c r="BG1090" s="85"/>
      <c r="BH1090" s="83"/>
      <c r="BI1090" s="84"/>
      <c r="BJ1090" s="85"/>
      <c r="BK1090" s="83"/>
      <c r="BL1090" s="84"/>
      <c r="BM1090" s="85"/>
      <c r="BN1090" s="83"/>
      <c r="BO1090" s="84"/>
      <c r="BP1090" s="85"/>
      <c r="BQ1090" s="83"/>
      <c r="BR1090" s="84"/>
      <c r="BS1090" s="85"/>
    </row>
    <row r="1091" spans="1:71">
      <c r="A1091" s="93"/>
      <c r="B1091" s="93"/>
      <c r="C1091" s="88"/>
      <c r="D1091" s="88"/>
      <c r="E1091" s="87"/>
      <c r="F1091" s="87"/>
      <c r="G1091" s="87"/>
      <c r="H1091" s="22"/>
      <c r="I1091" s="22"/>
      <c r="J1091" s="22"/>
      <c r="K1091" s="88"/>
      <c r="L1091" s="88"/>
      <c r="M1091" s="88"/>
      <c r="N1091" s="88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</row>
    <row r="1092" spans="1:71" ht="12.75" customHeight="1">
      <c r="A1092" s="50">
        <v>128</v>
      </c>
      <c r="B1092" s="73" t="s">
        <v>2569</v>
      </c>
      <c r="C1092" s="70">
        <v>2</v>
      </c>
      <c r="D1092" s="48" t="s">
        <v>2326</v>
      </c>
      <c r="E1092" s="86">
        <v>239</v>
      </c>
      <c r="F1092" s="86">
        <v>238</v>
      </c>
      <c r="G1092" s="86">
        <v>239</v>
      </c>
      <c r="H1092" s="22"/>
      <c r="I1092" s="22"/>
      <c r="J1092" s="22"/>
      <c r="K1092" s="48">
        <f>O1093+R1093+U1093+X1093+AA1093+AD1093+AG1093+AJ1093+AM1093+AS1093+AV1093+AY1093+BE1093+BB1093+BH1093+BK1093+BN1093+BQ1093</f>
        <v>173</v>
      </c>
      <c r="L1092" s="48">
        <f>P1093+S1093+V1093+Y1093+AB1093+AE1093+AH1093+AK1093+AN1093+AT1093+AW1093+AZ1093+BF1093+BC1093+BI1093+BL1093+BO1093+BR1093</f>
        <v>174</v>
      </c>
      <c r="M1092" s="48">
        <f>Q1093+T1093+W1093+Z1093+AC1093+AF1093+AI1093+AL1093+AO1093+AU1093+AX1093+BA1093+BG1093+BD1093+BJ1093+BM1093+BP1093+BS1093</f>
        <v>255</v>
      </c>
      <c r="N1092" s="48"/>
      <c r="O1092" s="89" t="s">
        <v>2570</v>
      </c>
      <c r="P1092" s="90"/>
      <c r="Q1092" s="91"/>
      <c r="R1092" s="89" t="s">
        <v>2571</v>
      </c>
      <c r="S1092" s="90"/>
      <c r="T1092" s="91"/>
      <c r="U1092" s="89" t="s">
        <v>2572</v>
      </c>
      <c r="V1092" s="90"/>
      <c r="W1092" s="91"/>
      <c r="X1092" s="83" t="s">
        <v>2573</v>
      </c>
      <c r="Y1092" s="84"/>
      <c r="Z1092" s="85"/>
      <c r="AA1092" s="89">
        <v>82</v>
      </c>
      <c r="AB1092" s="90"/>
      <c r="AC1092" s="91"/>
      <c r="AD1092" s="83">
        <v>86</v>
      </c>
      <c r="AE1092" s="84"/>
      <c r="AF1092" s="85"/>
      <c r="AG1092" s="83" t="s">
        <v>2526</v>
      </c>
      <c r="AH1092" s="84"/>
      <c r="AI1092" s="85"/>
      <c r="AJ1092" s="83">
        <v>78</v>
      </c>
      <c r="AK1092" s="84"/>
      <c r="AL1092" s="85"/>
      <c r="AM1092" s="83"/>
      <c r="AN1092" s="84"/>
      <c r="AO1092" s="85"/>
      <c r="AP1092" s="83"/>
      <c r="AQ1092" s="84"/>
      <c r="AR1092" s="85"/>
      <c r="AS1092" s="83"/>
      <c r="AT1092" s="84"/>
      <c r="AU1092" s="85"/>
      <c r="AV1092" s="83"/>
      <c r="AW1092" s="84"/>
      <c r="AX1092" s="85"/>
      <c r="AY1092" s="83"/>
      <c r="AZ1092" s="84"/>
      <c r="BA1092" s="85"/>
      <c r="BB1092" s="83"/>
      <c r="BC1092" s="84"/>
      <c r="BD1092" s="85"/>
      <c r="BE1092" s="83"/>
      <c r="BF1092" s="84"/>
      <c r="BG1092" s="85"/>
      <c r="BH1092" s="83"/>
      <c r="BI1092" s="84"/>
      <c r="BJ1092" s="85"/>
      <c r="BK1092" s="83"/>
      <c r="BL1092" s="84"/>
      <c r="BM1092" s="85"/>
      <c r="BN1092" s="83"/>
      <c r="BO1092" s="84"/>
      <c r="BP1092" s="85"/>
      <c r="BQ1092" s="83"/>
      <c r="BR1092" s="84"/>
      <c r="BS1092" s="85"/>
    </row>
    <row r="1093" spans="1:71">
      <c r="A1093" s="92"/>
      <c r="B1093" s="92"/>
      <c r="C1093" s="94"/>
      <c r="D1093" s="88"/>
      <c r="E1093" s="87"/>
      <c r="F1093" s="87"/>
      <c r="G1093" s="87"/>
      <c r="H1093" s="22"/>
      <c r="I1093" s="22"/>
      <c r="J1093" s="22"/>
      <c r="K1093" s="88"/>
      <c r="L1093" s="88"/>
      <c r="M1093" s="88"/>
      <c r="N1093" s="88"/>
      <c r="O1093" s="22">
        <v>0</v>
      </c>
      <c r="P1093" s="22">
        <v>0</v>
      </c>
      <c r="Q1093" s="22">
        <v>0</v>
      </c>
      <c r="R1093" s="22">
        <v>31</v>
      </c>
      <c r="S1093" s="22">
        <v>36</v>
      </c>
      <c r="T1093" s="22">
        <v>77</v>
      </c>
      <c r="U1093" s="22">
        <v>15</v>
      </c>
      <c r="V1093" s="22">
        <v>15</v>
      </c>
      <c r="W1093" s="22">
        <v>10</v>
      </c>
      <c r="X1093" s="22">
        <v>47</v>
      </c>
      <c r="Y1093" s="22">
        <v>48</v>
      </c>
      <c r="Z1093" s="22">
        <v>47</v>
      </c>
      <c r="AA1093" s="22">
        <v>0</v>
      </c>
      <c r="AB1093" s="22">
        <v>0</v>
      </c>
      <c r="AC1093" s="22">
        <v>0</v>
      </c>
      <c r="AD1093" s="22">
        <v>40</v>
      </c>
      <c r="AE1093" s="22">
        <v>60</v>
      </c>
      <c r="AF1093" s="22">
        <v>96</v>
      </c>
      <c r="AG1093" s="8">
        <v>30</v>
      </c>
      <c r="AH1093" s="8">
        <v>5</v>
      </c>
      <c r="AI1093" s="8">
        <v>15</v>
      </c>
      <c r="AJ1093" s="8">
        <v>10</v>
      </c>
      <c r="AK1093" s="8">
        <v>10</v>
      </c>
      <c r="AL1093" s="8">
        <v>10</v>
      </c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</row>
    <row r="1094" spans="1:71">
      <c r="A1094" s="92"/>
      <c r="B1094" s="92"/>
      <c r="C1094" s="94"/>
      <c r="D1094" s="48"/>
      <c r="E1094" s="86"/>
      <c r="F1094" s="86"/>
      <c r="G1094" s="86"/>
      <c r="H1094" s="22"/>
      <c r="I1094" s="22"/>
      <c r="J1094" s="22"/>
      <c r="K1094" s="48"/>
      <c r="L1094" s="48"/>
      <c r="M1094" s="48"/>
      <c r="N1094" s="48"/>
      <c r="O1094" s="89"/>
      <c r="P1094" s="90"/>
      <c r="Q1094" s="91"/>
      <c r="R1094" s="89"/>
      <c r="S1094" s="90"/>
      <c r="T1094" s="91"/>
      <c r="U1094" s="89"/>
      <c r="V1094" s="90"/>
      <c r="W1094" s="91"/>
      <c r="X1094" s="83"/>
      <c r="Y1094" s="84"/>
      <c r="Z1094" s="85"/>
      <c r="AA1094" s="89"/>
      <c r="AB1094" s="90"/>
      <c r="AC1094" s="91"/>
      <c r="AD1094" s="83"/>
      <c r="AE1094" s="84"/>
      <c r="AF1094" s="85"/>
      <c r="AG1094" s="83"/>
      <c r="AH1094" s="84"/>
      <c r="AI1094" s="85"/>
      <c r="AJ1094" s="83"/>
      <c r="AK1094" s="84"/>
      <c r="AL1094" s="85"/>
      <c r="AM1094" s="83"/>
      <c r="AN1094" s="84"/>
      <c r="AO1094" s="85"/>
      <c r="AP1094" s="83"/>
      <c r="AQ1094" s="84"/>
      <c r="AR1094" s="85"/>
      <c r="AS1094" s="83"/>
      <c r="AT1094" s="84"/>
      <c r="AU1094" s="85"/>
      <c r="AV1094" s="83"/>
      <c r="AW1094" s="84"/>
      <c r="AX1094" s="85"/>
      <c r="AY1094" s="83"/>
      <c r="AZ1094" s="84"/>
      <c r="BA1094" s="85"/>
      <c r="BB1094" s="83"/>
      <c r="BC1094" s="84"/>
      <c r="BD1094" s="85"/>
      <c r="BE1094" s="83"/>
      <c r="BF1094" s="84"/>
      <c r="BG1094" s="85"/>
      <c r="BH1094" s="83"/>
      <c r="BI1094" s="84"/>
      <c r="BJ1094" s="85"/>
      <c r="BK1094" s="83"/>
      <c r="BL1094" s="84"/>
      <c r="BM1094" s="85"/>
      <c r="BN1094" s="83"/>
      <c r="BO1094" s="84"/>
      <c r="BP1094" s="85"/>
      <c r="BQ1094" s="83"/>
      <c r="BR1094" s="84"/>
      <c r="BS1094" s="85"/>
    </row>
    <row r="1095" spans="1:71">
      <c r="A1095" s="93"/>
      <c r="B1095" s="93"/>
      <c r="C1095" s="88"/>
      <c r="D1095" s="88"/>
      <c r="E1095" s="87"/>
      <c r="F1095" s="87"/>
      <c r="G1095" s="87"/>
      <c r="H1095" s="22"/>
      <c r="I1095" s="22"/>
      <c r="J1095" s="22"/>
      <c r="K1095" s="88"/>
      <c r="L1095" s="88"/>
      <c r="M1095" s="88"/>
      <c r="N1095" s="88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</row>
    <row r="1096" spans="1:71" ht="12.75" customHeight="1">
      <c r="A1096" s="50">
        <v>129</v>
      </c>
      <c r="B1096" s="73" t="s">
        <v>2574</v>
      </c>
      <c r="C1096" s="70">
        <v>2</v>
      </c>
      <c r="D1096" s="48" t="s">
        <v>2575</v>
      </c>
      <c r="E1096" s="86">
        <v>237</v>
      </c>
      <c r="F1096" s="86">
        <v>236</v>
      </c>
      <c r="G1096" s="86">
        <v>238</v>
      </c>
      <c r="H1096" s="22"/>
      <c r="I1096" s="22"/>
      <c r="J1096" s="22"/>
      <c r="K1096" s="48">
        <f>O1097+R1097+U1097+X1097+AA1097+AD1097+AG1097+AJ1097+AM1097+AS1097+AV1097+AY1097+BE1097+BB1097+BH1097+BK1097+BN1097+BQ1097</f>
        <v>55</v>
      </c>
      <c r="L1096" s="48">
        <f>P1097+S1097+V1097+Y1097+AB1097+AE1097+AH1097+AK1097+AN1097+AT1097+AW1097+AZ1097+BF1097+BC1097+BI1097+BL1097+BO1097+BR1097</f>
        <v>77</v>
      </c>
      <c r="M1096" s="48">
        <f>Q1097+T1097+W1097+Z1097+AC1097+AF1097+AI1097+AL1097+AO1097+AU1097+AX1097+BA1097+BG1097+BD1097+BJ1097+BM1097+BP1097+BS1097</f>
        <v>118</v>
      </c>
      <c r="N1096" s="48"/>
      <c r="O1096" s="89" t="s">
        <v>2576</v>
      </c>
      <c r="P1096" s="90"/>
      <c r="Q1096" s="91"/>
      <c r="R1096" s="89" t="s">
        <v>2577</v>
      </c>
      <c r="S1096" s="90"/>
      <c r="T1096" s="91"/>
      <c r="U1096" s="89" t="s">
        <v>2578</v>
      </c>
      <c r="V1096" s="90"/>
      <c r="W1096" s="91"/>
      <c r="X1096" s="83" t="s">
        <v>2579</v>
      </c>
      <c r="Y1096" s="84"/>
      <c r="Z1096" s="85"/>
      <c r="AA1096" s="89" t="s">
        <v>2580</v>
      </c>
      <c r="AB1096" s="90"/>
      <c r="AC1096" s="91"/>
      <c r="AD1096" s="83" t="s">
        <v>2581</v>
      </c>
      <c r="AE1096" s="84"/>
      <c r="AF1096" s="85"/>
      <c r="AG1096" s="83" t="s">
        <v>2425</v>
      </c>
      <c r="AH1096" s="84"/>
      <c r="AI1096" s="85"/>
      <c r="AJ1096" s="83" t="s">
        <v>2582</v>
      </c>
      <c r="AK1096" s="84"/>
      <c r="AL1096" s="85"/>
      <c r="AM1096" s="83"/>
      <c r="AN1096" s="84"/>
      <c r="AO1096" s="85"/>
      <c r="AP1096" s="83"/>
      <c r="AQ1096" s="84"/>
      <c r="AR1096" s="85"/>
      <c r="AS1096" s="83"/>
      <c r="AT1096" s="84"/>
      <c r="AU1096" s="85"/>
      <c r="AV1096" s="83"/>
      <c r="AW1096" s="84"/>
      <c r="AX1096" s="85"/>
      <c r="AY1096" s="83"/>
      <c r="AZ1096" s="84"/>
      <c r="BA1096" s="85"/>
      <c r="BB1096" s="83"/>
      <c r="BC1096" s="84"/>
      <c r="BD1096" s="85"/>
      <c r="BE1096" s="83"/>
      <c r="BF1096" s="84"/>
      <c r="BG1096" s="85"/>
      <c r="BH1096" s="83"/>
      <c r="BI1096" s="84"/>
      <c r="BJ1096" s="85"/>
      <c r="BK1096" s="83"/>
      <c r="BL1096" s="84"/>
      <c r="BM1096" s="85"/>
      <c r="BN1096" s="83"/>
      <c r="BO1096" s="84"/>
      <c r="BP1096" s="85"/>
      <c r="BQ1096" s="83"/>
      <c r="BR1096" s="84"/>
      <c r="BS1096" s="85"/>
    </row>
    <row r="1097" spans="1:71">
      <c r="A1097" s="92"/>
      <c r="B1097" s="92"/>
      <c r="C1097" s="94"/>
      <c r="D1097" s="88"/>
      <c r="E1097" s="87"/>
      <c r="F1097" s="87"/>
      <c r="G1097" s="87"/>
      <c r="H1097" s="22"/>
      <c r="I1097" s="22"/>
      <c r="J1097" s="22"/>
      <c r="K1097" s="88"/>
      <c r="L1097" s="88"/>
      <c r="M1097" s="88"/>
      <c r="N1097" s="88"/>
      <c r="O1097" s="22">
        <v>10</v>
      </c>
      <c r="P1097" s="22">
        <v>15</v>
      </c>
      <c r="Q1097" s="22">
        <v>15</v>
      </c>
      <c r="R1097" s="22">
        <v>5</v>
      </c>
      <c r="S1097" s="22">
        <v>5</v>
      </c>
      <c r="T1097" s="22">
        <v>5</v>
      </c>
      <c r="U1097" s="22"/>
      <c r="V1097" s="22"/>
      <c r="W1097" s="22">
        <v>33</v>
      </c>
      <c r="X1097" s="22"/>
      <c r="Y1097" s="22"/>
      <c r="Z1097" s="22"/>
      <c r="AA1097" s="22">
        <v>5</v>
      </c>
      <c r="AB1097" s="22">
        <v>7</v>
      </c>
      <c r="AC1097" s="22">
        <v>15</v>
      </c>
      <c r="AD1097" s="22"/>
      <c r="AE1097" s="22"/>
      <c r="AF1097" s="22"/>
      <c r="AG1097" s="8">
        <v>30</v>
      </c>
      <c r="AH1097" s="8">
        <v>40</v>
      </c>
      <c r="AI1097" s="8">
        <v>45</v>
      </c>
      <c r="AJ1097" s="8">
        <v>5</v>
      </c>
      <c r="AK1097" s="8">
        <v>10</v>
      </c>
      <c r="AL1097" s="8">
        <v>5</v>
      </c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</row>
    <row r="1098" spans="1:71">
      <c r="A1098" s="92"/>
      <c r="B1098" s="92"/>
      <c r="C1098" s="94"/>
      <c r="D1098" s="48"/>
      <c r="E1098" s="86"/>
      <c r="F1098" s="86"/>
      <c r="G1098" s="86"/>
      <c r="H1098" s="22"/>
      <c r="I1098" s="22"/>
      <c r="J1098" s="22"/>
      <c r="K1098" s="48"/>
      <c r="L1098" s="48"/>
      <c r="M1098" s="48"/>
      <c r="N1098" s="48"/>
      <c r="O1098" s="89"/>
      <c r="P1098" s="90"/>
      <c r="Q1098" s="91"/>
      <c r="R1098" s="89"/>
      <c r="S1098" s="90"/>
      <c r="T1098" s="91"/>
      <c r="U1098" s="89"/>
      <c r="V1098" s="90"/>
      <c r="W1098" s="91"/>
      <c r="X1098" s="83"/>
      <c r="Y1098" s="84"/>
      <c r="Z1098" s="85"/>
      <c r="AA1098" s="89"/>
      <c r="AB1098" s="90"/>
      <c r="AC1098" s="91"/>
      <c r="AD1098" s="83"/>
      <c r="AE1098" s="84"/>
      <c r="AF1098" s="85"/>
      <c r="AG1098" s="83"/>
      <c r="AH1098" s="84"/>
      <c r="AI1098" s="85"/>
      <c r="AJ1098" s="83"/>
      <c r="AK1098" s="84"/>
      <c r="AL1098" s="85"/>
      <c r="AM1098" s="83"/>
      <c r="AN1098" s="84"/>
      <c r="AO1098" s="85"/>
      <c r="AP1098" s="83"/>
      <c r="AQ1098" s="84"/>
      <c r="AR1098" s="85"/>
      <c r="AS1098" s="83"/>
      <c r="AT1098" s="84"/>
      <c r="AU1098" s="85"/>
      <c r="AV1098" s="83"/>
      <c r="AW1098" s="84"/>
      <c r="AX1098" s="85"/>
      <c r="AY1098" s="83"/>
      <c r="AZ1098" s="84"/>
      <c r="BA1098" s="85"/>
      <c r="BB1098" s="83"/>
      <c r="BC1098" s="84"/>
      <c r="BD1098" s="85"/>
      <c r="BE1098" s="83"/>
      <c r="BF1098" s="84"/>
      <c r="BG1098" s="85"/>
      <c r="BH1098" s="83"/>
      <c r="BI1098" s="84"/>
      <c r="BJ1098" s="85"/>
      <c r="BK1098" s="83"/>
      <c r="BL1098" s="84"/>
      <c r="BM1098" s="85"/>
      <c r="BN1098" s="83"/>
      <c r="BO1098" s="84"/>
      <c r="BP1098" s="85"/>
      <c r="BQ1098" s="83"/>
      <c r="BR1098" s="84"/>
      <c r="BS1098" s="85"/>
    </row>
    <row r="1099" spans="1:71">
      <c r="A1099" s="93"/>
      <c r="B1099" s="93"/>
      <c r="C1099" s="88"/>
      <c r="D1099" s="88"/>
      <c r="E1099" s="87"/>
      <c r="F1099" s="87"/>
      <c r="G1099" s="87"/>
      <c r="H1099" s="22"/>
      <c r="I1099" s="22"/>
      <c r="J1099" s="22"/>
      <c r="K1099" s="88"/>
      <c r="L1099" s="88"/>
      <c r="M1099" s="88"/>
      <c r="N1099" s="88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</row>
    <row r="1100" spans="1:71" ht="12.75" customHeight="1">
      <c r="A1100" s="50">
        <v>131</v>
      </c>
      <c r="B1100" s="73" t="s">
        <v>81</v>
      </c>
      <c r="C1100" s="70">
        <v>2</v>
      </c>
      <c r="D1100" s="48" t="s">
        <v>2326</v>
      </c>
      <c r="E1100" s="86">
        <v>230</v>
      </c>
      <c r="F1100" s="86">
        <v>230</v>
      </c>
      <c r="G1100" s="86">
        <v>234</v>
      </c>
      <c r="H1100" s="22"/>
      <c r="I1100" s="22"/>
      <c r="J1100" s="22"/>
      <c r="K1100" s="48">
        <f>O1101+R1101+U1101+X1101+AA1101+AD1101+AG1101+AJ1101+AM1101+AS1101+AV1101+AY1101+BE1101+BB1101+BH1101+BK1101+BN1101+BQ1101</f>
        <v>65</v>
      </c>
      <c r="L1100" s="48">
        <f>P1101+S1101+V1101+Y1101+AB1101+AE1101+AH1101+AK1101+AN1101+AT1101+AW1101+AZ1101+BF1101+BC1101+BI1101+BL1101+BO1101+BR1101</f>
        <v>85</v>
      </c>
      <c r="M1100" s="48">
        <f>Q1101+T1101+W1101+Z1101+AC1101+AF1101+AI1101+AL1101+AO1101+AU1101+AX1101+BA1101+BG1101+BD1101+BJ1101+BM1101+BP1101+BS1101</f>
        <v>65</v>
      </c>
      <c r="N1100" s="48"/>
      <c r="O1100" s="89" t="s">
        <v>2583</v>
      </c>
      <c r="P1100" s="90"/>
      <c r="Q1100" s="91"/>
      <c r="R1100" s="89" t="s">
        <v>2584</v>
      </c>
      <c r="S1100" s="90"/>
      <c r="T1100" s="91"/>
      <c r="U1100" s="89" t="s">
        <v>2585</v>
      </c>
      <c r="V1100" s="90"/>
      <c r="W1100" s="91"/>
      <c r="X1100" s="83" t="s">
        <v>2586</v>
      </c>
      <c r="Y1100" s="84"/>
      <c r="Z1100" s="85"/>
      <c r="AA1100" s="89" t="s">
        <v>2587</v>
      </c>
      <c r="AB1100" s="90"/>
      <c r="AC1100" s="91"/>
      <c r="AD1100" s="83" t="s">
        <v>2588</v>
      </c>
      <c r="AE1100" s="84"/>
      <c r="AF1100" s="85"/>
      <c r="AG1100" s="83" t="s">
        <v>2589</v>
      </c>
      <c r="AH1100" s="84"/>
      <c r="AI1100" s="85"/>
      <c r="AJ1100" s="83" t="s">
        <v>2590</v>
      </c>
      <c r="AK1100" s="84"/>
      <c r="AL1100" s="85"/>
      <c r="AM1100" s="83" t="s">
        <v>2591</v>
      </c>
      <c r="AN1100" s="84"/>
      <c r="AO1100" s="85"/>
      <c r="AP1100" s="83"/>
      <c r="AQ1100" s="84"/>
      <c r="AR1100" s="85"/>
      <c r="AS1100" s="83"/>
      <c r="AT1100" s="84"/>
      <c r="AU1100" s="85"/>
      <c r="AV1100" s="83"/>
      <c r="AW1100" s="84"/>
      <c r="AX1100" s="85"/>
      <c r="AY1100" s="83"/>
      <c r="AZ1100" s="84"/>
      <c r="BA1100" s="85"/>
      <c r="BB1100" s="83"/>
      <c r="BC1100" s="84"/>
      <c r="BD1100" s="85"/>
      <c r="BE1100" s="83"/>
      <c r="BF1100" s="84"/>
      <c r="BG1100" s="85"/>
      <c r="BH1100" s="83"/>
      <c r="BI1100" s="84"/>
      <c r="BJ1100" s="85"/>
      <c r="BK1100" s="83"/>
      <c r="BL1100" s="84"/>
      <c r="BM1100" s="85"/>
      <c r="BN1100" s="83"/>
      <c r="BO1100" s="84"/>
      <c r="BP1100" s="85"/>
      <c r="BQ1100" s="83"/>
      <c r="BR1100" s="84"/>
      <c r="BS1100" s="85"/>
    </row>
    <row r="1101" spans="1:71">
      <c r="A1101" s="92"/>
      <c r="B1101" s="92"/>
      <c r="C1101" s="94"/>
      <c r="D1101" s="88"/>
      <c r="E1101" s="87"/>
      <c r="F1101" s="87"/>
      <c r="G1101" s="87"/>
      <c r="H1101" s="22"/>
      <c r="I1101" s="22"/>
      <c r="J1101" s="22"/>
      <c r="K1101" s="88"/>
      <c r="L1101" s="88"/>
      <c r="M1101" s="88"/>
      <c r="N1101" s="88"/>
      <c r="O1101" s="22"/>
      <c r="P1101" s="22"/>
      <c r="Q1101" s="22"/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5</v>
      </c>
      <c r="Y1101" s="22">
        <v>5</v>
      </c>
      <c r="Z1101" s="22">
        <v>0</v>
      </c>
      <c r="AA1101" s="22">
        <v>20</v>
      </c>
      <c r="AB1101" s="22">
        <v>5</v>
      </c>
      <c r="AC1101" s="22">
        <v>5</v>
      </c>
      <c r="AD1101" s="22">
        <v>0</v>
      </c>
      <c r="AE1101" s="22">
        <v>0</v>
      </c>
      <c r="AF1101" s="22">
        <v>0</v>
      </c>
      <c r="AG1101" s="8">
        <v>0</v>
      </c>
      <c r="AH1101" s="8">
        <v>0</v>
      </c>
      <c r="AI1101" s="8">
        <v>0</v>
      </c>
      <c r="AJ1101" s="8">
        <v>25</v>
      </c>
      <c r="AK1101" s="8">
        <v>50</v>
      </c>
      <c r="AL1101" s="8">
        <v>40</v>
      </c>
      <c r="AM1101" s="8">
        <v>15</v>
      </c>
      <c r="AN1101" s="8">
        <v>25</v>
      </c>
      <c r="AO1101" s="8">
        <v>20</v>
      </c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</row>
    <row r="1102" spans="1:71" ht="12.75" customHeight="1">
      <c r="A1102" s="92"/>
      <c r="B1102" s="92"/>
      <c r="C1102" s="94"/>
      <c r="D1102" s="48" t="s">
        <v>2330</v>
      </c>
      <c r="E1102" s="86">
        <v>231</v>
      </c>
      <c r="F1102" s="86">
        <v>234</v>
      </c>
      <c r="G1102" s="86">
        <v>232</v>
      </c>
      <c r="H1102" s="22"/>
      <c r="I1102" s="22"/>
      <c r="J1102" s="22"/>
      <c r="K1102" s="48">
        <f>O1103+R1103+U1103+X1103+AA1103+AD1103+AG1103+AJ1103+AM1103+AS1103+AV1103+AY1103+BE1103+BB1103+BH1103+BK1103+BN1103+BQ1103</f>
        <v>117</v>
      </c>
      <c r="L1102" s="48">
        <f>P1103+S1103+V1103+Y1103+AB1103+AE1103+AH1103+AK1103+AN1103+AT1103+AW1103+AZ1103+BF1103+BC1103+BI1103+BL1103+BO1103+BR1103</f>
        <v>124</v>
      </c>
      <c r="M1102" s="48">
        <f>Q1103+T1103+W1103+Z1103+AC1103+AF1103+AI1103+AL1103+AO1103+AU1103+AX1103+BA1103+BG1103+BD1103+BJ1103+BM1103+BP1103+BS1103</f>
        <v>82</v>
      </c>
      <c r="N1102" s="48"/>
      <c r="O1102" s="89" t="s">
        <v>2488</v>
      </c>
      <c r="P1102" s="90"/>
      <c r="Q1102" s="91"/>
      <c r="R1102" s="89" t="s">
        <v>2592</v>
      </c>
      <c r="S1102" s="90"/>
      <c r="T1102" s="91"/>
      <c r="U1102" s="89" t="s">
        <v>2294</v>
      </c>
      <c r="V1102" s="90"/>
      <c r="W1102" s="91"/>
      <c r="X1102" s="83" t="s">
        <v>2593</v>
      </c>
      <c r="Y1102" s="84"/>
      <c r="Z1102" s="85"/>
      <c r="AA1102" s="89" t="s">
        <v>2588</v>
      </c>
      <c r="AB1102" s="90"/>
      <c r="AC1102" s="91"/>
      <c r="AD1102" s="83"/>
      <c r="AE1102" s="84"/>
      <c r="AF1102" s="85"/>
      <c r="AG1102" s="83"/>
      <c r="AH1102" s="84"/>
      <c r="AI1102" s="85"/>
      <c r="AJ1102" s="83"/>
      <c r="AK1102" s="84"/>
      <c r="AL1102" s="85"/>
      <c r="AM1102" s="83"/>
      <c r="AN1102" s="84"/>
      <c r="AO1102" s="85"/>
      <c r="AP1102" s="83"/>
      <c r="AQ1102" s="84"/>
      <c r="AR1102" s="85"/>
      <c r="AS1102" s="83"/>
      <c r="AT1102" s="84"/>
      <c r="AU1102" s="85"/>
      <c r="AV1102" s="83"/>
      <c r="AW1102" s="84"/>
      <c r="AX1102" s="85"/>
      <c r="AY1102" s="83"/>
      <c r="AZ1102" s="84"/>
      <c r="BA1102" s="85"/>
      <c r="BB1102" s="83"/>
      <c r="BC1102" s="84"/>
      <c r="BD1102" s="85"/>
      <c r="BE1102" s="83"/>
      <c r="BF1102" s="84"/>
      <c r="BG1102" s="85"/>
      <c r="BH1102" s="83"/>
      <c r="BI1102" s="84"/>
      <c r="BJ1102" s="85"/>
      <c r="BK1102" s="83"/>
      <c r="BL1102" s="84"/>
      <c r="BM1102" s="85"/>
      <c r="BN1102" s="83"/>
      <c r="BO1102" s="84"/>
      <c r="BP1102" s="85"/>
      <c r="BQ1102" s="83"/>
      <c r="BR1102" s="84"/>
      <c r="BS1102" s="85"/>
    </row>
    <row r="1103" spans="1:71">
      <c r="A1103" s="93"/>
      <c r="B1103" s="93"/>
      <c r="C1103" s="88"/>
      <c r="D1103" s="88"/>
      <c r="E1103" s="87"/>
      <c r="F1103" s="87"/>
      <c r="G1103" s="87"/>
      <c r="H1103" s="22"/>
      <c r="I1103" s="22"/>
      <c r="J1103" s="22"/>
      <c r="K1103" s="88"/>
      <c r="L1103" s="88"/>
      <c r="M1103" s="88"/>
      <c r="N1103" s="88"/>
      <c r="O1103" s="22">
        <v>50</v>
      </c>
      <c r="P1103" s="22">
        <v>60</v>
      </c>
      <c r="Q1103" s="22">
        <v>25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67</v>
      </c>
      <c r="AE1103" s="22">
        <v>64</v>
      </c>
      <c r="AF1103" s="22">
        <v>57</v>
      </c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</row>
    <row r="1104" spans="1:71" ht="12.75" customHeight="1">
      <c r="A1104" s="50">
        <v>132</v>
      </c>
      <c r="B1104" s="73" t="s">
        <v>2594</v>
      </c>
      <c r="C1104" s="70">
        <v>2</v>
      </c>
      <c r="D1104" s="48" t="s">
        <v>2326</v>
      </c>
      <c r="E1104" s="86">
        <v>236</v>
      </c>
      <c r="F1104" s="86">
        <v>237</v>
      </c>
      <c r="G1104" s="86">
        <v>236</v>
      </c>
      <c r="H1104" s="22"/>
      <c r="I1104" s="22"/>
      <c r="J1104" s="22"/>
      <c r="K1104" s="48">
        <f>O1105+R1105+U1105+X1105+AA1105+AD1105+AG1105+AJ1105+AM1105+AS1105+AV1105+AY1105+BE1105+BB1105+BH1105+BK1105+BN1105+BQ1105</f>
        <v>165</v>
      </c>
      <c r="L1104" s="48">
        <f>P1105+S1105+V1105+Y1105+AB1105+AE1105+AH1105+AK1105+AN1105+AT1105+AW1105+AZ1105+BF1105+BC1105+BI1105+BL1105+BO1105+BR1105</f>
        <v>220</v>
      </c>
      <c r="M1104" s="48">
        <f>Q1105+T1105+W1105+Z1105+AC1105+AF1105+AI1105+AL1105+AO1105+AU1105+AX1105+BA1105+BG1105+BD1105+BJ1105+BM1105+BP1105+BS1105</f>
        <v>185</v>
      </c>
      <c r="N1104" s="48"/>
      <c r="O1104" s="89" t="s">
        <v>2595</v>
      </c>
      <c r="P1104" s="90"/>
      <c r="Q1104" s="91"/>
      <c r="R1104" s="89" t="s">
        <v>2596</v>
      </c>
      <c r="S1104" s="90"/>
      <c r="T1104" s="91"/>
      <c r="U1104" s="89" t="s">
        <v>2597</v>
      </c>
      <c r="V1104" s="90"/>
      <c r="W1104" s="91"/>
      <c r="X1104" s="83" t="s">
        <v>2598</v>
      </c>
      <c r="Y1104" s="84"/>
      <c r="Z1104" s="85"/>
      <c r="AA1104" s="89" t="s">
        <v>2599</v>
      </c>
      <c r="AB1104" s="90"/>
      <c r="AC1104" s="91"/>
      <c r="AD1104" s="83" t="s">
        <v>2600</v>
      </c>
      <c r="AE1104" s="84"/>
      <c r="AF1104" s="85"/>
      <c r="AG1104" s="83"/>
      <c r="AH1104" s="84"/>
      <c r="AI1104" s="85"/>
      <c r="AJ1104" s="83"/>
      <c r="AK1104" s="84"/>
      <c r="AL1104" s="85"/>
      <c r="AM1104" s="83"/>
      <c r="AN1104" s="84"/>
      <c r="AO1104" s="85"/>
      <c r="AP1104" s="83"/>
      <c r="AQ1104" s="84"/>
      <c r="AR1104" s="85"/>
      <c r="AS1104" s="83"/>
      <c r="AT1104" s="84"/>
      <c r="AU1104" s="85"/>
      <c r="AV1104" s="83"/>
      <c r="AW1104" s="84"/>
      <c r="AX1104" s="85"/>
      <c r="AY1104" s="83"/>
      <c r="AZ1104" s="84"/>
      <c r="BA1104" s="85"/>
      <c r="BB1104" s="83"/>
      <c r="BC1104" s="84"/>
      <c r="BD1104" s="85"/>
      <c r="BE1104" s="83"/>
      <c r="BF1104" s="84"/>
      <c r="BG1104" s="85"/>
      <c r="BH1104" s="83"/>
      <c r="BI1104" s="84"/>
      <c r="BJ1104" s="85"/>
      <c r="BK1104" s="83"/>
      <c r="BL1104" s="84"/>
      <c r="BM1104" s="85"/>
      <c r="BN1104" s="83"/>
      <c r="BO1104" s="84"/>
      <c r="BP1104" s="85"/>
      <c r="BQ1104" s="83"/>
      <c r="BR1104" s="84"/>
      <c r="BS1104" s="85"/>
    </row>
    <row r="1105" spans="1:71">
      <c r="A1105" s="92"/>
      <c r="B1105" s="92"/>
      <c r="C1105" s="94"/>
      <c r="D1105" s="88"/>
      <c r="E1105" s="87"/>
      <c r="F1105" s="87"/>
      <c r="G1105" s="87"/>
      <c r="H1105" s="22"/>
      <c r="I1105" s="22"/>
      <c r="J1105" s="22"/>
      <c r="K1105" s="88"/>
      <c r="L1105" s="88"/>
      <c r="M1105" s="88"/>
      <c r="N1105" s="88"/>
      <c r="O1105" s="22">
        <v>30</v>
      </c>
      <c r="P1105" s="22">
        <v>30</v>
      </c>
      <c r="Q1105" s="22">
        <v>35</v>
      </c>
      <c r="R1105" s="22">
        <v>15</v>
      </c>
      <c r="S1105" s="22">
        <v>40</v>
      </c>
      <c r="T1105" s="22">
        <v>35</v>
      </c>
      <c r="U1105" s="22">
        <v>70</v>
      </c>
      <c r="V1105" s="22">
        <v>80</v>
      </c>
      <c r="W1105" s="22">
        <v>70</v>
      </c>
      <c r="X1105" s="22">
        <v>20</v>
      </c>
      <c r="Y1105" s="22">
        <v>30</v>
      </c>
      <c r="Z1105" s="22">
        <v>15</v>
      </c>
      <c r="AA1105" s="22">
        <v>0</v>
      </c>
      <c r="AB1105" s="22">
        <v>0</v>
      </c>
      <c r="AC1105" s="22">
        <v>0</v>
      </c>
      <c r="AD1105" s="22">
        <v>30</v>
      </c>
      <c r="AE1105" s="22">
        <v>40</v>
      </c>
      <c r="AF1105" s="22">
        <v>30</v>
      </c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</row>
    <row r="1106" spans="1:71" ht="12.75" customHeight="1">
      <c r="A1106" s="92"/>
      <c r="B1106" s="92"/>
      <c r="C1106" s="94"/>
      <c r="D1106" s="48" t="s">
        <v>2330</v>
      </c>
      <c r="E1106" s="86"/>
      <c r="F1106" s="86"/>
      <c r="G1106" s="86"/>
      <c r="H1106" s="22"/>
      <c r="I1106" s="22"/>
      <c r="J1106" s="22"/>
      <c r="K1106" s="48">
        <f>O1107+R1107+U1107+X1107+AA1107+AD1107+AG1107+AJ1107+AM1107+AS1107+AV1107+AY1107+BE1107+BB1107+BH1107+BK1107+BN1107+BQ1107</f>
        <v>0</v>
      </c>
      <c r="L1106" s="48">
        <f>P1107+S1107+V1107+Y1107+AB1107+AE1107+AH1107+AK1107+AN1107+AT1107+AW1107+AZ1107+BF1107+BC1107+BI1107+BL1107+BO1107+BR1107</f>
        <v>0</v>
      </c>
      <c r="M1106" s="48">
        <f>Q1107+T1107+W1107+Z1107+AC1107+AF1107+AI1107+AL1107+AO1107+AU1107+AX1107+BA1107+BG1107+BD1107+BJ1107+BM1107+BP1107+BS1107</f>
        <v>0</v>
      </c>
      <c r="N1106" s="48"/>
      <c r="O1106" s="89" t="s">
        <v>2601</v>
      </c>
      <c r="P1106" s="90"/>
      <c r="Q1106" s="91"/>
      <c r="R1106" s="89"/>
      <c r="S1106" s="90"/>
      <c r="T1106" s="91"/>
      <c r="U1106" s="89"/>
      <c r="V1106" s="90"/>
      <c r="W1106" s="91"/>
      <c r="X1106" s="83"/>
      <c r="Y1106" s="84"/>
      <c r="Z1106" s="85"/>
      <c r="AA1106" s="89"/>
      <c r="AB1106" s="90"/>
      <c r="AC1106" s="91"/>
      <c r="AD1106" s="83"/>
      <c r="AE1106" s="84"/>
      <c r="AF1106" s="85"/>
      <c r="AG1106" s="83"/>
      <c r="AH1106" s="84"/>
      <c r="AI1106" s="85"/>
      <c r="AJ1106" s="83"/>
      <c r="AK1106" s="84"/>
      <c r="AL1106" s="85"/>
      <c r="AM1106" s="83"/>
      <c r="AN1106" s="84"/>
      <c r="AO1106" s="85"/>
      <c r="AP1106" s="83"/>
      <c r="AQ1106" s="84"/>
      <c r="AR1106" s="85"/>
      <c r="AS1106" s="83"/>
      <c r="AT1106" s="84"/>
      <c r="AU1106" s="85"/>
      <c r="AV1106" s="83"/>
      <c r="AW1106" s="84"/>
      <c r="AX1106" s="85"/>
      <c r="AY1106" s="83"/>
      <c r="AZ1106" s="84"/>
      <c r="BA1106" s="85"/>
      <c r="BB1106" s="83"/>
      <c r="BC1106" s="84"/>
      <c r="BD1106" s="85"/>
      <c r="BE1106" s="83"/>
      <c r="BF1106" s="84"/>
      <c r="BG1106" s="85"/>
      <c r="BH1106" s="83"/>
      <c r="BI1106" s="84"/>
      <c r="BJ1106" s="85"/>
      <c r="BK1106" s="83"/>
      <c r="BL1106" s="84"/>
      <c r="BM1106" s="85"/>
      <c r="BN1106" s="83"/>
      <c r="BO1106" s="84"/>
      <c r="BP1106" s="85"/>
      <c r="BQ1106" s="83"/>
      <c r="BR1106" s="84"/>
      <c r="BS1106" s="85"/>
    </row>
    <row r="1107" spans="1:71">
      <c r="A1107" s="93"/>
      <c r="B1107" s="93"/>
      <c r="C1107" s="88"/>
      <c r="D1107" s="88"/>
      <c r="E1107" s="87"/>
      <c r="F1107" s="87"/>
      <c r="G1107" s="87"/>
      <c r="H1107" s="22"/>
      <c r="I1107" s="22"/>
      <c r="J1107" s="22"/>
      <c r="K1107" s="88"/>
      <c r="L1107" s="88"/>
      <c r="M1107" s="88"/>
      <c r="N1107" s="88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</row>
    <row r="1108" spans="1:71" ht="12.75" customHeight="1">
      <c r="A1108" s="50">
        <v>133</v>
      </c>
      <c r="B1108" s="73" t="s">
        <v>643</v>
      </c>
      <c r="C1108" s="70">
        <v>2</v>
      </c>
      <c r="D1108" s="48" t="s">
        <v>2326</v>
      </c>
      <c r="E1108" s="86">
        <v>238</v>
      </c>
      <c r="F1108" s="86">
        <v>238</v>
      </c>
      <c r="G1108" s="86">
        <v>238</v>
      </c>
      <c r="H1108" s="22"/>
      <c r="I1108" s="22"/>
      <c r="J1108" s="22"/>
      <c r="K1108" s="48">
        <f>O1109+R1109+U1109+X1109+AA1109+AD1109+AG1109+AJ1109+AM1109+AS1109+AV1109+AY1109+BE1109+BB1109+BH1109+BK1109+BN1109+BQ1109</f>
        <v>20</v>
      </c>
      <c r="L1108" s="48">
        <f>P1109+S1109+V1109+Y1109+AB1109+AE1109+AH1109+AK1109+AN1109+AT1109+AW1109+AZ1109+BF1109+BC1109+BI1109+BL1109+BO1109+BR1109</f>
        <v>10</v>
      </c>
      <c r="M1108" s="48">
        <f>Q1109+T1109+W1109+Z1109+AC1109+AF1109+AI1109+AL1109+AO1109+AU1109+AX1109+BA1109+BG1109+BD1109+BJ1109+BM1109+BP1109+BS1109</f>
        <v>10</v>
      </c>
      <c r="N1108" s="48"/>
      <c r="O1108" s="89" t="s">
        <v>2602</v>
      </c>
      <c r="P1108" s="90"/>
      <c r="Q1108" s="91"/>
      <c r="R1108" s="89" t="s">
        <v>2603</v>
      </c>
      <c r="S1108" s="90"/>
      <c r="T1108" s="91"/>
      <c r="U1108" s="89" t="s">
        <v>2604</v>
      </c>
      <c r="V1108" s="90"/>
      <c r="W1108" s="91"/>
      <c r="X1108" s="83"/>
      <c r="Y1108" s="84"/>
      <c r="Z1108" s="85"/>
      <c r="AA1108" s="89"/>
      <c r="AB1108" s="90"/>
      <c r="AC1108" s="91"/>
      <c r="AD1108" s="83"/>
      <c r="AE1108" s="84"/>
      <c r="AF1108" s="85"/>
      <c r="AG1108" s="83"/>
      <c r="AH1108" s="84"/>
      <c r="AI1108" s="85"/>
      <c r="AJ1108" s="83"/>
      <c r="AK1108" s="84"/>
      <c r="AL1108" s="85"/>
      <c r="AM1108" s="83"/>
      <c r="AN1108" s="84"/>
      <c r="AO1108" s="85"/>
      <c r="AP1108" s="83"/>
      <c r="AQ1108" s="84"/>
      <c r="AR1108" s="85"/>
      <c r="AS1108" s="83"/>
      <c r="AT1108" s="84"/>
      <c r="AU1108" s="85"/>
      <c r="AV1108" s="83"/>
      <c r="AW1108" s="84"/>
      <c r="AX1108" s="85"/>
      <c r="AY1108" s="83"/>
      <c r="AZ1108" s="84"/>
      <c r="BA1108" s="85"/>
      <c r="BB1108" s="83"/>
      <c r="BC1108" s="84"/>
      <c r="BD1108" s="85"/>
      <c r="BE1108" s="83"/>
      <c r="BF1108" s="84"/>
      <c r="BG1108" s="85"/>
      <c r="BH1108" s="83"/>
      <c r="BI1108" s="84"/>
      <c r="BJ1108" s="85"/>
      <c r="BK1108" s="83"/>
      <c r="BL1108" s="84"/>
      <c r="BM1108" s="85"/>
      <c r="BN1108" s="83"/>
      <c r="BO1108" s="84"/>
      <c r="BP1108" s="85"/>
      <c r="BQ1108" s="83"/>
      <c r="BR1108" s="84"/>
      <c r="BS1108" s="85"/>
    </row>
    <row r="1109" spans="1:71">
      <c r="A1109" s="92"/>
      <c r="B1109" s="92"/>
      <c r="C1109" s="94"/>
      <c r="D1109" s="88"/>
      <c r="E1109" s="87"/>
      <c r="F1109" s="87"/>
      <c r="G1109" s="87"/>
      <c r="H1109" s="22"/>
      <c r="I1109" s="22"/>
      <c r="J1109" s="22"/>
      <c r="K1109" s="88"/>
      <c r="L1109" s="88"/>
      <c r="M1109" s="88"/>
      <c r="N1109" s="88"/>
      <c r="O1109" s="22">
        <v>0</v>
      </c>
      <c r="P1109" s="22">
        <v>0</v>
      </c>
      <c r="Q1109" s="22">
        <v>0</v>
      </c>
      <c r="R1109" s="22">
        <v>15</v>
      </c>
      <c r="S1109" s="22">
        <v>10</v>
      </c>
      <c r="T1109" s="22">
        <v>10</v>
      </c>
      <c r="U1109" s="22">
        <v>5</v>
      </c>
      <c r="V1109" s="22">
        <v>0</v>
      </c>
      <c r="W1109" s="22">
        <v>0</v>
      </c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</row>
    <row r="1110" spans="1:71" ht="12.75" customHeight="1">
      <c r="A1110" s="92"/>
      <c r="B1110" s="92"/>
      <c r="C1110" s="94"/>
      <c r="D1110" s="48" t="s">
        <v>2330</v>
      </c>
      <c r="E1110" s="86">
        <v>236</v>
      </c>
      <c r="F1110" s="86">
        <v>236</v>
      </c>
      <c r="G1110" s="86">
        <v>236</v>
      </c>
      <c r="H1110" s="22"/>
      <c r="I1110" s="22"/>
      <c r="J1110" s="22"/>
      <c r="K1110" s="48">
        <f>O1111+R1111+U1111+X1111+AA1111+AD1111+AG1111+AJ1111+AM1111+AS1111+AV1111+AY1111+BE1111+BB1111+BH1111+BK1111+BN1111+BQ1111</f>
        <v>40</v>
      </c>
      <c r="L1110" s="48">
        <f>P1111+S1111+V1111+Y1111+AB1111+AE1111+AH1111+AK1111+AN1111+AT1111+AW1111+AZ1111+BF1111+BC1111+BI1111+BL1111+BO1111+BR1111</f>
        <v>50</v>
      </c>
      <c r="M1110" s="48">
        <f>Q1111+T1111+W1111+Z1111+AC1111+AF1111+AI1111+AL1111+AO1111+AU1111+AX1111+BA1111+BG1111+BD1111+BJ1111+BM1111+BP1111+BS1111</f>
        <v>50</v>
      </c>
      <c r="N1110" s="48"/>
      <c r="O1110" s="89" t="s">
        <v>2602</v>
      </c>
      <c r="P1110" s="90"/>
      <c r="Q1110" s="91"/>
      <c r="R1110" s="89" t="s">
        <v>2603</v>
      </c>
      <c r="S1110" s="90"/>
      <c r="T1110" s="91"/>
      <c r="U1110" s="89"/>
      <c r="V1110" s="90"/>
      <c r="W1110" s="91"/>
      <c r="X1110" s="83"/>
      <c r="Y1110" s="84"/>
      <c r="Z1110" s="85"/>
      <c r="AA1110" s="89"/>
      <c r="AB1110" s="90"/>
      <c r="AC1110" s="91"/>
      <c r="AD1110" s="83"/>
      <c r="AE1110" s="84"/>
      <c r="AF1110" s="85"/>
      <c r="AG1110" s="83"/>
      <c r="AH1110" s="84"/>
      <c r="AI1110" s="85"/>
      <c r="AJ1110" s="83"/>
      <c r="AK1110" s="84"/>
      <c r="AL1110" s="85"/>
      <c r="AM1110" s="83"/>
      <c r="AN1110" s="84"/>
      <c r="AO1110" s="85"/>
      <c r="AP1110" s="83"/>
      <c r="AQ1110" s="84"/>
      <c r="AR1110" s="85"/>
      <c r="AS1110" s="83"/>
      <c r="AT1110" s="84"/>
      <c r="AU1110" s="85"/>
      <c r="AV1110" s="83"/>
      <c r="AW1110" s="84"/>
      <c r="AX1110" s="85"/>
      <c r="AY1110" s="83"/>
      <c r="AZ1110" s="84"/>
      <c r="BA1110" s="85"/>
      <c r="BB1110" s="83"/>
      <c r="BC1110" s="84"/>
      <c r="BD1110" s="85"/>
      <c r="BE1110" s="83"/>
      <c r="BF1110" s="84"/>
      <c r="BG1110" s="85"/>
      <c r="BH1110" s="83"/>
      <c r="BI1110" s="84"/>
      <c r="BJ1110" s="85"/>
      <c r="BK1110" s="83"/>
      <c r="BL1110" s="84"/>
      <c r="BM1110" s="85"/>
      <c r="BN1110" s="83"/>
      <c r="BO1110" s="84"/>
      <c r="BP1110" s="85"/>
      <c r="BQ1110" s="83"/>
      <c r="BR1110" s="84"/>
      <c r="BS1110" s="85"/>
    </row>
    <row r="1111" spans="1:71">
      <c r="A1111" s="93"/>
      <c r="B1111" s="93"/>
      <c r="C1111" s="88"/>
      <c r="D1111" s="88"/>
      <c r="E1111" s="87"/>
      <c r="F1111" s="87"/>
      <c r="G1111" s="87"/>
      <c r="H1111" s="22"/>
      <c r="I1111" s="22"/>
      <c r="J1111" s="22"/>
      <c r="K1111" s="88"/>
      <c r="L1111" s="88"/>
      <c r="M1111" s="88"/>
      <c r="N1111" s="88"/>
      <c r="O1111" s="22">
        <v>5</v>
      </c>
      <c r="P1111" s="22">
        <v>5</v>
      </c>
      <c r="Q1111" s="22">
        <v>15</v>
      </c>
      <c r="R1111" s="22">
        <v>30</v>
      </c>
      <c r="S1111" s="22">
        <v>40</v>
      </c>
      <c r="T1111" s="22">
        <v>30</v>
      </c>
      <c r="U1111" s="22">
        <v>5</v>
      </c>
      <c r="V1111" s="22">
        <v>5</v>
      </c>
      <c r="W1111" s="22">
        <v>5</v>
      </c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</row>
    <row r="1112" spans="1:71" ht="12.75" customHeight="1">
      <c r="A1112" s="50">
        <v>134</v>
      </c>
      <c r="B1112" s="73" t="s">
        <v>82</v>
      </c>
      <c r="C1112" s="70">
        <v>2</v>
      </c>
      <c r="D1112" s="48" t="s">
        <v>2326</v>
      </c>
      <c r="E1112" s="86">
        <v>225</v>
      </c>
      <c r="F1112" s="86">
        <v>226</v>
      </c>
      <c r="G1112" s="86">
        <v>226</v>
      </c>
      <c r="H1112" s="22"/>
      <c r="I1112" s="22"/>
      <c r="J1112" s="22"/>
      <c r="K1112" s="48">
        <f>O1113+R1113+U1113+X1113+AA1113+AD1113+AG1113+AJ1113+AM1113+AS1113+AV1113+AY1113+BE1113+BB1113+BH1113+BK1113+BN1113+BQ1113</f>
        <v>137</v>
      </c>
      <c r="L1112" s="48">
        <f>P1113+S1113+V1113+Y1113+AB1113+AE1113+AH1113+AK1113+AN1113+AT1113+AW1113+AZ1113+BF1113+BC1113+BI1113+BL1113+BO1113+BR1113</f>
        <v>136</v>
      </c>
      <c r="M1112" s="48">
        <f>Q1113+T1113+W1113+Z1113+AC1113+AF1113+AI1113+AL1113+AO1113+AU1113+AX1113+BA1113+BG1113+BD1113+BJ1113+BM1113+BP1113+BS1113</f>
        <v>158</v>
      </c>
      <c r="N1112" s="48"/>
      <c r="O1112" s="89" t="s">
        <v>2605</v>
      </c>
      <c r="P1112" s="90"/>
      <c r="Q1112" s="91"/>
      <c r="R1112" s="89">
        <v>69</v>
      </c>
      <c r="S1112" s="90"/>
      <c r="T1112" s="91"/>
      <c r="U1112" s="89" t="s">
        <v>2606</v>
      </c>
      <c r="V1112" s="90"/>
      <c r="W1112" s="91"/>
      <c r="X1112" s="83" t="s">
        <v>2602</v>
      </c>
      <c r="Y1112" s="84"/>
      <c r="Z1112" s="85"/>
      <c r="AA1112" s="89"/>
      <c r="AB1112" s="90"/>
      <c r="AC1112" s="91"/>
      <c r="AD1112" s="83"/>
      <c r="AE1112" s="84"/>
      <c r="AF1112" s="85"/>
      <c r="AG1112" s="83"/>
      <c r="AH1112" s="84"/>
      <c r="AI1112" s="85"/>
      <c r="AJ1112" s="83"/>
      <c r="AK1112" s="84"/>
      <c r="AL1112" s="85"/>
      <c r="AM1112" s="83"/>
      <c r="AN1112" s="84"/>
      <c r="AO1112" s="85"/>
      <c r="AP1112" s="83"/>
      <c r="AQ1112" s="84"/>
      <c r="AR1112" s="85"/>
      <c r="AS1112" s="83"/>
      <c r="AT1112" s="84"/>
      <c r="AU1112" s="85"/>
      <c r="AV1112" s="83"/>
      <c r="AW1112" s="84"/>
      <c r="AX1112" s="85"/>
      <c r="AY1112" s="83"/>
      <c r="AZ1112" s="84"/>
      <c r="BA1112" s="85"/>
      <c r="BB1112" s="83"/>
      <c r="BC1112" s="84"/>
      <c r="BD1112" s="85"/>
      <c r="BE1112" s="83"/>
      <c r="BF1112" s="84"/>
      <c r="BG1112" s="85"/>
      <c r="BH1112" s="83"/>
      <c r="BI1112" s="84"/>
      <c r="BJ1112" s="85"/>
      <c r="BK1112" s="83"/>
      <c r="BL1112" s="84"/>
      <c r="BM1112" s="85"/>
      <c r="BN1112" s="83"/>
      <c r="BO1112" s="84"/>
      <c r="BP1112" s="85"/>
      <c r="BQ1112" s="83"/>
      <c r="BR1112" s="84"/>
      <c r="BS1112" s="85"/>
    </row>
    <row r="1113" spans="1:71">
      <c r="A1113" s="92"/>
      <c r="B1113" s="92"/>
      <c r="C1113" s="94"/>
      <c r="D1113" s="88"/>
      <c r="E1113" s="87"/>
      <c r="F1113" s="87"/>
      <c r="G1113" s="87"/>
      <c r="H1113" s="22"/>
      <c r="I1113" s="22"/>
      <c r="J1113" s="22"/>
      <c r="K1113" s="88"/>
      <c r="L1113" s="88"/>
      <c r="M1113" s="88"/>
      <c r="N1113" s="88"/>
      <c r="O1113" s="22">
        <v>11</v>
      </c>
      <c r="P1113" s="22">
        <v>24</v>
      </c>
      <c r="Q1113" s="22">
        <v>56</v>
      </c>
      <c r="R1113" s="22">
        <v>79</v>
      </c>
      <c r="S1113" s="22">
        <v>65</v>
      </c>
      <c r="T1113" s="22">
        <v>54</v>
      </c>
      <c r="U1113" s="22">
        <v>47</v>
      </c>
      <c r="V1113" s="22">
        <v>47</v>
      </c>
      <c r="W1113" s="22">
        <v>48</v>
      </c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</row>
    <row r="1114" spans="1:71">
      <c r="A1114" s="92"/>
      <c r="B1114" s="92"/>
      <c r="C1114" s="94"/>
      <c r="D1114" s="48"/>
      <c r="E1114" s="86"/>
      <c r="F1114" s="86"/>
      <c r="G1114" s="86"/>
      <c r="H1114" s="22"/>
      <c r="I1114" s="22"/>
      <c r="J1114" s="22"/>
      <c r="K1114" s="48"/>
      <c r="L1114" s="48"/>
      <c r="M1114" s="48"/>
      <c r="N1114" s="48"/>
      <c r="O1114" s="89"/>
      <c r="P1114" s="90"/>
      <c r="Q1114" s="91"/>
      <c r="R1114" s="89"/>
      <c r="S1114" s="90"/>
      <c r="T1114" s="91"/>
      <c r="U1114" s="89"/>
      <c r="V1114" s="90"/>
      <c r="W1114" s="91"/>
      <c r="X1114" s="83"/>
      <c r="Y1114" s="84"/>
      <c r="Z1114" s="85"/>
      <c r="AA1114" s="89"/>
      <c r="AB1114" s="90"/>
      <c r="AC1114" s="91"/>
      <c r="AD1114" s="83"/>
      <c r="AE1114" s="84"/>
      <c r="AF1114" s="85"/>
      <c r="AG1114" s="83"/>
      <c r="AH1114" s="84"/>
      <c r="AI1114" s="85"/>
      <c r="AJ1114" s="83"/>
      <c r="AK1114" s="84"/>
      <c r="AL1114" s="85"/>
      <c r="AM1114" s="83"/>
      <c r="AN1114" s="84"/>
      <c r="AO1114" s="85"/>
      <c r="AP1114" s="83"/>
      <c r="AQ1114" s="84"/>
      <c r="AR1114" s="85"/>
      <c r="AS1114" s="83"/>
      <c r="AT1114" s="84"/>
      <c r="AU1114" s="85"/>
      <c r="AV1114" s="83"/>
      <c r="AW1114" s="84"/>
      <c r="AX1114" s="85"/>
      <c r="AY1114" s="83"/>
      <c r="AZ1114" s="84"/>
      <c r="BA1114" s="85"/>
      <c r="BB1114" s="83"/>
      <c r="BC1114" s="84"/>
      <c r="BD1114" s="85"/>
      <c r="BE1114" s="83"/>
      <c r="BF1114" s="84"/>
      <c r="BG1114" s="85"/>
      <c r="BH1114" s="83"/>
      <c r="BI1114" s="84"/>
      <c r="BJ1114" s="85"/>
      <c r="BK1114" s="83"/>
      <c r="BL1114" s="84"/>
      <c r="BM1114" s="85"/>
      <c r="BN1114" s="83"/>
      <c r="BO1114" s="84"/>
      <c r="BP1114" s="85"/>
      <c r="BQ1114" s="83"/>
      <c r="BR1114" s="84"/>
      <c r="BS1114" s="85"/>
    </row>
    <row r="1115" spans="1:71">
      <c r="A1115" s="93"/>
      <c r="B1115" s="93"/>
      <c r="C1115" s="88"/>
      <c r="D1115" s="88"/>
      <c r="E1115" s="87"/>
      <c r="F1115" s="87"/>
      <c r="G1115" s="87"/>
      <c r="H1115" s="22"/>
      <c r="I1115" s="22"/>
      <c r="J1115" s="22"/>
      <c r="K1115" s="88"/>
      <c r="L1115" s="88"/>
      <c r="M1115" s="88"/>
      <c r="N1115" s="88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</row>
    <row r="1116" spans="1:71" ht="12.75" customHeight="1">
      <c r="A1116" s="50">
        <v>136</v>
      </c>
      <c r="B1116" s="73" t="s">
        <v>2607</v>
      </c>
      <c r="C1116" s="70">
        <v>2</v>
      </c>
      <c r="D1116" s="48" t="s">
        <v>2326</v>
      </c>
      <c r="E1116" s="86">
        <v>229</v>
      </c>
      <c r="F1116" s="86">
        <v>227</v>
      </c>
      <c r="G1116" s="86">
        <v>229</v>
      </c>
      <c r="H1116" s="22"/>
      <c r="I1116" s="22"/>
      <c r="J1116" s="22"/>
      <c r="K1116" s="48">
        <v>324</v>
      </c>
      <c r="L1116" s="48">
        <v>342</v>
      </c>
      <c r="M1116" s="48">
        <v>254</v>
      </c>
      <c r="N1116" s="48"/>
      <c r="O1116" s="89" t="s">
        <v>2608</v>
      </c>
      <c r="P1116" s="90"/>
      <c r="Q1116" s="91"/>
      <c r="R1116" s="89" t="s">
        <v>2609</v>
      </c>
      <c r="S1116" s="90"/>
      <c r="T1116" s="91"/>
      <c r="U1116" s="89" t="s">
        <v>2377</v>
      </c>
      <c r="V1116" s="90"/>
      <c r="W1116" s="91"/>
      <c r="X1116" s="83" t="s">
        <v>2610</v>
      </c>
      <c r="Y1116" s="84"/>
      <c r="Z1116" s="85"/>
      <c r="AA1116" s="89" t="s">
        <v>2611</v>
      </c>
      <c r="AB1116" s="90"/>
      <c r="AC1116" s="91"/>
      <c r="AD1116" s="83" t="s">
        <v>2294</v>
      </c>
      <c r="AE1116" s="84"/>
      <c r="AF1116" s="85"/>
      <c r="AG1116" s="83"/>
      <c r="AH1116" s="84"/>
      <c r="AI1116" s="85"/>
      <c r="AJ1116" s="83"/>
      <c r="AK1116" s="84"/>
      <c r="AL1116" s="85"/>
      <c r="AM1116" s="83"/>
      <c r="AN1116" s="84"/>
      <c r="AO1116" s="85"/>
      <c r="AP1116" s="83"/>
      <c r="AQ1116" s="84"/>
      <c r="AR1116" s="85"/>
      <c r="AS1116" s="83"/>
      <c r="AT1116" s="84"/>
      <c r="AU1116" s="85"/>
      <c r="AV1116" s="83"/>
      <c r="AW1116" s="84"/>
      <c r="AX1116" s="85"/>
      <c r="AY1116" s="83"/>
      <c r="AZ1116" s="84"/>
      <c r="BA1116" s="85"/>
      <c r="BB1116" s="83"/>
      <c r="BC1116" s="84"/>
      <c r="BD1116" s="85"/>
      <c r="BE1116" s="83"/>
      <c r="BF1116" s="84"/>
      <c r="BG1116" s="85"/>
      <c r="BH1116" s="83"/>
      <c r="BI1116" s="84"/>
      <c r="BJ1116" s="85"/>
      <c r="BK1116" s="83"/>
      <c r="BL1116" s="84"/>
      <c r="BM1116" s="85"/>
      <c r="BN1116" s="83"/>
      <c r="BO1116" s="84"/>
      <c r="BP1116" s="85"/>
      <c r="BQ1116" s="83"/>
      <c r="BR1116" s="84"/>
      <c r="BS1116" s="85"/>
    </row>
    <row r="1117" spans="1:71">
      <c r="A1117" s="92"/>
      <c r="B1117" s="92"/>
      <c r="C1117" s="94"/>
      <c r="D1117" s="88"/>
      <c r="E1117" s="87"/>
      <c r="F1117" s="87"/>
      <c r="G1117" s="87"/>
      <c r="H1117" s="22"/>
      <c r="I1117" s="22"/>
      <c r="J1117" s="22"/>
      <c r="K1117" s="88"/>
      <c r="L1117" s="88"/>
      <c r="M1117" s="88"/>
      <c r="N1117" s="88"/>
      <c r="O1117" s="22">
        <v>26</v>
      </c>
      <c r="P1117" s="22">
        <v>75</v>
      </c>
      <c r="Q1117" s="22">
        <v>40</v>
      </c>
      <c r="R1117" s="22">
        <v>20</v>
      </c>
      <c r="S1117" s="22">
        <v>30</v>
      </c>
      <c r="T1117" s="22">
        <v>35</v>
      </c>
      <c r="U1117" s="22">
        <v>10</v>
      </c>
      <c r="V1117" s="22">
        <v>10</v>
      </c>
      <c r="W1117" s="22">
        <v>10</v>
      </c>
      <c r="X1117" s="22">
        <v>15</v>
      </c>
      <c r="Y1117" s="22">
        <v>57</v>
      </c>
      <c r="Z1117" s="22">
        <v>9</v>
      </c>
      <c r="AA1117" s="22">
        <v>15</v>
      </c>
      <c r="AB1117" s="22">
        <v>20</v>
      </c>
      <c r="AC1117" s="22">
        <v>30</v>
      </c>
      <c r="AD1117" s="22">
        <v>0</v>
      </c>
      <c r="AE1117" s="22">
        <v>0</v>
      </c>
      <c r="AF1117" s="22">
        <v>0</v>
      </c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</row>
    <row r="1118" spans="1:71" ht="12.75" customHeight="1">
      <c r="A1118" s="92"/>
      <c r="B1118" s="92"/>
      <c r="C1118" s="94"/>
      <c r="D1118" s="48" t="s">
        <v>2330</v>
      </c>
      <c r="E1118" s="86">
        <v>231</v>
      </c>
      <c r="F1118" s="86">
        <v>231</v>
      </c>
      <c r="G1118" s="86">
        <v>231</v>
      </c>
      <c r="H1118" s="22"/>
      <c r="I1118" s="22"/>
      <c r="J1118" s="22"/>
      <c r="K1118" s="48">
        <f>O1119+R1119+U1119+X1119+AA1119+AD1119+AG1119+AJ1119+AM1119+AS1119+AV1119+AY1119+BE1119+BB1119+BH1119+BK1119+BN1119+BQ1119</f>
        <v>121</v>
      </c>
      <c r="L1118" s="48">
        <f>P1119+S1119+V1119+Y1119+AB1119+AE1119+AH1119+AK1119+AN1119+AT1119+AW1119+AZ1119+BF1119+BC1119+BI1119+BL1119+BO1119+BR1119</f>
        <v>122</v>
      </c>
      <c r="M1118" s="48">
        <f>Q1119+T1119+W1119+Z1119+AC1119+AF1119+AI1119+AL1119+AO1119+AU1119+AX1119+BA1119+BG1119+BD1119+BJ1119+BM1119+BP1119+BS1119</f>
        <v>134</v>
      </c>
      <c r="N1118" s="48"/>
      <c r="O1118" s="89" t="s">
        <v>2377</v>
      </c>
      <c r="P1118" s="90"/>
      <c r="Q1118" s="91"/>
      <c r="R1118" s="89" t="s">
        <v>2612</v>
      </c>
      <c r="S1118" s="90"/>
      <c r="T1118" s="91"/>
      <c r="U1118" s="89" t="s">
        <v>2613</v>
      </c>
      <c r="V1118" s="90"/>
      <c r="W1118" s="91"/>
      <c r="X1118" s="83" t="s">
        <v>2614</v>
      </c>
      <c r="Y1118" s="84"/>
      <c r="Z1118" s="85"/>
      <c r="AA1118" s="89" t="s">
        <v>2615</v>
      </c>
      <c r="AB1118" s="90"/>
      <c r="AC1118" s="91"/>
      <c r="AD1118" s="83" t="s">
        <v>2616</v>
      </c>
      <c r="AE1118" s="84"/>
      <c r="AF1118" s="85"/>
      <c r="AG1118" s="83"/>
      <c r="AH1118" s="84"/>
      <c r="AI1118" s="85"/>
      <c r="AJ1118" s="83"/>
      <c r="AK1118" s="84"/>
      <c r="AL1118" s="85"/>
      <c r="AM1118" s="83"/>
      <c r="AN1118" s="84"/>
      <c r="AO1118" s="85"/>
      <c r="AP1118" s="83"/>
      <c r="AQ1118" s="84"/>
      <c r="AR1118" s="85"/>
      <c r="AS1118" s="83"/>
      <c r="AT1118" s="84"/>
      <c r="AU1118" s="85"/>
      <c r="AV1118" s="83"/>
      <c r="AW1118" s="84"/>
      <c r="AX1118" s="85"/>
      <c r="AY1118" s="83"/>
      <c r="AZ1118" s="84"/>
      <c r="BA1118" s="85"/>
      <c r="BB1118" s="83"/>
      <c r="BC1118" s="84"/>
      <c r="BD1118" s="85"/>
      <c r="BE1118" s="83"/>
      <c r="BF1118" s="84"/>
      <c r="BG1118" s="85"/>
      <c r="BH1118" s="83"/>
      <c r="BI1118" s="84"/>
      <c r="BJ1118" s="85"/>
      <c r="BK1118" s="83"/>
      <c r="BL1118" s="84"/>
      <c r="BM1118" s="85"/>
      <c r="BN1118" s="83"/>
      <c r="BO1118" s="84"/>
      <c r="BP1118" s="85"/>
      <c r="BQ1118" s="83"/>
      <c r="BR1118" s="84"/>
      <c r="BS1118" s="85"/>
    </row>
    <row r="1119" spans="1:71">
      <c r="A1119" s="93"/>
      <c r="B1119" s="93"/>
      <c r="C1119" s="88"/>
      <c r="D1119" s="88"/>
      <c r="E1119" s="87"/>
      <c r="F1119" s="87"/>
      <c r="G1119" s="87"/>
      <c r="H1119" s="22"/>
      <c r="I1119" s="22"/>
      <c r="J1119" s="22"/>
      <c r="K1119" s="88"/>
      <c r="L1119" s="88"/>
      <c r="M1119" s="88"/>
      <c r="N1119" s="88"/>
      <c r="O1119" s="22">
        <v>15</v>
      </c>
      <c r="P1119" s="22">
        <v>15</v>
      </c>
      <c r="Q1119" s="22">
        <v>15</v>
      </c>
      <c r="R1119" s="22">
        <v>20</v>
      </c>
      <c r="S1119" s="22">
        <v>10</v>
      </c>
      <c r="T1119" s="22">
        <v>15</v>
      </c>
      <c r="U1119" s="22">
        <v>35</v>
      </c>
      <c r="V1119" s="22">
        <v>30</v>
      </c>
      <c r="W1119" s="22">
        <v>30</v>
      </c>
      <c r="X1119" s="22">
        <v>0</v>
      </c>
      <c r="Y1119" s="22">
        <v>0</v>
      </c>
      <c r="Z1119" s="22">
        <v>0</v>
      </c>
      <c r="AA1119" s="22">
        <v>25</v>
      </c>
      <c r="AB1119" s="22">
        <v>10</v>
      </c>
      <c r="AC1119" s="22">
        <v>20</v>
      </c>
      <c r="AD1119" s="22">
        <v>26</v>
      </c>
      <c r="AE1119" s="22">
        <v>57</v>
      </c>
      <c r="AF1119" s="22">
        <v>54</v>
      </c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</row>
    <row r="1120" spans="1:71" ht="12.75" customHeight="1">
      <c r="A1120" s="50">
        <v>142</v>
      </c>
      <c r="B1120" s="73" t="s">
        <v>87</v>
      </c>
      <c r="C1120" s="70">
        <v>2</v>
      </c>
      <c r="D1120" s="48" t="s">
        <v>2326</v>
      </c>
      <c r="E1120" s="86">
        <v>233</v>
      </c>
      <c r="F1120" s="86">
        <v>238</v>
      </c>
      <c r="G1120" s="86">
        <v>236</v>
      </c>
      <c r="H1120" s="22"/>
      <c r="I1120" s="22"/>
      <c r="J1120" s="22"/>
      <c r="K1120" s="48">
        <f>O1121+R1121+U1121+X1121+AA1121+AD1121+AG1121+AJ1121+AM1121+AS1121+AV1121+AY1121+BE1121+BB1121+BH1121+BK1121+BN1121+BQ1121</f>
        <v>225</v>
      </c>
      <c r="L1120" s="48">
        <f>P1121+S1121+V1121+Y1121+AB1121+AE1121+AH1121+AK1121+AN1121+AT1121+AW1121+AZ1121+BF1121+BC1121+BI1121+BL1121+BO1121+BR1121</f>
        <v>250</v>
      </c>
      <c r="M1120" s="48">
        <f>Q1121+T1121+W1121+Z1121+AC1121+AF1121+AI1121+AL1121+AO1121+AU1121+AX1121+BA1121+BG1121+BD1121+BJ1121+BM1121+BP1121+BS1121</f>
        <v>215</v>
      </c>
      <c r="N1120" s="48"/>
      <c r="O1120" s="89" t="s">
        <v>2526</v>
      </c>
      <c r="P1120" s="90"/>
      <c r="Q1120" s="91"/>
      <c r="R1120" s="89" t="s">
        <v>2617</v>
      </c>
      <c r="S1120" s="90"/>
      <c r="T1120" s="91"/>
      <c r="U1120" s="89" t="s">
        <v>2618</v>
      </c>
      <c r="V1120" s="90"/>
      <c r="W1120" s="91"/>
      <c r="X1120" s="83" t="s">
        <v>2619</v>
      </c>
      <c r="Y1120" s="84"/>
      <c r="Z1120" s="85"/>
      <c r="AA1120" s="89" t="s">
        <v>2620</v>
      </c>
      <c r="AB1120" s="90"/>
      <c r="AC1120" s="91"/>
      <c r="AD1120" s="83" t="s">
        <v>2621</v>
      </c>
      <c r="AE1120" s="84"/>
      <c r="AF1120" s="85"/>
      <c r="AG1120" s="83" t="s">
        <v>2622</v>
      </c>
      <c r="AH1120" s="84"/>
      <c r="AI1120" s="85"/>
      <c r="AJ1120" s="83" t="s">
        <v>2623</v>
      </c>
      <c r="AK1120" s="84"/>
      <c r="AL1120" s="85"/>
      <c r="AM1120" s="83" t="s">
        <v>2624</v>
      </c>
      <c r="AN1120" s="84"/>
      <c r="AO1120" s="85"/>
      <c r="AP1120" s="83" t="s">
        <v>2625</v>
      </c>
      <c r="AQ1120" s="84"/>
      <c r="AR1120" s="85"/>
      <c r="AS1120" s="83" t="s">
        <v>2626</v>
      </c>
      <c r="AT1120" s="84"/>
      <c r="AU1120" s="85"/>
      <c r="AV1120" s="83"/>
      <c r="AW1120" s="84"/>
      <c r="AX1120" s="85"/>
      <c r="AY1120" s="83"/>
      <c r="AZ1120" s="84"/>
      <c r="BA1120" s="85"/>
      <c r="BB1120" s="83"/>
      <c r="BC1120" s="84"/>
      <c r="BD1120" s="85"/>
      <c r="BE1120" s="83"/>
      <c r="BF1120" s="84"/>
      <c r="BG1120" s="85"/>
      <c r="BH1120" s="83"/>
      <c r="BI1120" s="84"/>
      <c r="BJ1120" s="85"/>
      <c r="BK1120" s="83"/>
      <c r="BL1120" s="84"/>
      <c r="BM1120" s="85"/>
      <c r="BN1120" s="83"/>
      <c r="BO1120" s="84"/>
      <c r="BP1120" s="85"/>
      <c r="BQ1120" s="83"/>
      <c r="BR1120" s="84"/>
      <c r="BS1120" s="85"/>
    </row>
    <row r="1121" spans="1:71">
      <c r="A1121" s="92"/>
      <c r="B1121" s="92"/>
      <c r="C1121" s="94"/>
      <c r="D1121" s="88"/>
      <c r="E1121" s="87"/>
      <c r="F1121" s="87"/>
      <c r="G1121" s="87"/>
      <c r="H1121" s="22"/>
      <c r="I1121" s="22"/>
      <c r="J1121" s="22"/>
      <c r="K1121" s="88"/>
      <c r="L1121" s="88"/>
      <c r="M1121" s="88"/>
      <c r="N1121" s="88"/>
      <c r="O1121" s="22">
        <v>20</v>
      </c>
      <c r="P1121" s="22">
        <v>15</v>
      </c>
      <c r="Q1121" s="22">
        <v>20</v>
      </c>
      <c r="R1121" s="22">
        <v>35</v>
      </c>
      <c r="S1121" s="22">
        <v>25</v>
      </c>
      <c r="T1121" s="22">
        <v>25</v>
      </c>
      <c r="U1121" s="22">
        <v>20</v>
      </c>
      <c r="V1121" s="22">
        <v>30</v>
      </c>
      <c r="W1121" s="22">
        <v>40</v>
      </c>
      <c r="X1121" s="22">
        <v>30</v>
      </c>
      <c r="Y1121" s="22">
        <v>15</v>
      </c>
      <c r="Z1121" s="22">
        <v>25</v>
      </c>
      <c r="AA1121" s="22">
        <v>10</v>
      </c>
      <c r="AB1121" s="22">
        <v>10</v>
      </c>
      <c r="AC1121" s="22">
        <v>10</v>
      </c>
      <c r="AD1121" s="22">
        <v>50</v>
      </c>
      <c r="AE1121" s="22">
        <v>30</v>
      </c>
      <c r="AF1121" s="22">
        <v>25</v>
      </c>
      <c r="AG1121" s="8">
        <v>25</v>
      </c>
      <c r="AH1121" s="8">
        <v>30</v>
      </c>
      <c r="AI1121" s="8">
        <v>25</v>
      </c>
      <c r="AJ1121" s="8">
        <v>30</v>
      </c>
      <c r="AK1121" s="8">
        <v>30</v>
      </c>
      <c r="AL1121" s="8">
        <v>35</v>
      </c>
      <c r="AM1121" s="8">
        <v>5</v>
      </c>
      <c r="AN1121" s="8">
        <v>20</v>
      </c>
      <c r="AO1121" s="8">
        <v>10</v>
      </c>
      <c r="AP1121" s="8"/>
      <c r="AQ1121" s="8"/>
      <c r="AR1121" s="8"/>
      <c r="AS1121" s="8">
        <v>0</v>
      </c>
      <c r="AT1121" s="8">
        <v>45</v>
      </c>
      <c r="AU1121" s="8">
        <v>0</v>
      </c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</row>
    <row r="1122" spans="1:71" ht="12.75" customHeight="1">
      <c r="A1122" s="92"/>
      <c r="B1122" s="92"/>
      <c r="C1122" s="94"/>
      <c r="D1122" s="48" t="s">
        <v>2330</v>
      </c>
      <c r="E1122" s="86">
        <v>236</v>
      </c>
      <c r="F1122" s="86">
        <v>238</v>
      </c>
      <c r="G1122" s="86">
        <v>241</v>
      </c>
      <c r="H1122" s="22"/>
      <c r="I1122" s="22"/>
      <c r="J1122" s="22"/>
      <c r="K1122" s="48">
        <f>O1123+R1123+U1123+X1123+AA1123+AD1123+AG1123+AJ1123+AM1123+AS1123+AV1123+AY1123+BE1123+BB1123+BH1123+BK1123+BN1123+BQ1123</f>
        <v>124</v>
      </c>
      <c r="L1122" s="48">
        <f>P1123+S1123+V1123+Y1123+AB1123+AE1123+AH1123+AK1123+AN1123+AT1123+AW1123+AZ1123+BF1123+BC1123+BI1123+BL1123+BO1123+BR1123</f>
        <v>201</v>
      </c>
      <c r="M1122" s="48">
        <f>Q1123+T1123+W1123+Z1123+AC1123+AF1123+AI1123+AL1123+AO1123+AU1123+AX1123+BA1123+BG1123+BD1123+BJ1123+BM1123+BP1123+BS1123</f>
        <v>179</v>
      </c>
      <c r="N1122" s="48"/>
      <c r="O1122" s="89" t="s">
        <v>2627</v>
      </c>
      <c r="P1122" s="90"/>
      <c r="Q1122" s="91"/>
      <c r="R1122" s="89" t="s">
        <v>2628</v>
      </c>
      <c r="S1122" s="90"/>
      <c r="T1122" s="91"/>
      <c r="U1122" s="89" t="s">
        <v>2625</v>
      </c>
      <c r="V1122" s="90"/>
      <c r="W1122" s="91"/>
      <c r="X1122" s="83" t="s">
        <v>2619</v>
      </c>
      <c r="Y1122" s="84"/>
      <c r="Z1122" s="85"/>
      <c r="AA1122" s="89" t="s">
        <v>2629</v>
      </c>
      <c r="AB1122" s="90"/>
      <c r="AC1122" s="91"/>
      <c r="AD1122" s="83" t="s">
        <v>2294</v>
      </c>
      <c r="AE1122" s="84"/>
      <c r="AF1122" s="85"/>
      <c r="AG1122" s="83" t="s">
        <v>2488</v>
      </c>
      <c r="AH1122" s="84"/>
      <c r="AI1122" s="85"/>
      <c r="AJ1122" s="83" t="s">
        <v>2526</v>
      </c>
      <c r="AK1122" s="84"/>
      <c r="AL1122" s="85"/>
      <c r="AM1122" s="83" t="s">
        <v>2630</v>
      </c>
      <c r="AN1122" s="84"/>
      <c r="AO1122" s="85"/>
      <c r="AP1122" s="83"/>
      <c r="AQ1122" s="84"/>
      <c r="AR1122" s="85"/>
      <c r="AS1122" s="83"/>
      <c r="AT1122" s="84"/>
      <c r="AU1122" s="85"/>
      <c r="AV1122" s="83"/>
      <c r="AW1122" s="84"/>
      <c r="AX1122" s="85"/>
      <c r="AY1122" s="83"/>
      <c r="AZ1122" s="84"/>
      <c r="BA1122" s="85"/>
      <c r="BB1122" s="83"/>
      <c r="BC1122" s="84"/>
      <c r="BD1122" s="85"/>
      <c r="BE1122" s="83"/>
      <c r="BF1122" s="84"/>
      <c r="BG1122" s="85"/>
      <c r="BH1122" s="83"/>
      <c r="BI1122" s="84"/>
      <c r="BJ1122" s="85"/>
      <c r="BK1122" s="83"/>
      <c r="BL1122" s="84"/>
      <c r="BM1122" s="85"/>
      <c r="BN1122" s="83"/>
      <c r="BO1122" s="84"/>
      <c r="BP1122" s="85"/>
      <c r="BQ1122" s="83"/>
      <c r="BR1122" s="84"/>
      <c r="BS1122" s="85"/>
    </row>
    <row r="1123" spans="1:71">
      <c r="A1123" s="93"/>
      <c r="B1123" s="93"/>
      <c r="C1123" s="88"/>
      <c r="D1123" s="88"/>
      <c r="E1123" s="87"/>
      <c r="F1123" s="87"/>
      <c r="G1123" s="87"/>
      <c r="H1123" s="22"/>
      <c r="I1123" s="22"/>
      <c r="J1123" s="22"/>
      <c r="K1123" s="88"/>
      <c r="L1123" s="88"/>
      <c r="M1123" s="88"/>
      <c r="N1123" s="88"/>
      <c r="O1123" s="22">
        <v>0</v>
      </c>
      <c r="P1123" s="22">
        <v>0</v>
      </c>
      <c r="Q1123" s="22">
        <v>0</v>
      </c>
      <c r="R1123" s="22">
        <v>36</v>
      </c>
      <c r="S1123" s="22">
        <v>44</v>
      </c>
      <c r="T1123" s="22">
        <v>76</v>
      </c>
      <c r="U1123" s="22">
        <v>37</v>
      </c>
      <c r="V1123" s="22">
        <v>58</v>
      </c>
      <c r="W1123" s="22">
        <v>52</v>
      </c>
      <c r="X1123" s="22">
        <v>11</v>
      </c>
      <c r="Y1123" s="22">
        <v>34</v>
      </c>
      <c r="Z1123" s="22">
        <v>47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8">
        <v>15</v>
      </c>
      <c r="AH1123" s="8">
        <v>55</v>
      </c>
      <c r="AI1123" s="8">
        <v>2</v>
      </c>
      <c r="AJ1123" s="8">
        <v>25</v>
      </c>
      <c r="AK1123" s="8">
        <v>10</v>
      </c>
      <c r="AL1123" s="8">
        <v>2</v>
      </c>
      <c r="AM1123" s="8">
        <v>0</v>
      </c>
      <c r="AN1123" s="8">
        <v>0</v>
      </c>
      <c r="AO1123" s="8">
        <v>0</v>
      </c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</row>
    <row r="1124" spans="1:71" ht="12.75" customHeight="1">
      <c r="A1124" s="50">
        <v>154</v>
      </c>
      <c r="B1124" s="73" t="s">
        <v>2631</v>
      </c>
      <c r="C1124" s="70">
        <v>2</v>
      </c>
      <c r="D1124" s="48" t="s">
        <v>2326</v>
      </c>
      <c r="E1124" s="86">
        <v>238</v>
      </c>
      <c r="F1124" s="86">
        <v>234</v>
      </c>
      <c r="G1124" s="86">
        <v>234</v>
      </c>
      <c r="H1124" s="22"/>
      <c r="I1124" s="22"/>
      <c r="J1124" s="22"/>
      <c r="K1124" s="48">
        <f>O1125+R1125+U1125+X1125+AA1125+AD1125+AG1125+AJ1125+AM1125+AS1125+AV1125+AY1125+BE1125+BB1125+BH1125+BK1125+BN1125+BQ1125</f>
        <v>130</v>
      </c>
      <c r="L1124" s="48">
        <f>P1125+S1125+V1125+Y1125+AB1125+AE1125+AH1125+AK1125+AN1125+AT1125+AW1125+AZ1125+BF1125+BC1125+BI1125+BL1125+BO1125+BR1125</f>
        <v>152</v>
      </c>
      <c r="M1124" s="48">
        <f>Q1125+T1125+W1125+Z1125+AC1125+AF1125+AI1125+AL1125+AO1125+AU1125+AX1125+BA1125+BG1125+BD1125+BJ1125+BM1125+BP1125+BS1125</f>
        <v>135</v>
      </c>
      <c r="N1124" s="48"/>
      <c r="O1124" s="89" t="s">
        <v>2632</v>
      </c>
      <c r="P1124" s="90"/>
      <c r="Q1124" s="91"/>
      <c r="R1124" s="89" t="s">
        <v>2633</v>
      </c>
      <c r="S1124" s="90"/>
      <c r="T1124" s="91"/>
      <c r="U1124" s="89" t="s">
        <v>1531</v>
      </c>
      <c r="V1124" s="90"/>
      <c r="W1124" s="91"/>
      <c r="X1124" s="83" t="s">
        <v>2634</v>
      </c>
      <c r="Y1124" s="84"/>
      <c r="Z1124" s="85"/>
      <c r="AA1124" s="89" t="s">
        <v>2629</v>
      </c>
      <c r="AB1124" s="90"/>
      <c r="AC1124" s="91"/>
      <c r="AD1124" s="83" t="s">
        <v>2635</v>
      </c>
      <c r="AE1124" s="84"/>
      <c r="AF1124" s="85"/>
      <c r="AG1124" s="83" t="s">
        <v>2636</v>
      </c>
      <c r="AH1124" s="84"/>
      <c r="AI1124" s="85"/>
      <c r="AJ1124" s="83" t="s">
        <v>2637</v>
      </c>
      <c r="AK1124" s="84"/>
      <c r="AL1124" s="85"/>
      <c r="AM1124" s="83"/>
      <c r="AN1124" s="84"/>
      <c r="AO1124" s="85"/>
      <c r="AP1124" s="83"/>
      <c r="AQ1124" s="84"/>
      <c r="AR1124" s="85"/>
      <c r="AS1124" s="83"/>
      <c r="AT1124" s="84"/>
      <c r="AU1124" s="85"/>
      <c r="AV1124" s="83"/>
      <c r="AW1124" s="84"/>
      <c r="AX1124" s="85"/>
      <c r="AY1124" s="83"/>
      <c r="AZ1124" s="84"/>
      <c r="BA1124" s="85"/>
      <c r="BB1124" s="83"/>
      <c r="BC1124" s="84"/>
      <c r="BD1124" s="85"/>
      <c r="BE1124" s="83"/>
      <c r="BF1124" s="84"/>
      <c r="BG1124" s="85"/>
      <c r="BH1124" s="83"/>
      <c r="BI1124" s="84"/>
      <c r="BJ1124" s="85"/>
      <c r="BK1124" s="83"/>
      <c r="BL1124" s="84"/>
      <c r="BM1124" s="85"/>
      <c r="BN1124" s="83"/>
      <c r="BO1124" s="84"/>
      <c r="BP1124" s="85"/>
      <c r="BQ1124" s="83"/>
      <c r="BR1124" s="84"/>
      <c r="BS1124" s="85"/>
    </row>
    <row r="1125" spans="1:71">
      <c r="A1125" s="92"/>
      <c r="B1125" s="92"/>
      <c r="C1125" s="94"/>
      <c r="D1125" s="88"/>
      <c r="E1125" s="87"/>
      <c r="F1125" s="87"/>
      <c r="G1125" s="87"/>
      <c r="H1125" s="22"/>
      <c r="I1125" s="22"/>
      <c r="J1125" s="22"/>
      <c r="K1125" s="88"/>
      <c r="L1125" s="88"/>
      <c r="M1125" s="88"/>
      <c r="N1125" s="88"/>
      <c r="O1125" s="22">
        <v>3</v>
      </c>
      <c r="P1125" s="22">
        <v>5</v>
      </c>
      <c r="Q1125" s="22">
        <v>8</v>
      </c>
      <c r="R1125" s="22">
        <v>15</v>
      </c>
      <c r="S1125" s="22">
        <v>20</v>
      </c>
      <c r="T1125" s="22">
        <v>10</v>
      </c>
      <c r="U1125" s="22"/>
      <c r="V1125" s="22"/>
      <c r="W1125" s="22"/>
      <c r="X1125" s="22">
        <v>70</v>
      </c>
      <c r="Y1125" s="22">
        <v>50</v>
      </c>
      <c r="Z1125" s="22">
        <v>60</v>
      </c>
      <c r="AA1125" s="22">
        <v>7</v>
      </c>
      <c r="AB1125" s="22">
        <v>7</v>
      </c>
      <c r="AC1125" s="22">
        <v>7</v>
      </c>
      <c r="AD1125" s="22">
        <v>0</v>
      </c>
      <c r="AE1125" s="22">
        <v>0</v>
      </c>
      <c r="AF1125" s="22">
        <v>0</v>
      </c>
      <c r="AG1125" s="8"/>
      <c r="AH1125" s="8"/>
      <c r="AI1125" s="8"/>
      <c r="AJ1125" s="8">
        <v>35</v>
      </c>
      <c r="AK1125" s="8">
        <v>70</v>
      </c>
      <c r="AL1125" s="8">
        <v>50</v>
      </c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</row>
    <row r="1126" spans="1:71" ht="12.75" customHeight="1">
      <c r="A1126" s="92"/>
      <c r="B1126" s="92"/>
      <c r="C1126" s="94"/>
      <c r="D1126" s="48" t="s">
        <v>2330</v>
      </c>
      <c r="E1126" s="86">
        <v>234</v>
      </c>
      <c r="F1126" s="86">
        <v>235</v>
      </c>
      <c r="G1126" s="86">
        <v>230</v>
      </c>
      <c r="H1126" s="22"/>
      <c r="I1126" s="22"/>
      <c r="J1126" s="22"/>
      <c r="K1126" s="48">
        <f>O1127+R1127+U1127+X1127+AA1127+AD1127+AG1127+AJ1127+AM1127+AS1127+AV1127+AY1127+BE1127+BB1127+BH1127+BK1127+BN1127+BQ1127</f>
        <v>90</v>
      </c>
      <c r="L1126" s="48">
        <f>P1127+S1127+V1127+Y1127+AB1127+AE1127+AH1127+AK1127+AN1127+AT1127+AW1127+AZ1127+BF1127+BC1127+BI1127+BL1127+BO1127+BR1127</f>
        <v>88</v>
      </c>
      <c r="M1126" s="48">
        <f>Q1127+T1127+W1127+Z1127+AC1127+AF1127+AI1127+AL1127+AO1127+AU1127+AX1127+BA1127+BG1127+BD1127+BJ1127+BM1127+BP1127+BS1127</f>
        <v>67</v>
      </c>
      <c r="N1126" s="48"/>
      <c r="O1126" s="89" t="s">
        <v>2638</v>
      </c>
      <c r="P1126" s="90"/>
      <c r="Q1126" s="91"/>
      <c r="R1126" s="89" t="s">
        <v>2639</v>
      </c>
      <c r="S1126" s="90"/>
      <c r="T1126" s="91"/>
      <c r="U1126" s="89" t="s">
        <v>2640</v>
      </c>
      <c r="V1126" s="90"/>
      <c r="W1126" s="91"/>
      <c r="X1126" s="83" t="s">
        <v>2635</v>
      </c>
      <c r="Y1126" s="84"/>
      <c r="Z1126" s="85"/>
      <c r="AA1126" s="89"/>
      <c r="AB1126" s="90"/>
      <c r="AC1126" s="91"/>
      <c r="AD1126" s="83"/>
      <c r="AE1126" s="84"/>
      <c r="AF1126" s="85"/>
      <c r="AG1126" s="83"/>
      <c r="AH1126" s="84"/>
      <c r="AI1126" s="85"/>
      <c r="AJ1126" s="83"/>
      <c r="AK1126" s="84"/>
      <c r="AL1126" s="85"/>
      <c r="AM1126" s="83"/>
      <c r="AN1126" s="84"/>
      <c r="AO1126" s="85"/>
      <c r="AP1126" s="83"/>
      <c r="AQ1126" s="84"/>
      <c r="AR1126" s="85"/>
      <c r="AS1126" s="83"/>
      <c r="AT1126" s="84"/>
      <c r="AU1126" s="85"/>
      <c r="AV1126" s="83"/>
      <c r="AW1126" s="84"/>
      <c r="AX1126" s="85"/>
      <c r="AY1126" s="83"/>
      <c r="AZ1126" s="84"/>
      <c r="BA1126" s="85"/>
      <c r="BB1126" s="83"/>
      <c r="BC1126" s="84"/>
      <c r="BD1126" s="85"/>
      <c r="BE1126" s="83"/>
      <c r="BF1126" s="84"/>
      <c r="BG1126" s="85"/>
      <c r="BH1126" s="83"/>
      <c r="BI1126" s="84"/>
      <c r="BJ1126" s="85"/>
      <c r="BK1126" s="83"/>
      <c r="BL1126" s="84"/>
      <c r="BM1126" s="85"/>
      <c r="BN1126" s="83"/>
      <c r="BO1126" s="84"/>
      <c r="BP1126" s="85"/>
      <c r="BQ1126" s="83"/>
      <c r="BR1126" s="84"/>
      <c r="BS1126" s="85"/>
    </row>
    <row r="1127" spans="1:71">
      <c r="A1127" s="93"/>
      <c r="B1127" s="93"/>
      <c r="C1127" s="88"/>
      <c r="D1127" s="88"/>
      <c r="E1127" s="87"/>
      <c r="F1127" s="87"/>
      <c r="G1127" s="87"/>
      <c r="H1127" s="22"/>
      <c r="I1127" s="22"/>
      <c r="J1127" s="22"/>
      <c r="K1127" s="88"/>
      <c r="L1127" s="88"/>
      <c r="M1127" s="88"/>
      <c r="N1127" s="88"/>
      <c r="O1127" s="22">
        <v>10</v>
      </c>
      <c r="P1127" s="22">
        <v>5</v>
      </c>
      <c r="Q1127" s="22">
        <v>2</v>
      </c>
      <c r="R1127" s="22">
        <v>20</v>
      </c>
      <c r="S1127" s="22">
        <v>18</v>
      </c>
      <c r="T1127" s="22">
        <v>15</v>
      </c>
      <c r="U1127" s="22">
        <v>50</v>
      </c>
      <c r="V1127" s="22">
        <v>45</v>
      </c>
      <c r="W1127" s="22">
        <v>35</v>
      </c>
      <c r="X1127" s="22">
        <v>10</v>
      </c>
      <c r="Y1127" s="22">
        <v>20</v>
      </c>
      <c r="Z1127" s="22">
        <v>15</v>
      </c>
      <c r="AA1127" s="22"/>
      <c r="AB1127" s="22"/>
      <c r="AC1127" s="22"/>
      <c r="AD1127" s="22"/>
      <c r="AE1127" s="22"/>
      <c r="AF1127" s="22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</row>
    <row r="1128" spans="1:71" ht="12.75" customHeight="1">
      <c r="A1128" s="50">
        <v>155</v>
      </c>
      <c r="B1128" s="73" t="s">
        <v>2641</v>
      </c>
      <c r="C1128" s="70">
        <v>2</v>
      </c>
      <c r="D1128" s="48" t="s">
        <v>2326</v>
      </c>
      <c r="E1128" s="86">
        <v>235</v>
      </c>
      <c r="F1128" s="86">
        <v>236</v>
      </c>
      <c r="G1128" s="86">
        <v>236</v>
      </c>
      <c r="H1128" s="22"/>
      <c r="I1128" s="22"/>
      <c r="J1128" s="22"/>
      <c r="K1128" s="48">
        <f>O1129+R1129+U1129+X1129+AA1129+AD1129+AG1129+AJ1129+AM1129+AS1129+AV1129+AY1129+BE1129+BB1129+BH1129+BK1129+BN1129+BQ1129</f>
        <v>40</v>
      </c>
      <c r="L1128" s="48">
        <f>P1129+S1129+V1129+Y1129+AB1129+AE1129+AH1129+AK1129+AN1129+AT1129+AW1129+AZ1129+BF1129+BC1129+BI1129+BL1129+BO1129+BR1129</f>
        <v>30</v>
      </c>
      <c r="M1128" s="48">
        <f>Q1129+T1129+W1129+Z1129+AC1129+AF1129+AI1129+AL1129+AO1129+AU1129+AX1129+BA1129+BG1129+BD1129+BJ1129+BM1129+BP1129+BS1129</f>
        <v>25</v>
      </c>
      <c r="N1128" s="48"/>
      <c r="O1128" s="89" t="s">
        <v>2642</v>
      </c>
      <c r="P1128" s="90"/>
      <c r="Q1128" s="91"/>
      <c r="R1128" s="89" t="s">
        <v>2643</v>
      </c>
      <c r="S1128" s="90"/>
      <c r="T1128" s="91"/>
      <c r="U1128" s="89"/>
      <c r="V1128" s="90"/>
      <c r="W1128" s="91"/>
      <c r="X1128" s="83"/>
      <c r="Y1128" s="84"/>
      <c r="Z1128" s="85"/>
      <c r="AA1128" s="89"/>
      <c r="AB1128" s="90"/>
      <c r="AC1128" s="91"/>
      <c r="AD1128" s="83"/>
      <c r="AE1128" s="84"/>
      <c r="AF1128" s="85"/>
      <c r="AG1128" s="83"/>
      <c r="AH1128" s="84"/>
      <c r="AI1128" s="85"/>
      <c r="AJ1128" s="83"/>
      <c r="AK1128" s="84"/>
      <c r="AL1128" s="85"/>
      <c r="AM1128" s="83"/>
      <c r="AN1128" s="84"/>
      <c r="AO1128" s="85"/>
      <c r="AP1128" s="83"/>
      <c r="AQ1128" s="84"/>
      <c r="AR1128" s="85"/>
      <c r="AS1128" s="83"/>
      <c r="AT1128" s="84"/>
      <c r="AU1128" s="85"/>
      <c r="AV1128" s="83"/>
      <c r="AW1128" s="84"/>
      <c r="AX1128" s="85"/>
      <c r="AY1128" s="83"/>
      <c r="AZ1128" s="84"/>
      <c r="BA1128" s="85"/>
      <c r="BB1128" s="83"/>
      <c r="BC1128" s="84"/>
      <c r="BD1128" s="85"/>
      <c r="BE1128" s="83"/>
      <c r="BF1128" s="84"/>
      <c r="BG1128" s="85"/>
      <c r="BH1128" s="83"/>
      <c r="BI1128" s="84"/>
      <c r="BJ1128" s="85"/>
      <c r="BK1128" s="83"/>
      <c r="BL1128" s="84"/>
      <c r="BM1128" s="85"/>
      <c r="BN1128" s="83"/>
      <c r="BO1128" s="84"/>
      <c r="BP1128" s="85"/>
      <c r="BQ1128" s="83"/>
      <c r="BR1128" s="84"/>
      <c r="BS1128" s="85"/>
    </row>
    <row r="1129" spans="1:71">
      <c r="A1129" s="92"/>
      <c r="B1129" s="92"/>
      <c r="C1129" s="94"/>
      <c r="D1129" s="88"/>
      <c r="E1129" s="87"/>
      <c r="F1129" s="87"/>
      <c r="G1129" s="87"/>
      <c r="H1129" s="22"/>
      <c r="I1129" s="22"/>
      <c r="J1129" s="22"/>
      <c r="K1129" s="88"/>
      <c r="L1129" s="88"/>
      <c r="M1129" s="88"/>
      <c r="N1129" s="88"/>
      <c r="O1129" s="22">
        <v>0</v>
      </c>
      <c r="P1129" s="22">
        <v>0</v>
      </c>
      <c r="Q1129" s="22">
        <v>0</v>
      </c>
      <c r="R1129" s="22">
        <v>40</v>
      </c>
      <c r="S1129" s="22">
        <v>30</v>
      </c>
      <c r="T1129" s="22">
        <v>25</v>
      </c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</row>
    <row r="1130" spans="1:71">
      <c r="A1130" s="92"/>
      <c r="B1130" s="92"/>
      <c r="C1130" s="94"/>
      <c r="D1130" s="48" t="s">
        <v>2330</v>
      </c>
      <c r="E1130" s="86">
        <v>236</v>
      </c>
      <c r="F1130" s="86">
        <v>236</v>
      </c>
      <c r="G1130" s="86">
        <v>237</v>
      </c>
      <c r="H1130" s="22"/>
      <c r="I1130" s="22"/>
      <c r="J1130" s="22"/>
      <c r="K1130" s="48">
        <f>O1131+R1131+U1131+X1131+AA1131+AD1131+AG1131+AJ1131+AM1131+AS1131+AV1131+AY1131+BE1131+BB1131+BH1131+BK1131+BN1131+BQ1131</f>
        <v>10</v>
      </c>
      <c r="L1130" s="48">
        <f>P1131+S1131+V1131+Y1131+AB1131+AE1131+AH1131+AK1131+AN1131+AT1131+AW1131+AZ1131+BF1131+BC1131+BI1131+BL1131+BO1131+BR1131</f>
        <v>5</v>
      </c>
      <c r="M1130" s="48">
        <f>Q1131+T1131+W1131+Z1131+AC1131+AF1131+AI1131+AL1131+AO1131+AU1131+AX1131+BA1131+BG1131+BD1131+BJ1131+BM1131+BP1131+BS1131</f>
        <v>5</v>
      </c>
      <c r="N1130" s="48"/>
      <c r="O1130" s="89" t="s">
        <v>2644</v>
      </c>
      <c r="P1130" s="90"/>
      <c r="Q1130" s="91"/>
      <c r="R1130" s="89"/>
      <c r="S1130" s="90"/>
      <c r="T1130" s="91"/>
      <c r="U1130" s="89"/>
      <c r="V1130" s="90"/>
      <c r="W1130" s="91"/>
      <c r="X1130" s="83"/>
      <c r="Y1130" s="84"/>
      <c r="Z1130" s="85"/>
      <c r="AA1130" s="89"/>
      <c r="AB1130" s="90"/>
      <c r="AC1130" s="91"/>
      <c r="AD1130" s="83"/>
      <c r="AE1130" s="84"/>
      <c r="AF1130" s="85"/>
      <c r="AG1130" s="83"/>
      <c r="AH1130" s="84"/>
      <c r="AI1130" s="85"/>
      <c r="AJ1130" s="83"/>
      <c r="AK1130" s="84"/>
      <c r="AL1130" s="85"/>
      <c r="AM1130" s="83"/>
      <c r="AN1130" s="84"/>
      <c r="AO1130" s="85"/>
      <c r="AP1130" s="83"/>
      <c r="AQ1130" s="84"/>
      <c r="AR1130" s="85"/>
      <c r="AS1130" s="83"/>
      <c r="AT1130" s="84"/>
      <c r="AU1130" s="85"/>
      <c r="AV1130" s="83"/>
      <c r="AW1130" s="84"/>
      <c r="AX1130" s="85"/>
      <c r="AY1130" s="83"/>
      <c r="AZ1130" s="84"/>
      <c r="BA1130" s="85"/>
      <c r="BB1130" s="83"/>
      <c r="BC1130" s="84"/>
      <c r="BD1130" s="85"/>
      <c r="BE1130" s="83"/>
      <c r="BF1130" s="84"/>
      <c r="BG1130" s="85"/>
      <c r="BH1130" s="83"/>
      <c r="BI1130" s="84"/>
      <c r="BJ1130" s="85"/>
      <c r="BK1130" s="83"/>
      <c r="BL1130" s="84"/>
      <c r="BM1130" s="85"/>
      <c r="BN1130" s="83"/>
      <c r="BO1130" s="84"/>
      <c r="BP1130" s="85"/>
      <c r="BQ1130" s="83"/>
      <c r="BR1130" s="84"/>
      <c r="BS1130" s="85"/>
    </row>
    <row r="1131" spans="1:71">
      <c r="A1131" s="93"/>
      <c r="B1131" s="93"/>
      <c r="C1131" s="88"/>
      <c r="D1131" s="88"/>
      <c r="E1131" s="87"/>
      <c r="F1131" s="87"/>
      <c r="G1131" s="87"/>
      <c r="H1131" s="22"/>
      <c r="I1131" s="22"/>
      <c r="J1131" s="22"/>
      <c r="K1131" s="88"/>
      <c r="L1131" s="88"/>
      <c r="M1131" s="88"/>
      <c r="N1131" s="88"/>
      <c r="O1131" s="22">
        <v>10</v>
      </c>
      <c r="P1131" s="22">
        <v>5</v>
      </c>
      <c r="Q1131" s="22">
        <v>5</v>
      </c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</row>
    <row r="1132" spans="1:71" ht="12.75" customHeight="1">
      <c r="A1132" s="50">
        <v>159</v>
      </c>
      <c r="B1132" s="73" t="s">
        <v>101</v>
      </c>
      <c r="C1132" s="70">
        <v>2</v>
      </c>
      <c r="D1132" s="48" t="s">
        <v>2326</v>
      </c>
      <c r="E1132" s="86">
        <v>235</v>
      </c>
      <c r="F1132" s="86">
        <v>236</v>
      </c>
      <c r="G1132" s="86">
        <v>237</v>
      </c>
      <c r="H1132" s="22"/>
      <c r="I1132" s="22"/>
      <c r="J1132" s="22"/>
      <c r="K1132" s="48">
        <f>O1133+R1133+U1133+X1133+AA1133+AD1133+AG1133+AJ1133+AM1133+AS1133+AV1133+AY1133+BE1133+BB1133+BH1133+BK1133+BN1133+BQ1133</f>
        <v>16</v>
      </c>
      <c r="L1132" s="48">
        <f>P1133+S1133+V1133+Y1133+AB1133+AE1133+AH1133+AK1133+AN1133+AT1133+AW1133+AZ1133+BF1133+BC1133+BI1133+BL1133+BO1133+BR1133</f>
        <v>0</v>
      </c>
      <c r="M1132" s="48">
        <f>Q1133+T1133+W1133+Z1133+AC1133+AF1133+AI1133+AL1133+AO1133+AU1133+AX1133+BA1133+BG1133+BD1133+BJ1133+BM1133+BP1133+BS1133</f>
        <v>0</v>
      </c>
      <c r="N1132" s="48"/>
      <c r="O1132" s="89" t="s">
        <v>2645</v>
      </c>
      <c r="P1132" s="90"/>
      <c r="Q1132" s="91"/>
      <c r="R1132" s="89" t="s">
        <v>2294</v>
      </c>
      <c r="S1132" s="90"/>
      <c r="T1132" s="91"/>
      <c r="U1132" s="89" t="s">
        <v>2646</v>
      </c>
      <c r="V1132" s="90"/>
      <c r="W1132" s="91"/>
      <c r="X1132" s="83" t="s">
        <v>2294</v>
      </c>
      <c r="Y1132" s="84"/>
      <c r="Z1132" s="85"/>
      <c r="AA1132" s="89"/>
      <c r="AB1132" s="90"/>
      <c r="AC1132" s="91"/>
      <c r="AD1132" s="83"/>
      <c r="AE1132" s="84"/>
      <c r="AF1132" s="85"/>
      <c r="AG1132" s="83"/>
      <c r="AH1132" s="84"/>
      <c r="AI1132" s="85"/>
      <c r="AJ1132" s="83"/>
      <c r="AK1132" s="84"/>
      <c r="AL1132" s="85"/>
      <c r="AM1132" s="83"/>
      <c r="AN1132" s="84"/>
      <c r="AO1132" s="85"/>
      <c r="AP1132" s="83"/>
      <c r="AQ1132" s="84"/>
      <c r="AR1132" s="85"/>
      <c r="AS1132" s="83"/>
      <c r="AT1132" s="84"/>
      <c r="AU1132" s="85"/>
      <c r="AV1132" s="83"/>
      <c r="AW1132" s="84"/>
      <c r="AX1132" s="85"/>
      <c r="AY1132" s="83"/>
      <c r="AZ1132" s="84"/>
      <c r="BA1132" s="85"/>
      <c r="BB1132" s="83"/>
      <c r="BC1132" s="84"/>
      <c r="BD1132" s="85"/>
      <c r="BE1132" s="83"/>
      <c r="BF1132" s="84"/>
      <c r="BG1132" s="85"/>
      <c r="BH1132" s="83"/>
      <c r="BI1132" s="84"/>
      <c r="BJ1132" s="85"/>
      <c r="BK1132" s="83"/>
      <c r="BL1132" s="84"/>
      <c r="BM1132" s="85"/>
      <c r="BN1132" s="83"/>
      <c r="BO1132" s="84"/>
      <c r="BP1132" s="85"/>
      <c r="BQ1132" s="83"/>
      <c r="BR1132" s="84"/>
      <c r="BS1132" s="85"/>
    </row>
    <row r="1133" spans="1:71">
      <c r="A1133" s="92"/>
      <c r="B1133" s="92"/>
      <c r="C1133" s="94"/>
      <c r="D1133" s="88"/>
      <c r="E1133" s="87"/>
      <c r="F1133" s="87"/>
      <c r="G1133" s="87"/>
      <c r="H1133" s="22"/>
      <c r="I1133" s="22"/>
      <c r="J1133" s="22"/>
      <c r="K1133" s="88"/>
      <c r="L1133" s="88"/>
      <c r="M1133" s="88"/>
      <c r="N1133" s="88"/>
      <c r="O1133" s="22">
        <v>1</v>
      </c>
      <c r="P1133" s="22"/>
      <c r="Q1133" s="22"/>
      <c r="R1133" s="22">
        <v>0</v>
      </c>
      <c r="S1133" s="22">
        <v>0</v>
      </c>
      <c r="T1133" s="22">
        <v>0</v>
      </c>
      <c r="U1133" s="22">
        <v>15</v>
      </c>
      <c r="V1133" s="22"/>
      <c r="W1133" s="22"/>
      <c r="X1133" s="22">
        <v>0</v>
      </c>
      <c r="Y1133" s="22">
        <v>0</v>
      </c>
      <c r="Z1133" s="22">
        <v>0</v>
      </c>
      <c r="AA1133" s="22"/>
      <c r="AB1133" s="22"/>
      <c r="AC1133" s="22"/>
      <c r="AD1133" s="22"/>
      <c r="AE1133" s="22"/>
      <c r="AF1133" s="22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</row>
    <row r="1134" spans="1:71">
      <c r="A1134" s="92"/>
      <c r="B1134" s="92"/>
      <c r="C1134" s="94"/>
      <c r="D1134" s="48"/>
      <c r="E1134" s="86"/>
      <c r="F1134" s="86"/>
      <c r="G1134" s="86"/>
      <c r="H1134" s="22"/>
      <c r="I1134" s="22"/>
      <c r="J1134" s="22"/>
      <c r="K1134" s="48"/>
      <c r="L1134" s="48"/>
      <c r="M1134" s="48"/>
      <c r="N1134" s="48"/>
      <c r="O1134" s="89"/>
      <c r="P1134" s="90"/>
      <c r="Q1134" s="91"/>
      <c r="R1134" s="89"/>
      <c r="S1134" s="90"/>
      <c r="T1134" s="91"/>
      <c r="U1134" s="89"/>
      <c r="V1134" s="90"/>
      <c r="W1134" s="91"/>
      <c r="X1134" s="83"/>
      <c r="Y1134" s="84"/>
      <c r="Z1134" s="85"/>
      <c r="AA1134" s="89"/>
      <c r="AB1134" s="90"/>
      <c r="AC1134" s="91"/>
      <c r="AD1134" s="83"/>
      <c r="AE1134" s="84"/>
      <c r="AF1134" s="85"/>
      <c r="AG1134" s="83"/>
      <c r="AH1134" s="84"/>
      <c r="AI1134" s="85"/>
      <c r="AJ1134" s="83"/>
      <c r="AK1134" s="84"/>
      <c r="AL1134" s="85"/>
      <c r="AM1134" s="83"/>
      <c r="AN1134" s="84"/>
      <c r="AO1134" s="85"/>
      <c r="AP1134" s="83"/>
      <c r="AQ1134" s="84"/>
      <c r="AR1134" s="85"/>
      <c r="AS1134" s="83"/>
      <c r="AT1134" s="84"/>
      <c r="AU1134" s="85"/>
      <c r="AV1134" s="83"/>
      <c r="AW1134" s="84"/>
      <c r="AX1134" s="85"/>
      <c r="AY1134" s="83"/>
      <c r="AZ1134" s="84"/>
      <c r="BA1134" s="85"/>
      <c r="BB1134" s="83"/>
      <c r="BC1134" s="84"/>
      <c r="BD1134" s="85"/>
      <c r="BE1134" s="83"/>
      <c r="BF1134" s="84"/>
      <c r="BG1134" s="85"/>
      <c r="BH1134" s="83"/>
      <c r="BI1134" s="84"/>
      <c r="BJ1134" s="85"/>
      <c r="BK1134" s="83"/>
      <c r="BL1134" s="84"/>
      <c r="BM1134" s="85"/>
      <c r="BN1134" s="83"/>
      <c r="BO1134" s="84"/>
      <c r="BP1134" s="85"/>
      <c r="BQ1134" s="83"/>
      <c r="BR1134" s="84"/>
      <c r="BS1134" s="85"/>
    </row>
    <row r="1135" spans="1:71">
      <c r="A1135" s="93"/>
      <c r="B1135" s="93"/>
      <c r="C1135" s="88"/>
      <c r="D1135" s="88"/>
      <c r="E1135" s="87"/>
      <c r="F1135" s="87"/>
      <c r="G1135" s="87"/>
      <c r="H1135" s="22"/>
      <c r="I1135" s="22"/>
      <c r="J1135" s="22"/>
      <c r="K1135" s="88"/>
      <c r="L1135" s="88"/>
      <c r="M1135" s="88"/>
      <c r="N1135" s="88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</row>
    <row r="1136" spans="1:71" ht="12.75" customHeight="1">
      <c r="A1136" s="50">
        <v>161</v>
      </c>
      <c r="B1136" s="73" t="s">
        <v>103</v>
      </c>
      <c r="C1136" s="70">
        <v>2</v>
      </c>
      <c r="D1136" s="48" t="s">
        <v>2326</v>
      </c>
      <c r="E1136" s="86">
        <v>223</v>
      </c>
      <c r="F1136" s="86">
        <v>333</v>
      </c>
      <c r="G1136" s="86">
        <v>226</v>
      </c>
      <c r="H1136" s="22"/>
      <c r="I1136" s="22"/>
      <c r="J1136" s="22"/>
      <c r="K1136" s="48">
        <f>O1137+R1137+U1137+X1137+AA1137+AD1137+AG1137+AJ1137+AM1137+AS1137+AV1137+AY1137+BE1137+BB1137+BH1137+BK1137+BN1137+BQ1137</f>
        <v>185</v>
      </c>
      <c r="L1136" s="48">
        <f>P1137+S1137+V1137+Y1137+AB1137+AE1137+AH1137+AK1137+AN1137+AT1137+AW1137+AZ1137+BF1137+BC1137+BI1137+BL1137+BO1137+BR1137</f>
        <v>264</v>
      </c>
      <c r="M1136" s="48">
        <f>Q1137+T1137+W1137+Z1137+AC1137+AF1137+AI1137+AL1137+AO1137+AU1137+AX1137+BA1137+BG1137+BD1137+BJ1137+BM1137+BP1137+BS1137</f>
        <v>185</v>
      </c>
      <c r="N1136" s="48"/>
      <c r="O1136" s="89" t="s">
        <v>2647</v>
      </c>
      <c r="P1136" s="90"/>
      <c r="Q1136" s="91"/>
      <c r="R1136" s="89" t="s">
        <v>2648</v>
      </c>
      <c r="S1136" s="90"/>
      <c r="T1136" s="91"/>
      <c r="U1136" s="89" t="s">
        <v>2649</v>
      </c>
      <c r="V1136" s="90"/>
      <c r="W1136" s="91"/>
      <c r="X1136" s="83" t="s">
        <v>2650</v>
      </c>
      <c r="Y1136" s="84"/>
      <c r="Z1136" s="85"/>
      <c r="AA1136" s="89" t="s">
        <v>2651</v>
      </c>
      <c r="AB1136" s="90"/>
      <c r="AC1136" s="91"/>
      <c r="AD1136" s="83" t="s">
        <v>2652</v>
      </c>
      <c r="AE1136" s="84"/>
      <c r="AF1136" s="85"/>
      <c r="AG1136" s="83"/>
      <c r="AH1136" s="84"/>
      <c r="AI1136" s="85"/>
      <c r="AJ1136" s="83"/>
      <c r="AK1136" s="84"/>
      <c r="AL1136" s="85"/>
      <c r="AM1136" s="83"/>
      <c r="AN1136" s="84"/>
      <c r="AO1136" s="85"/>
      <c r="AP1136" s="83"/>
      <c r="AQ1136" s="84"/>
      <c r="AR1136" s="85"/>
      <c r="AS1136" s="83"/>
      <c r="AT1136" s="84"/>
      <c r="AU1136" s="85"/>
      <c r="AV1136" s="83"/>
      <c r="AW1136" s="84"/>
      <c r="AX1136" s="85"/>
      <c r="AY1136" s="83"/>
      <c r="AZ1136" s="84"/>
      <c r="BA1136" s="85"/>
      <c r="BB1136" s="83"/>
      <c r="BC1136" s="84"/>
      <c r="BD1136" s="85"/>
      <c r="BE1136" s="83"/>
      <c r="BF1136" s="84"/>
      <c r="BG1136" s="85"/>
      <c r="BH1136" s="83"/>
      <c r="BI1136" s="84"/>
      <c r="BJ1136" s="85"/>
      <c r="BK1136" s="83"/>
      <c r="BL1136" s="84"/>
      <c r="BM1136" s="85"/>
      <c r="BN1136" s="83"/>
      <c r="BO1136" s="84"/>
      <c r="BP1136" s="85"/>
      <c r="BQ1136" s="83"/>
      <c r="BR1136" s="84"/>
      <c r="BS1136" s="85"/>
    </row>
    <row r="1137" spans="1:71">
      <c r="A1137" s="92"/>
      <c r="B1137" s="92"/>
      <c r="C1137" s="94"/>
      <c r="D1137" s="88"/>
      <c r="E1137" s="87"/>
      <c r="F1137" s="87"/>
      <c r="G1137" s="87"/>
      <c r="H1137" s="22"/>
      <c r="I1137" s="22"/>
      <c r="J1137" s="22"/>
      <c r="K1137" s="88"/>
      <c r="L1137" s="88"/>
      <c r="M1137" s="88"/>
      <c r="N1137" s="88"/>
      <c r="O1137" s="22">
        <v>60</v>
      </c>
      <c r="P1137" s="22">
        <v>35</v>
      </c>
      <c r="Q1137" s="22">
        <v>45</v>
      </c>
      <c r="R1137" s="22">
        <v>30</v>
      </c>
      <c r="S1137" s="22">
        <v>40</v>
      </c>
      <c r="T1137" s="22">
        <v>50</v>
      </c>
      <c r="U1137" s="22">
        <v>25</v>
      </c>
      <c r="V1137" s="22">
        <v>84</v>
      </c>
      <c r="W1137" s="22">
        <v>30</v>
      </c>
      <c r="X1137" s="22">
        <v>25</v>
      </c>
      <c r="Y1137" s="22">
        <v>40</v>
      </c>
      <c r="Z1137" s="22">
        <v>20</v>
      </c>
      <c r="AA1137" s="22">
        <v>15</v>
      </c>
      <c r="AB1137" s="22">
        <v>10</v>
      </c>
      <c r="AC1137" s="22">
        <v>5</v>
      </c>
      <c r="AD1137" s="22">
        <v>30</v>
      </c>
      <c r="AE1137" s="22">
        <v>55</v>
      </c>
      <c r="AF1137" s="22">
        <v>35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/>
      <c r="AN1137" s="8"/>
      <c r="AO1137" s="8"/>
      <c r="AP1137" s="8">
        <v>0</v>
      </c>
      <c r="AQ1137" s="8">
        <v>0</v>
      </c>
      <c r="AR1137" s="8">
        <v>0</v>
      </c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</row>
    <row r="1138" spans="1:71" ht="12.75" customHeight="1">
      <c r="A1138" s="92"/>
      <c r="B1138" s="92"/>
      <c r="C1138" s="94"/>
      <c r="D1138" s="48">
        <v>233</v>
      </c>
      <c r="E1138" s="86">
        <v>236</v>
      </c>
      <c r="F1138" s="86">
        <v>237</v>
      </c>
      <c r="G1138" s="86">
        <v>240</v>
      </c>
      <c r="H1138" s="22"/>
      <c r="I1138" s="22"/>
      <c r="J1138" s="22"/>
      <c r="K1138" s="48">
        <f>O1139+R1139+U1139+X1139+AA1139+AD1139+AG1139+AJ1139+AM1139+AS1139+AV1139+AY1139+BE1139+BB1139+BH1139+BK1139+BN1139+BQ1139</f>
        <v>180</v>
      </c>
      <c r="L1138" s="48">
        <f>P1139+S1139+V1139+Y1139+AB1139+AE1139+AH1139+AK1139+AN1139+AT1139+AW1139+AZ1139+BF1139+BC1139+BI1139+BL1139+BO1139+BR1139</f>
        <v>115</v>
      </c>
      <c r="M1138" s="48">
        <f>Q1139+T1139+W1139+Z1139+AC1139+AF1139+AI1139+AL1139+AO1139+AU1139+AX1139+BA1139+BG1139+BD1139+BJ1139+BM1139+BP1139+BS1139</f>
        <v>140</v>
      </c>
      <c r="N1138" s="48"/>
      <c r="O1138" s="89" t="s">
        <v>2653</v>
      </c>
      <c r="P1138" s="90"/>
      <c r="Q1138" s="91"/>
      <c r="R1138" s="89" t="s">
        <v>2654</v>
      </c>
      <c r="S1138" s="90"/>
      <c r="T1138" s="91"/>
      <c r="U1138" s="89" t="s">
        <v>2652</v>
      </c>
      <c r="V1138" s="90"/>
      <c r="W1138" s="91"/>
      <c r="X1138" s="83" t="s">
        <v>2655</v>
      </c>
      <c r="Y1138" s="84"/>
      <c r="Z1138" s="85"/>
      <c r="AA1138" s="89" t="s">
        <v>2656</v>
      </c>
      <c r="AB1138" s="90"/>
      <c r="AC1138" s="91"/>
      <c r="AD1138" s="83" t="s">
        <v>2355</v>
      </c>
      <c r="AE1138" s="84"/>
      <c r="AF1138" s="85"/>
      <c r="AG1138" s="83" t="s">
        <v>2651</v>
      </c>
      <c r="AH1138" s="84"/>
      <c r="AI1138" s="85"/>
      <c r="AJ1138" s="83" t="s">
        <v>2657</v>
      </c>
      <c r="AK1138" s="84"/>
      <c r="AL1138" s="85"/>
      <c r="AM1138" s="83" t="s">
        <v>2658</v>
      </c>
      <c r="AN1138" s="84"/>
      <c r="AO1138" s="85"/>
      <c r="AP1138" s="83" t="s">
        <v>2659</v>
      </c>
      <c r="AQ1138" s="84"/>
      <c r="AR1138" s="85"/>
      <c r="AS1138" s="83"/>
      <c r="AT1138" s="84"/>
      <c r="AU1138" s="85"/>
      <c r="AV1138" s="83"/>
      <c r="AW1138" s="84"/>
      <c r="AX1138" s="85"/>
      <c r="AY1138" s="83"/>
      <c r="AZ1138" s="84"/>
      <c r="BA1138" s="85"/>
      <c r="BB1138" s="83"/>
      <c r="BC1138" s="84"/>
      <c r="BD1138" s="85"/>
      <c r="BE1138" s="83"/>
      <c r="BF1138" s="84"/>
      <c r="BG1138" s="85"/>
      <c r="BH1138" s="83"/>
      <c r="BI1138" s="84"/>
      <c r="BJ1138" s="85"/>
      <c r="BK1138" s="83"/>
      <c r="BL1138" s="84"/>
      <c r="BM1138" s="85"/>
      <c r="BN1138" s="83"/>
      <c r="BO1138" s="84"/>
      <c r="BP1138" s="85"/>
      <c r="BQ1138" s="83"/>
      <c r="BR1138" s="84"/>
      <c r="BS1138" s="85"/>
    </row>
    <row r="1139" spans="1:71">
      <c r="A1139" s="93"/>
      <c r="B1139" s="93"/>
      <c r="C1139" s="88"/>
      <c r="D1139" s="88"/>
      <c r="E1139" s="87"/>
      <c r="F1139" s="87"/>
      <c r="G1139" s="87"/>
      <c r="H1139" s="22"/>
      <c r="I1139" s="22"/>
      <c r="J1139" s="22"/>
      <c r="K1139" s="88"/>
      <c r="L1139" s="88"/>
      <c r="M1139" s="88"/>
      <c r="N1139" s="88"/>
      <c r="O1139" s="22">
        <v>30</v>
      </c>
      <c r="P1139" s="22">
        <v>25</v>
      </c>
      <c r="Q1139" s="22">
        <v>15</v>
      </c>
      <c r="R1139" s="22">
        <v>25</v>
      </c>
      <c r="S1139" s="22">
        <v>30</v>
      </c>
      <c r="T1139" s="22">
        <v>30</v>
      </c>
      <c r="U1139" s="22">
        <v>25</v>
      </c>
      <c r="V1139" s="22">
        <v>30</v>
      </c>
      <c r="W1139" s="22">
        <v>30</v>
      </c>
      <c r="X1139" s="22">
        <v>0</v>
      </c>
      <c r="Y1139" s="22">
        <v>0</v>
      </c>
      <c r="Z1139" s="22">
        <v>0</v>
      </c>
      <c r="AA1139" s="22">
        <v>90</v>
      </c>
      <c r="AB1139" s="22">
        <v>20</v>
      </c>
      <c r="AC1139" s="22">
        <v>50</v>
      </c>
      <c r="AD1139" s="22">
        <v>0</v>
      </c>
      <c r="AE1139" s="22">
        <v>0</v>
      </c>
      <c r="AF1139" s="22">
        <v>0</v>
      </c>
      <c r="AG1139" s="8">
        <v>10</v>
      </c>
      <c r="AH1139" s="8">
        <v>10</v>
      </c>
      <c r="AI1139" s="8">
        <v>15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</row>
    <row r="1140" spans="1:71" ht="12.75" customHeight="1">
      <c r="A1140" s="50">
        <v>164</v>
      </c>
      <c r="B1140" s="73" t="s">
        <v>106</v>
      </c>
      <c r="C1140" s="70">
        <v>2</v>
      </c>
      <c r="D1140" s="48" t="s">
        <v>2326</v>
      </c>
      <c r="E1140" s="86">
        <v>234</v>
      </c>
      <c r="F1140" s="86">
        <v>224</v>
      </c>
      <c r="G1140" s="86">
        <v>240</v>
      </c>
      <c r="H1140" s="22"/>
      <c r="I1140" s="22"/>
      <c r="J1140" s="22"/>
      <c r="K1140" s="48">
        <f>O1141+R1141+U1141+X1141+AA1141+AD1141+AG1141+AJ1141+AM1141+AS1141+AV1141+AY1141+BE1141+BB1141+BH1141+BK1141+BN1141+BQ1141</f>
        <v>105</v>
      </c>
      <c r="L1140" s="48">
        <f>P1141+S1141+V1141+Y1141+AB1141+AE1141+AH1141+AK1141+AN1141+AT1141+AW1141+AZ1141+BF1141+BC1141+BI1141+BL1141+BO1141+BR1141</f>
        <v>90</v>
      </c>
      <c r="M1140" s="48">
        <f>Q1141+T1141+W1141+Z1141+AC1141+AF1141+AI1141+AL1141+AO1141+AU1141+AX1141+BA1141+BG1141+BD1141+BJ1141+BM1141+BP1141+BS1141</f>
        <v>60</v>
      </c>
      <c r="N1140" s="48"/>
      <c r="O1140" s="89" t="s">
        <v>2294</v>
      </c>
      <c r="P1140" s="90"/>
      <c r="Q1140" s="91"/>
      <c r="R1140" s="89" t="s">
        <v>2660</v>
      </c>
      <c r="S1140" s="90"/>
      <c r="T1140" s="91"/>
      <c r="U1140" s="89" t="s">
        <v>2661</v>
      </c>
      <c r="V1140" s="90"/>
      <c r="W1140" s="91"/>
      <c r="X1140" s="83" t="s">
        <v>2488</v>
      </c>
      <c r="Y1140" s="84"/>
      <c r="Z1140" s="85"/>
      <c r="AA1140" s="89" t="s">
        <v>2662</v>
      </c>
      <c r="AB1140" s="90"/>
      <c r="AC1140" s="91"/>
      <c r="AD1140" s="83"/>
      <c r="AE1140" s="84"/>
      <c r="AF1140" s="85"/>
      <c r="AG1140" s="83"/>
      <c r="AH1140" s="84"/>
      <c r="AI1140" s="85"/>
      <c r="AJ1140" s="83"/>
      <c r="AK1140" s="84"/>
      <c r="AL1140" s="85"/>
      <c r="AM1140" s="83"/>
      <c r="AN1140" s="84"/>
      <c r="AO1140" s="85"/>
      <c r="AP1140" s="83"/>
      <c r="AQ1140" s="84"/>
      <c r="AR1140" s="85"/>
      <c r="AS1140" s="83"/>
      <c r="AT1140" s="84"/>
      <c r="AU1140" s="85"/>
      <c r="AV1140" s="83"/>
      <c r="AW1140" s="84"/>
      <c r="AX1140" s="85"/>
      <c r="AY1140" s="83"/>
      <c r="AZ1140" s="84"/>
      <c r="BA1140" s="85"/>
      <c r="BB1140" s="83"/>
      <c r="BC1140" s="84"/>
      <c r="BD1140" s="85"/>
      <c r="BE1140" s="83"/>
      <c r="BF1140" s="84"/>
      <c r="BG1140" s="85"/>
      <c r="BH1140" s="83"/>
      <c r="BI1140" s="84"/>
      <c r="BJ1140" s="85"/>
      <c r="BK1140" s="83"/>
      <c r="BL1140" s="84"/>
      <c r="BM1140" s="85"/>
      <c r="BN1140" s="83"/>
      <c r="BO1140" s="84"/>
      <c r="BP1140" s="85"/>
      <c r="BQ1140" s="83"/>
      <c r="BR1140" s="84"/>
      <c r="BS1140" s="85"/>
    </row>
    <row r="1141" spans="1:71">
      <c r="A1141" s="92"/>
      <c r="B1141" s="92"/>
      <c r="C1141" s="94"/>
      <c r="D1141" s="88"/>
      <c r="E1141" s="87"/>
      <c r="F1141" s="87"/>
      <c r="G1141" s="87"/>
      <c r="H1141" s="22"/>
      <c r="I1141" s="22"/>
      <c r="J1141" s="22"/>
      <c r="K1141" s="88"/>
      <c r="L1141" s="88"/>
      <c r="M1141" s="88"/>
      <c r="N1141" s="88"/>
      <c r="O1141" s="22"/>
      <c r="P1141" s="22"/>
      <c r="Q1141" s="22"/>
      <c r="R1141" s="22">
        <v>15</v>
      </c>
      <c r="S1141" s="22">
        <v>25</v>
      </c>
      <c r="T1141" s="22">
        <v>30</v>
      </c>
      <c r="U1141" s="22">
        <v>15</v>
      </c>
      <c r="V1141" s="22">
        <v>25</v>
      </c>
      <c r="W1141" s="22">
        <v>15</v>
      </c>
      <c r="X1141" s="22">
        <v>45</v>
      </c>
      <c r="Y1141" s="22">
        <v>15</v>
      </c>
      <c r="Z1141" s="22">
        <v>0</v>
      </c>
      <c r="AA1141" s="22">
        <v>30</v>
      </c>
      <c r="AB1141" s="22">
        <v>25</v>
      </c>
      <c r="AC1141" s="22">
        <v>15</v>
      </c>
      <c r="AD1141" s="22"/>
      <c r="AE1141" s="22"/>
      <c r="AF1141" s="22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</row>
    <row r="1142" spans="1:71">
      <c r="A1142" s="92"/>
      <c r="B1142" s="92"/>
      <c r="C1142" s="94"/>
      <c r="D1142" s="48"/>
      <c r="E1142" s="86"/>
      <c r="F1142" s="86"/>
      <c r="G1142" s="86"/>
      <c r="H1142" s="22"/>
      <c r="I1142" s="22"/>
      <c r="J1142" s="22"/>
      <c r="K1142" s="48"/>
      <c r="L1142" s="48"/>
      <c r="M1142" s="48"/>
      <c r="N1142" s="48"/>
      <c r="O1142" s="89"/>
      <c r="P1142" s="90"/>
      <c r="Q1142" s="91"/>
      <c r="R1142" s="89">
        <v>15</v>
      </c>
      <c r="S1142" s="90"/>
      <c r="T1142" s="91"/>
      <c r="U1142" s="89"/>
      <c r="V1142" s="90"/>
      <c r="W1142" s="91"/>
      <c r="X1142" s="83"/>
      <c r="Y1142" s="84"/>
      <c r="Z1142" s="85"/>
      <c r="AA1142" s="89"/>
      <c r="AB1142" s="90"/>
      <c r="AC1142" s="91"/>
      <c r="AD1142" s="83"/>
      <c r="AE1142" s="84"/>
      <c r="AF1142" s="85"/>
      <c r="AG1142" s="83"/>
      <c r="AH1142" s="84"/>
      <c r="AI1142" s="85"/>
      <c r="AJ1142" s="83"/>
      <c r="AK1142" s="84"/>
      <c r="AL1142" s="85"/>
      <c r="AM1142" s="83"/>
      <c r="AN1142" s="84"/>
      <c r="AO1142" s="85"/>
      <c r="AP1142" s="83"/>
      <c r="AQ1142" s="84"/>
      <c r="AR1142" s="85"/>
      <c r="AS1142" s="83"/>
      <c r="AT1142" s="84"/>
      <c r="AU1142" s="85"/>
      <c r="AV1142" s="83"/>
      <c r="AW1142" s="84"/>
      <c r="AX1142" s="85"/>
      <c r="AY1142" s="83"/>
      <c r="AZ1142" s="84"/>
      <c r="BA1142" s="85"/>
      <c r="BB1142" s="83"/>
      <c r="BC1142" s="84"/>
      <c r="BD1142" s="85"/>
      <c r="BE1142" s="83"/>
      <c r="BF1142" s="84"/>
      <c r="BG1142" s="85"/>
      <c r="BH1142" s="83"/>
      <c r="BI1142" s="84"/>
      <c r="BJ1142" s="85"/>
      <c r="BK1142" s="83"/>
      <c r="BL1142" s="84"/>
      <c r="BM1142" s="85"/>
      <c r="BN1142" s="83"/>
      <c r="BO1142" s="84"/>
      <c r="BP1142" s="85"/>
      <c r="BQ1142" s="83"/>
      <c r="BR1142" s="84"/>
      <c r="BS1142" s="85"/>
    </row>
    <row r="1143" spans="1:71">
      <c r="A1143" s="93"/>
      <c r="B1143" s="93"/>
      <c r="C1143" s="88"/>
      <c r="D1143" s="88"/>
      <c r="E1143" s="87"/>
      <c r="F1143" s="87"/>
      <c r="G1143" s="87"/>
      <c r="H1143" s="22"/>
      <c r="I1143" s="22"/>
      <c r="J1143" s="22"/>
      <c r="K1143" s="88"/>
      <c r="L1143" s="88"/>
      <c r="M1143" s="88"/>
      <c r="N1143" s="88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</row>
    <row r="1144" spans="1:71" ht="12.75" customHeight="1">
      <c r="A1144" s="50">
        <v>165</v>
      </c>
      <c r="B1144" s="73" t="s">
        <v>107</v>
      </c>
      <c r="C1144" s="70">
        <v>2</v>
      </c>
      <c r="D1144" s="48" t="s">
        <v>2326</v>
      </c>
      <c r="E1144" s="86">
        <v>238</v>
      </c>
      <c r="F1144" s="86">
        <v>234</v>
      </c>
      <c r="G1144" s="86">
        <v>237</v>
      </c>
      <c r="H1144" s="22"/>
      <c r="I1144" s="22"/>
      <c r="J1144" s="22"/>
      <c r="K1144" s="48">
        <f>O1145+R1145+U1145+X1145+AA1145+AD1145+AG1145+AJ1145+AM1145+AS1145+AV1145+AY1145+BE1145+BB1145+BH1145+BK1145+BN1145+BQ1145</f>
        <v>250</v>
      </c>
      <c r="L1144" s="48">
        <f>P1145+S1145+V1145+Y1145+AB1145+AE1145+AH1145+AK1145+AN1145+AT1145+AW1145+AZ1145+BF1145+BC1145+BI1145+BL1145+BO1145+BR1145</f>
        <v>303</v>
      </c>
      <c r="M1144" s="48">
        <f>Q1145+T1145+W1145+Z1145+AC1145+AF1145+AI1145+AL1145+AO1145+AU1145+AX1145+BA1145+BG1145+BD1145+BJ1145+BM1145+BP1145+BS1145</f>
        <v>265</v>
      </c>
      <c r="N1144" s="48"/>
      <c r="O1144" s="89" t="s">
        <v>2663</v>
      </c>
      <c r="P1144" s="90"/>
      <c r="Q1144" s="91"/>
      <c r="R1144" s="89" t="s">
        <v>2664</v>
      </c>
      <c r="S1144" s="90"/>
      <c r="T1144" s="91"/>
      <c r="U1144" s="89" t="s">
        <v>2665</v>
      </c>
      <c r="V1144" s="90"/>
      <c r="W1144" s="91"/>
      <c r="X1144" s="83" t="s">
        <v>2666</v>
      </c>
      <c r="Y1144" s="84"/>
      <c r="Z1144" s="85"/>
      <c r="AA1144" s="89"/>
      <c r="AB1144" s="90"/>
      <c r="AC1144" s="91"/>
      <c r="AD1144" s="83" t="s">
        <v>2667</v>
      </c>
      <c r="AE1144" s="84"/>
      <c r="AF1144" s="85"/>
      <c r="AG1144" s="83" t="s">
        <v>2668</v>
      </c>
      <c r="AH1144" s="84"/>
      <c r="AI1144" s="85"/>
      <c r="AJ1144" s="83" t="s">
        <v>2669</v>
      </c>
      <c r="AK1144" s="84"/>
      <c r="AL1144" s="85"/>
      <c r="AM1144" s="83" t="s">
        <v>2670</v>
      </c>
      <c r="AN1144" s="84"/>
      <c r="AO1144" s="85"/>
      <c r="AP1144" s="83"/>
      <c r="AQ1144" s="84"/>
      <c r="AR1144" s="85"/>
      <c r="AS1144" s="83"/>
      <c r="AT1144" s="84"/>
      <c r="AU1144" s="85"/>
      <c r="AV1144" s="83"/>
      <c r="AW1144" s="84"/>
      <c r="AX1144" s="85"/>
      <c r="AY1144" s="83"/>
      <c r="AZ1144" s="84"/>
      <c r="BA1144" s="85"/>
      <c r="BB1144" s="83"/>
      <c r="BC1144" s="84"/>
      <c r="BD1144" s="85"/>
      <c r="BE1144" s="83"/>
      <c r="BF1144" s="84"/>
      <c r="BG1144" s="85"/>
      <c r="BH1144" s="83"/>
      <c r="BI1144" s="84"/>
      <c r="BJ1144" s="85"/>
      <c r="BK1144" s="83"/>
      <c r="BL1144" s="84"/>
      <c r="BM1144" s="85"/>
      <c r="BN1144" s="83"/>
      <c r="BO1144" s="84"/>
      <c r="BP1144" s="85"/>
      <c r="BQ1144" s="83"/>
      <c r="BR1144" s="84"/>
      <c r="BS1144" s="85"/>
    </row>
    <row r="1145" spans="1:71">
      <c r="A1145" s="92"/>
      <c r="B1145" s="92"/>
      <c r="C1145" s="94"/>
      <c r="D1145" s="88"/>
      <c r="E1145" s="87"/>
      <c r="F1145" s="87"/>
      <c r="G1145" s="87"/>
      <c r="H1145" s="22"/>
      <c r="I1145" s="22"/>
      <c r="J1145" s="22"/>
      <c r="K1145" s="88"/>
      <c r="L1145" s="88"/>
      <c r="M1145" s="88"/>
      <c r="N1145" s="88"/>
      <c r="O1145" s="22">
        <v>50</v>
      </c>
      <c r="P1145" s="22">
        <v>90</v>
      </c>
      <c r="Q1145" s="22">
        <v>65</v>
      </c>
      <c r="R1145" s="22">
        <v>20</v>
      </c>
      <c r="S1145" s="22">
        <v>30</v>
      </c>
      <c r="T1145" s="22">
        <v>10</v>
      </c>
      <c r="U1145" s="22">
        <v>40</v>
      </c>
      <c r="V1145" s="22">
        <v>45</v>
      </c>
      <c r="W1145" s="22">
        <v>55</v>
      </c>
      <c r="X1145" s="22">
        <v>20</v>
      </c>
      <c r="Y1145" s="22">
        <v>30</v>
      </c>
      <c r="Z1145" s="22">
        <v>10</v>
      </c>
      <c r="AA1145" s="22">
        <v>40</v>
      </c>
      <c r="AB1145" s="22">
        <v>45</v>
      </c>
      <c r="AC1145" s="22">
        <v>55</v>
      </c>
      <c r="AD1145" s="22">
        <v>10</v>
      </c>
      <c r="AE1145" s="22">
        <v>10</v>
      </c>
      <c r="AF1145" s="22">
        <v>30</v>
      </c>
      <c r="AG1145" s="8">
        <v>20</v>
      </c>
      <c r="AH1145" s="8">
        <v>3</v>
      </c>
      <c r="AI1145" s="8">
        <v>5</v>
      </c>
      <c r="AJ1145" s="8">
        <v>10</v>
      </c>
      <c r="AK1145" s="8">
        <v>20</v>
      </c>
      <c r="AL1145" s="8">
        <v>10</v>
      </c>
      <c r="AM1145" s="8">
        <v>40</v>
      </c>
      <c r="AN1145" s="8">
        <v>30</v>
      </c>
      <c r="AO1145" s="8">
        <v>25</v>
      </c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</row>
    <row r="1146" spans="1:71" ht="12.75" customHeight="1">
      <c r="A1146" s="92"/>
      <c r="B1146" s="92"/>
      <c r="C1146" s="94"/>
      <c r="D1146" s="48" t="s">
        <v>2330</v>
      </c>
      <c r="E1146" s="86">
        <v>238</v>
      </c>
      <c r="F1146" s="86">
        <v>234</v>
      </c>
      <c r="G1146" s="86">
        <v>235</v>
      </c>
      <c r="H1146" s="22"/>
      <c r="I1146" s="22"/>
      <c r="J1146" s="22"/>
      <c r="K1146" s="48">
        <f>O1147+R1147+U1147+X1147+AA1147+AD1147+AG1147+AJ1147+AM1147+AS1147+AV1147+AY1147+BE1147+BB1147+BH1147+BK1147+BN1147+BQ1147</f>
        <v>247</v>
      </c>
      <c r="L1146" s="48">
        <f>P1147+S1147+V1147+Y1147+AB1147+AE1147+AH1147+AK1147+AN1147+AT1147+AW1147+AZ1147+BF1147+BC1147+BI1147+BL1147+BO1147+BR1147</f>
        <v>312</v>
      </c>
      <c r="M1146" s="48">
        <f>Q1147+T1147+W1147+Z1147+AC1147+AF1147+AI1147+AL1147+AO1147+AU1147+AX1147+BA1147+BG1147+BD1147+BJ1147+BM1147+BP1147+BS1147</f>
        <v>205</v>
      </c>
      <c r="N1146" s="48"/>
      <c r="O1146" s="89" t="s">
        <v>2671</v>
      </c>
      <c r="P1146" s="90"/>
      <c r="Q1146" s="91"/>
      <c r="R1146" s="89" t="s">
        <v>2672</v>
      </c>
      <c r="S1146" s="90"/>
      <c r="T1146" s="91"/>
      <c r="U1146" s="89" t="s">
        <v>2673</v>
      </c>
      <c r="V1146" s="90"/>
      <c r="W1146" s="91"/>
      <c r="X1146" s="83" t="s">
        <v>2674</v>
      </c>
      <c r="Y1146" s="84"/>
      <c r="Z1146" s="85"/>
      <c r="AA1146" s="89" t="s">
        <v>2667</v>
      </c>
      <c r="AB1146" s="90"/>
      <c r="AC1146" s="91"/>
      <c r="AD1146" s="83" t="s">
        <v>2675</v>
      </c>
      <c r="AE1146" s="84"/>
      <c r="AF1146" s="85"/>
      <c r="AG1146" s="83" t="s">
        <v>2676</v>
      </c>
      <c r="AH1146" s="84"/>
      <c r="AI1146" s="85"/>
      <c r="AJ1146" s="83" t="s">
        <v>2668</v>
      </c>
      <c r="AK1146" s="84"/>
      <c r="AL1146" s="85"/>
      <c r="AM1146" s="83" t="s">
        <v>2677</v>
      </c>
      <c r="AN1146" s="84"/>
      <c r="AO1146" s="85"/>
      <c r="AP1146" s="83"/>
      <c r="AQ1146" s="84"/>
      <c r="AR1146" s="85"/>
      <c r="AS1146" s="83"/>
      <c r="AT1146" s="84"/>
      <c r="AU1146" s="85"/>
      <c r="AV1146" s="83"/>
      <c r="AW1146" s="84"/>
      <c r="AX1146" s="85"/>
      <c r="AY1146" s="83"/>
      <c r="AZ1146" s="84"/>
      <c r="BA1146" s="85"/>
      <c r="BB1146" s="83"/>
      <c r="BC1146" s="84"/>
      <c r="BD1146" s="85"/>
      <c r="BE1146" s="83"/>
      <c r="BF1146" s="84"/>
      <c r="BG1146" s="85"/>
      <c r="BH1146" s="83"/>
      <c r="BI1146" s="84"/>
      <c r="BJ1146" s="85"/>
      <c r="BK1146" s="83"/>
      <c r="BL1146" s="84"/>
      <c r="BM1146" s="85"/>
      <c r="BN1146" s="83"/>
      <c r="BO1146" s="84"/>
      <c r="BP1146" s="85"/>
      <c r="BQ1146" s="83"/>
      <c r="BR1146" s="84"/>
      <c r="BS1146" s="85"/>
    </row>
    <row r="1147" spans="1:71">
      <c r="A1147" s="93"/>
      <c r="B1147" s="93"/>
      <c r="C1147" s="88"/>
      <c r="D1147" s="88"/>
      <c r="E1147" s="87"/>
      <c r="F1147" s="87"/>
      <c r="G1147" s="87"/>
      <c r="H1147" s="22"/>
      <c r="I1147" s="22"/>
      <c r="J1147" s="22"/>
      <c r="K1147" s="88"/>
      <c r="L1147" s="88"/>
      <c r="M1147" s="88"/>
      <c r="N1147" s="88"/>
      <c r="O1147" s="22">
        <v>2</v>
      </c>
      <c r="P1147" s="22">
        <v>17</v>
      </c>
      <c r="Q1147" s="22">
        <v>10</v>
      </c>
      <c r="R1147" s="22">
        <v>30</v>
      </c>
      <c r="S1147" s="22">
        <v>30</v>
      </c>
      <c r="T1147" s="22">
        <v>20</v>
      </c>
      <c r="U1147" s="22">
        <v>80</v>
      </c>
      <c r="V1147" s="22">
        <v>60</v>
      </c>
      <c r="W1147" s="22">
        <v>40</v>
      </c>
      <c r="X1147" s="22">
        <v>40</v>
      </c>
      <c r="Y1147" s="22">
        <v>80</v>
      </c>
      <c r="Z1147" s="22">
        <v>60</v>
      </c>
      <c r="AA1147" s="22">
        <v>25</v>
      </c>
      <c r="AB1147" s="22">
        <v>30</v>
      </c>
      <c r="AC1147" s="22">
        <v>20</v>
      </c>
      <c r="AD1147" s="22">
        <v>60</v>
      </c>
      <c r="AE1147" s="22">
        <v>85</v>
      </c>
      <c r="AF1147" s="22">
        <v>45</v>
      </c>
      <c r="AG1147" s="8">
        <v>10</v>
      </c>
      <c r="AH1147" s="8">
        <v>10</v>
      </c>
      <c r="AI1147" s="8">
        <v>10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</row>
    <row r="1148" spans="1:71" ht="12.75" customHeight="1">
      <c r="A1148" s="50">
        <v>166</v>
      </c>
      <c r="B1148" s="73" t="s">
        <v>108</v>
      </c>
      <c r="C1148" s="70">
        <v>2</v>
      </c>
      <c r="D1148" s="48" t="s">
        <v>2326</v>
      </c>
      <c r="E1148" s="86">
        <v>235</v>
      </c>
      <c r="F1148" s="86">
        <v>232</v>
      </c>
      <c r="G1148" s="86">
        <v>235</v>
      </c>
      <c r="H1148" s="22"/>
      <c r="I1148" s="22"/>
      <c r="J1148" s="22"/>
      <c r="K1148" s="48">
        <f>O1149+R1149+U1149+X1149+AA1149+AD1149+AG1149+AJ1149+AM1149+AS1149+AV1149+AY1149+BE1149+BB1149+BH1149+BK1149+BN1149+BQ1149</f>
        <v>125</v>
      </c>
      <c r="L1148" s="48">
        <f>P1149+S1149+V1149+Y1149+AB1149+AE1149+AH1149+AK1149+AN1149+AT1149+AW1149+AZ1149+BF1149+BC1149+BI1149+BL1149+BO1149+BR1149</f>
        <v>150</v>
      </c>
      <c r="M1148" s="48">
        <f>Q1149+T1149+W1149+Z1149+AC1149+AF1149+AI1149+AL1149+AO1149+AU1149+AX1149+BA1149+BG1149+BD1149+BJ1149+BM1149+BP1149+BS1149</f>
        <v>85</v>
      </c>
      <c r="N1148" s="48"/>
      <c r="O1148" s="89" t="s">
        <v>2418</v>
      </c>
      <c r="P1148" s="90"/>
      <c r="Q1148" s="91"/>
      <c r="R1148" s="89" t="s">
        <v>2678</v>
      </c>
      <c r="S1148" s="90"/>
      <c r="T1148" s="91"/>
      <c r="U1148" s="89" t="s">
        <v>2679</v>
      </c>
      <c r="V1148" s="90"/>
      <c r="W1148" s="91"/>
      <c r="X1148" s="83">
        <v>3</v>
      </c>
      <c r="Y1148" s="84"/>
      <c r="Z1148" s="85"/>
      <c r="AA1148" s="89" t="s">
        <v>2680</v>
      </c>
      <c r="AB1148" s="90"/>
      <c r="AC1148" s="91"/>
      <c r="AD1148" s="83" t="s">
        <v>2681</v>
      </c>
      <c r="AE1148" s="84"/>
      <c r="AF1148" s="85"/>
      <c r="AG1148" s="83" t="s">
        <v>2418</v>
      </c>
      <c r="AH1148" s="84"/>
      <c r="AI1148" s="85"/>
      <c r="AJ1148" s="83" t="s">
        <v>2682</v>
      </c>
      <c r="AK1148" s="84"/>
      <c r="AL1148" s="85"/>
      <c r="AM1148" s="83" t="s">
        <v>2683</v>
      </c>
      <c r="AN1148" s="84"/>
      <c r="AO1148" s="85"/>
      <c r="AP1148" s="83"/>
      <c r="AQ1148" s="84"/>
      <c r="AR1148" s="85"/>
      <c r="AS1148" s="83"/>
      <c r="AT1148" s="84"/>
      <c r="AU1148" s="85"/>
      <c r="AV1148" s="83"/>
      <c r="AW1148" s="84"/>
      <c r="AX1148" s="85"/>
      <c r="AY1148" s="83"/>
      <c r="AZ1148" s="84"/>
      <c r="BA1148" s="85"/>
      <c r="BB1148" s="83"/>
      <c r="BC1148" s="84"/>
      <c r="BD1148" s="85"/>
      <c r="BE1148" s="83"/>
      <c r="BF1148" s="84"/>
      <c r="BG1148" s="85"/>
      <c r="BH1148" s="83"/>
      <c r="BI1148" s="84"/>
      <c r="BJ1148" s="85"/>
      <c r="BK1148" s="83"/>
      <c r="BL1148" s="84"/>
      <c r="BM1148" s="85"/>
      <c r="BN1148" s="83"/>
      <c r="BO1148" s="84"/>
      <c r="BP1148" s="85"/>
      <c r="BQ1148" s="83"/>
      <c r="BR1148" s="84"/>
      <c r="BS1148" s="85"/>
    </row>
    <row r="1149" spans="1:71">
      <c r="A1149" s="92"/>
      <c r="B1149" s="92"/>
      <c r="C1149" s="94"/>
      <c r="D1149" s="88"/>
      <c r="E1149" s="87"/>
      <c r="F1149" s="87"/>
      <c r="G1149" s="87"/>
      <c r="H1149" s="22"/>
      <c r="I1149" s="22"/>
      <c r="J1149" s="22"/>
      <c r="K1149" s="88"/>
      <c r="L1149" s="88"/>
      <c r="M1149" s="88"/>
      <c r="N1149" s="88"/>
      <c r="O1149" s="22">
        <v>10</v>
      </c>
      <c r="P1149" s="22">
        <v>15</v>
      </c>
      <c r="Q1149" s="22">
        <v>5</v>
      </c>
      <c r="R1149" s="22">
        <v>45</v>
      </c>
      <c r="S1149" s="22">
        <v>30</v>
      </c>
      <c r="T1149" s="22">
        <v>10</v>
      </c>
      <c r="U1149" s="22">
        <v>25</v>
      </c>
      <c r="V1149" s="22">
        <v>20</v>
      </c>
      <c r="W1149" s="22">
        <v>20</v>
      </c>
      <c r="X1149" s="22">
        <v>20</v>
      </c>
      <c r="Y1149" s="22">
        <v>35</v>
      </c>
      <c r="Z1149" s="22">
        <v>30</v>
      </c>
      <c r="AA1149" s="22">
        <v>0</v>
      </c>
      <c r="AB1149" s="22">
        <v>0</v>
      </c>
      <c r="AC1149" s="22">
        <v>0</v>
      </c>
      <c r="AD1149" s="22">
        <v>5</v>
      </c>
      <c r="AE1149" s="22">
        <v>15</v>
      </c>
      <c r="AF1149" s="22">
        <v>10</v>
      </c>
      <c r="AG1149" s="8">
        <v>20</v>
      </c>
      <c r="AH1149" s="8">
        <v>35</v>
      </c>
      <c r="AI1149" s="8">
        <v>10</v>
      </c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</row>
    <row r="1150" spans="1:71">
      <c r="A1150" s="92"/>
      <c r="B1150" s="92"/>
      <c r="C1150" s="94"/>
      <c r="D1150" s="48" t="s">
        <v>2330</v>
      </c>
      <c r="E1150" s="86">
        <v>231</v>
      </c>
      <c r="F1150" s="86">
        <v>231</v>
      </c>
      <c r="G1150" s="86">
        <v>226</v>
      </c>
      <c r="H1150" s="22"/>
      <c r="I1150" s="22"/>
      <c r="J1150" s="22"/>
      <c r="K1150" s="48">
        <f>O1151+R1151+U1151+X1151+AA1151+AD1151+AG1151+AJ1151+AM1151+AS1151+AV1151+AY1151+BE1151+BB1151+BH1151+BK1151+BN1151+BQ1151</f>
        <v>114</v>
      </c>
      <c r="L1150" s="48">
        <f>P1151+S1151+V1151+Y1151+AB1151+AE1151+AH1151+AK1151+AN1151+AT1151+AW1151+AZ1151+BF1151+BC1151+BI1151+BL1151+BO1151+BR1151</f>
        <v>124</v>
      </c>
      <c r="M1150" s="48">
        <f>Q1151+T1151+W1151+Z1151+AC1151+AF1151+AI1151+AL1151+AO1151+AU1151+AX1151+BA1151+BG1151+BD1151+BJ1151+BM1151+BP1151+BS1151</f>
        <v>105</v>
      </c>
      <c r="N1150" s="48"/>
      <c r="O1150" s="89" t="s">
        <v>2681</v>
      </c>
      <c r="P1150" s="90"/>
      <c r="Q1150" s="91"/>
      <c r="R1150" s="89"/>
      <c r="S1150" s="90"/>
      <c r="T1150" s="91"/>
      <c r="U1150" s="89" t="s">
        <v>2377</v>
      </c>
      <c r="V1150" s="90"/>
      <c r="W1150" s="91"/>
      <c r="X1150" s="83"/>
      <c r="Y1150" s="84"/>
      <c r="Z1150" s="85"/>
      <c r="AA1150" s="89"/>
      <c r="AB1150" s="90"/>
      <c r="AC1150" s="91"/>
      <c r="AD1150" s="83"/>
      <c r="AE1150" s="84"/>
      <c r="AF1150" s="85"/>
      <c r="AG1150" s="83"/>
      <c r="AH1150" s="84"/>
      <c r="AI1150" s="85"/>
      <c r="AJ1150" s="83"/>
      <c r="AK1150" s="84"/>
      <c r="AL1150" s="85"/>
      <c r="AM1150" s="83"/>
      <c r="AN1150" s="84"/>
      <c r="AO1150" s="85"/>
      <c r="AP1150" s="83"/>
      <c r="AQ1150" s="84"/>
      <c r="AR1150" s="85"/>
      <c r="AS1150" s="83"/>
      <c r="AT1150" s="84"/>
      <c r="AU1150" s="85"/>
      <c r="AV1150" s="83"/>
      <c r="AW1150" s="84"/>
      <c r="AX1150" s="85"/>
      <c r="AY1150" s="83"/>
      <c r="AZ1150" s="84"/>
      <c r="BA1150" s="85"/>
      <c r="BB1150" s="83"/>
      <c r="BC1150" s="84"/>
      <c r="BD1150" s="85"/>
      <c r="BE1150" s="83"/>
      <c r="BF1150" s="84"/>
      <c r="BG1150" s="85"/>
      <c r="BH1150" s="83"/>
      <c r="BI1150" s="84"/>
      <c r="BJ1150" s="85"/>
      <c r="BK1150" s="83"/>
      <c r="BL1150" s="84"/>
      <c r="BM1150" s="85"/>
      <c r="BN1150" s="83"/>
      <c r="BO1150" s="84"/>
      <c r="BP1150" s="85"/>
      <c r="BQ1150" s="83"/>
      <c r="BR1150" s="84"/>
      <c r="BS1150" s="85"/>
    </row>
    <row r="1151" spans="1:71">
      <c r="A1151" s="93"/>
      <c r="B1151" s="93"/>
      <c r="C1151" s="88"/>
      <c r="D1151" s="88"/>
      <c r="E1151" s="87"/>
      <c r="F1151" s="87"/>
      <c r="G1151" s="87"/>
      <c r="H1151" s="22"/>
      <c r="I1151" s="22"/>
      <c r="J1151" s="22"/>
      <c r="K1151" s="88"/>
      <c r="L1151" s="88"/>
      <c r="M1151" s="88"/>
      <c r="N1151" s="88"/>
      <c r="O1151" s="22">
        <v>0</v>
      </c>
      <c r="P1151" s="22">
        <v>0</v>
      </c>
      <c r="Q1151" s="22">
        <v>0</v>
      </c>
      <c r="R1151" s="22">
        <v>57</v>
      </c>
      <c r="S1151" s="22">
        <v>56</v>
      </c>
      <c r="T1151" s="22">
        <v>47</v>
      </c>
      <c r="U1151" s="22">
        <v>57</v>
      </c>
      <c r="V1151" s="22">
        <v>68</v>
      </c>
      <c r="W1151" s="22">
        <v>58</v>
      </c>
      <c r="X1151" s="22">
        <v>0</v>
      </c>
      <c r="Y1151" s="22">
        <v>0</v>
      </c>
      <c r="Z1151" s="22">
        <v>0</v>
      </c>
      <c r="AA1151" s="22"/>
      <c r="AB1151" s="22"/>
      <c r="AC1151" s="22"/>
      <c r="AD1151" s="22"/>
      <c r="AE1151" s="22"/>
      <c r="AF1151" s="22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</row>
    <row r="1152" spans="1:71" ht="12.75" customHeight="1">
      <c r="A1152" s="50">
        <v>167</v>
      </c>
      <c r="B1152" s="73" t="s">
        <v>109</v>
      </c>
      <c r="C1152" s="70">
        <v>2</v>
      </c>
      <c r="D1152" s="48" t="s">
        <v>2326</v>
      </c>
      <c r="E1152" s="86">
        <v>223</v>
      </c>
      <c r="F1152" s="86">
        <v>223</v>
      </c>
      <c r="G1152" s="86">
        <v>223</v>
      </c>
      <c r="H1152" s="22"/>
      <c r="I1152" s="22"/>
      <c r="J1152" s="22"/>
      <c r="K1152" s="48">
        <f>O1153+R1153+U1153+X1153+AA1153+AD1153+AG1153+AJ1153+AM1153+AS1153+AV1153+AY1153+BE1153+BB1153+BH1153+BK1153+BN1153+BQ1153</f>
        <v>227</v>
      </c>
      <c r="L1152" s="48">
        <f>P1153+S1153+V1153+Y1153+AB1153+AE1153+AH1153+AK1153+AN1153+AT1153+AW1153+AZ1153+BF1153+BC1153+BI1153+BL1153+BO1153+BR1153</f>
        <v>233</v>
      </c>
      <c r="M1152" s="48">
        <f>Q1153+T1153+W1153+Z1153+AC1153+AF1153+AI1153+AL1153+AO1153+AU1153+AX1153+BA1153+BG1153+BD1153+BJ1153+BM1153+BP1153+BS1153</f>
        <v>236</v>
      </c>
      <c r="N1152" s="48"/>
      <c r="O1152" s="89" t="s">
        <v>2684</v>
      </c>
      <c r="P1152" s="90"/>
      <c r="Q1152" s="91"/>
      <c r="R1152" s="89" t="s">
        <v>2685</v>
      </c>
      <c r="S1152" s="90"/>
      <c r="T1152" s="91"/>
      <c r="U1152" s="89" t="s">
        <v>2686</v>
      </c>
      <c r="V1152" s="90"/>
      <c r="W1152" s="91"/>
      <c r="X1152" s="83" t="s">
        <v>2377</v>
      </c>
      <c r="Y1152" s="84"/>
      <c r="Z1152" s="85"/>
      <c r="AA1152" s="89" t="s">
        <v>2687</v>
      </c>
      <c r="AB1152" s="90"/>
      <c r="AC1152" s="91"/>
      <c r="AD1152" s="83" t="s">
        <v>2688</v>
      </c>
      <c r="AE1152" s="84"/>
      <c r="AF1152" s="85"/>
      <c r="AG1152" s="83" t="s">
        <v>2689</v>
      </c>
      <c r="AH1152" s="84"/>
      <c r="AI1152" s="85"/>
      <c r="AJ1152" s="83"/>
      <c r="AK1152" s="84"/>
      <c r="AL1152" s="85"/>
      <c r="AM1152" s="83"/>
      <c r="AN1152" s="84"/>
      <c r="AO1152" s="85"/>
      <c r="AP1152" s="83"/>
      <c r="AQ1152" s="84"/>
      <c r="AR1152" s="85"/>
      <c r="AS1152" s="83"/>
      <c r="AT1152" s="84"/>
      <c r="AU1152" s="85"/>
      <c r="AV1152" s="83"/>
      <c r="AW1152" s="84"/>
      <c r="AX1152" s="85"/>
      <c r="AY1152" s="83"/>
      <c r="AZ1152" s="84"/>
      <c r="BA1152" s="85"/>
      <c r="BB1152" s="83"/>
      <c r="BC1152" s="84"/>
      <c r="BD1152" s="85"/>
      <c r="BE1152" s="83"/>
      <c r="BF1152" s="84"/>
      <c r="BG1152" s="85"/>
      <c r="BH1152" s="83"/>
      <c r="BI1152" s="84"/>
      <c r="BJ1152" s="85"/>
      <c r="BK1152" s="83"/>
      <c r="BL1152" s="84"/>
      <c r="BM1152" s="85"/>
      <c r="BN1152" s="83"/>
      <c r="BO1152" s="84"/>
      <c r="BP1152" s="85"/>
      <c r="BQ1152" s="83"/>
      <c r="BR1152" s="84"/>
      <c r="BS1152" s="85"/>
    </row>
    <row r="1153" spans="1:71">
      <c r="A1153" s="92"/>
      <c r="B1153" s="92"/>
      <c r="C1153" s="94"/>
      <c r="D1153" s="88"/>
      <c r="E1153" s="87"/>
      <c r="F1153" s="87"/>
      <c r="G1153" s="87"/>
      <c r="H1153" s="22"/>
      <c r="I1153" s="22"/>
      <c r="J1153" s="22"/>
      <c r="K1153" s="88"/>
      <c r="L1153" s="88"/>
      <c r="M1153" s="88"/>
      <c r="N1153" s="88"/>
      <c r="O1153" s="22">
        <v>67</v>
      </c>
      <c r="P1153" s="22">
        <v>64</v>
      </c>
      <c r="Q1153" s="22">
        <v>57</v>
      </c>
      <c r="R1153" s="22">
        <v>0</v>
      </c>
      <c r="S1153" s="22">
        <v>0</v>
      </c>
      <c r="T1153" s="22">
        <v>0</v>
      </c>
      <c r="U1153" s="22">
        <v>25</v>
      </c>
      <c r="V1153" s="22">
        <v>34</v>
      </c>
      <c r="W1153" s="22">
        <v>32</v>
      </c>
      <c r="X1153" s="22">
        <v>25</v>
      </c>
      <c r="Y1153" s="22">
        <v>20</v>
      </c>
      <c r="Z1153" s="22">
        <v>30</v>
      </c>
      <c r="AA1153" s="22">
        <v>10</v>
      </c>
      <c r="AB1153" s="22">
        <v>5</v>
      </c>
      <c r="AC1153" s="22">
        <v>7</v>
      </c>
      <c r="AD1153" s="22">
        <v>100</v>
      </c>
      <c r="AE1153" s="22">
        <v>110</v>
      </c>
      <c r="AF1153" s="22">
        <v>110</v>
      </c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</row>
    <row r="1154" spans="1:71" ht="12.75" customHeight="1">
      <c r="A1154" s="92"/>
      <c r="B1154" s="92"/>
      <c r="C1154" s="94"/>
      <c r="D1154" s="48" t="s">
        <v>2330</v>
      </c>
      <c r="E1154" s="86">
        <v>234</v>
      </c>
      <c r="F1154" s="86">
        <v>225</v>
      </c>
      <c r="G1154" s="86">
        <v>224</v>
      </c>
      <c r="H1154" s="22"/>
      <c r="I1154" s="22"/>
      <c r="J1154" s="22"/>
      <c r="K1154" s="48">
        <f>O1155+R1155+U1155+X1155+AA1155+AD1155+AG1155+AJ1155+AM1155+AS1155+AV1155+AY1155+BE1155+BB1155+BH1155+BK1155+BN1155+BQ1155</f>
        <v>65</v>
      </c>
      <c r="L1154" s="48">
        <f>P1155+S1155+V1155+Y1155+AB1155+AE1155+AH1155+AK1155+AN1155+AT1155+AW1155+AZ1155+BF1155+BC1155+BI1155+BL1155+BO1155+BR1155</f>
        <v>65</v>
      </c>
      <c r="M1154" s="48">
        <f>Q1155+T1155+W1155+Z1155+AC1155+AF1155+AI1155+AL1155+AO1155+AU1155+AX1155+BA1155+BG1155+BD1155+BJ1155+BM1155+BP1155+BS1155</f>
        <v>83</v>
      </c>
      <c r="N1154" s="48"/>
      <c r="O1154" s="89" t="s">
        <v>2690</v>
      </c>
      <c r="P1154" s="90"/>
      <c r="Q1154" s="91"/>
      <c r="R1154" s="89" t="s">
        <v>2691</v>
      </c>
      <c r="S1154" s="90"/>
      <c r="T1154" s="91"/>
      <c r="U1154" s="89" t="s">
        <v>2692</v>
      </c>
      <c r="V1154" s="90"/>
      <c r="W1154" s="91"/>
      <c r="X1154" s="83" t="s">
        <v>2693</v>
      </c>
      <c r="Y1154" s="84"/>
      <c r="Z1154" s="85"/>
      <c r="AA1154" s="89"/>
      <c r="AB1154" s="90"/>
      <c r="AC1154" s="91"/>
      <c r="AD1154" s="83"/>
      <c r="AE1154" s="84"/>
      <c r="AF1154" s="85"/>
      <c r="AG1154" s="83" t="s">
        <v>2694</v>
      </c>
      <c r="AH1154" s="84"/>
      <c r="AI1154" s="85"/>
      <c r="AJ1154" s="83" t="s">
        <v>2294</v>
      </c>
      <c r="AK1154" s="84"/>
      <c r="AL1154" s="85"/>
      <c r="AM1154" s="83"/>
      <c r="AN1154" s="84"/>
      <c r="AO1154" s="85"/>
      <c r="AP1154" s="83"/>
      <c r="AQ1154" s="84"/>
      <c r="AR1154" s="85"/>
      <c r="AS1154" s="83"/>
      <c r="AT1154" s="84"/>
      <c r="AU1154" s="85"/>
      <c r="AV1154" s="83"/>
      <c r="AW1154" s="84"/>
      <c r="AX1154" s="85"/>
      <c r="AY1154" s="83"/>
      <c r="AZ1154" s="84"/>
      <c r="BA1154" s="85"/>
      <c r="BB1154" s="83"/>
      <c r="BC1154" s="84"/>
      <c r="BD1154" s="85"/>
      <c r="BE1154" s="83"/>
      <c r="BF1154" s="84"/>
      <c r="BG1154" s="85"/>
      <c r="BH1154" s="83"/>
      <c r="BI1154" s="84"/>
      <c r="BJ1154" s="85"/>
      <c r="BK1154" s="83"/>
      <c r="BL1154" s="84"/>
      <c r="BM1154" s="85"/>
      <c r="BN1154" s="83"/>
      <c r="BO1154" s="84"/>
      <c r="BP1154" s="85"/>
      <c r="BQ1154" s="83"/>
      <c r="BR1154" s="84"/>
      <c r="BS1154" s="85"/>
    </row>
    <row r="1155" spans="1:71">
      <c r="A1155" s="93"/>
      <c r="B1155" s="93"/>
      <c r="C1155" s="88"/>
      <c r="D1155" s="88"/>
      <c r="E1155" s="87"/>
      <c r="F1155" s="87"/>
      <c r="G1155" s="87"/>
      <c r="H1155" s="22"/>
      <c r="I1155" s="22"/>
      <c r="J1155" s="22"/>
      <c r="K1155" s="88"/>
      <c r="L1155" s="88"/>
      <c r="M1155" s="88"/>
      <c r="N1155" s="88"/>
      <c r="O1155" s="22">
        <v>35</v>
      </c>
      <c r="P1155" s="22">
        <v>10</v>
      </c>
      <c r="Q1155" s="22">
        <v>25</v>
      </c>
      <c r="R1155" s="22"/>
      <c r="S1155" s="22"/>
      <c r="T1155" s="22">
        <v>5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3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8">
        <v>30</v>
      </c>
      <c r="AH1155" s="8">
        <v>55</v>
      </c>
      <c r="AI1155" s="8">
        <v>50</v>
      </c>
      <c r="AJ1155" s="8">
        <v>0</v>
      </c>
      <c r="AK1155" s="8">
        <v>0</v>
      </c>
      <c r="AL1155" s="8">
        <v>0</v>
      </c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</row>
    <row r="1156" spans="1:71" ht="12.75" customHeight="1">
      <c r="A1156" s="50">
        <v>168</v>
      </c>
      <c r="B1156" s="73" t="s">
        <v>647</v>
      </c>
      <c r="C1156" s="70">
        <v>2</v>
      </c>
      <c r="D1156" s="48" t="s">
        <v>2326</v>
      </c>
      <c r="E1156" s="86">
        <v>233</v>
      </c>
      <c r="F1156" s="86">
        <v>215</v>
      </c>
      <c r="G1156" s="86">
        <v>223</v>
      </c>
      <c r="H1156" s="22"/>
      <c r="I1156" s="22"/>
      <c r="J1156" s="22"/>
      <c r="K1156" s="48">
        <f>O1157+R1157+U1157+X1157+AA1157+AD1157+AG1157+AJ1157+AM1157+AS1157+AV1157+AY1157+BE1157+BB1157+BH1157+BK1157+BN1157+BQ1157</f>
        <v>60</v>
      </c>
      <c r="L1156" s="48">
        <f>P1157+S1157+V1157+Y1157+AB1157+AE1157+AH1157+AK1157+AN1157+AT1157+AW1157+AZ1157+BF1157+BC1157+BI1157+BL1157+BO1157+BR1157</f>
        <v>85</v>
      </c>
      <c r="M1156" s="48">
        <f>Q1157+T1157+W1157+Z1157+AC1157+AF1157+AI1157+AL1157+AO1157+AU1157+AX1157+BA1157+BG1157+BD1157+BJ1157+BM1157+BP1157+BS1157</f>
        <v>45</v>
      </c>
      <c r="N1156" s="48"/>
      <c r="O1156" s="89" t="s">
        <v>2441</v>
      </c>
      <c r="P1156" s="90"/>
      <c r="Q1156" s="91"/>
      <c r="R1156" s="89" t="s">
        <v>2695</v>
      </c>
      <c r="S1156" s="90"/>
      <c r="T1156" s="91"/>
      <c r="U1156" s="89"/>
      <c r="V1156" s="90"/>
      <c r="W1156" s="91"/>
      <c r="X1156" s="83"/>
      <c r="Y1156" s="84"/>
      <c r="Z1156" s="85"/>
      <c r="AA1156" s="89"/>
      <c r="AB1156" s="90"/>
      <c r="AC1156" s="91"/>
      <c r="AD1156" s="83"/>
      <c r="AE1156" s="84"/>
      <c r="AF1156" s="85"/>
      <c r="AG1156" s="83"/>
      <c r="AH1156" s="84"/>
      <c r="AI1156" s="85"/>
      <c r="AJ1156" s="83"/>
      <c r="AK1156" s="84"/>
      <c r="AL1156" s="85"/>
      <c r="AM1156" s="83"/>
      <c r="AN1156" s="84"/>
      <c r="AO1156" s="85"/>
      <c r="AP1156" s="83"/>
      <c r="AQ1156" s="84"/>
      <c r="AR1156" s="85"/>
      <c r="AS1156" s="83"/>
      <c r="AT1156" s="84"/>
      <c r="AU1156" s="85"/>
      <c r="AV1156" s="83"/>
      <c r="AW1156" s="84"/>
      <c r="AX1156" s="85"/>
      <c r="AY1156" s="83"/>
      <c r="AZ1156" s="84"/>
      <c r="BA1156" s="85"/>
      <c r="BB1156" s="83"/>
      <c r="BC1156" s="84"/>
      <c r="BD1156" s="85"/>
      <c r="BE1156" s="83"/>
      <c r="BF1156" s="84"/>
      <c r="BG1156" s="85"/>
      <c r="BH1156" s="83"/>
      <c r="BI1156" s="84"/>
      <c r="BJ1156" s="85"/>
      <c r="BK1156" s="83"/>
      <c r="BL1156" s="84"/>
      <c r="BM1156" s="85"/>
      <c r="BN1156" s="83"/>
      <c r="BO1156" s="84"/>
      <c r="BP1156" s="85"/>
      <c r="BQ1156" s="83"/>
      <c r="BR1156" s="84"/>
      <c r="BS1156" s="85"/>
    </row>
    <row r="1157" spans="1:71">
      <c r="A1157" s="92"/>
      <c r="B1157" s="92"/>
      <c r="C1157" s="94"/>
      <c r="D1157" s="88"/>
      <c r="E1157" s="87"/>
      <c r="F1157" s="87"/>
      <c r="G1157" s="87"/>
      <c r="H1157" s="22"/>
      <c r="I1157" s="22"/>
      <c r="J1157" s="22"/>
      <c r="K1157" s="88"/>
      <c r="L1157" s="88"/>
      <c r="M1157" s="88"/>
      <c r="N1157" s="88"/>
      <c r="O1157" s="22">
        <v>30</v>
      </c>
      <c r="P1157" s="22">
        <v>5</v>
      </c>
      <c r="Q1157" s="22">
        <v>15</v>
      </c>
      <c r="R1157" s="22">
        <v>30</v>
      </c>
      <c r="S1157" s="22">
        <v>80</v>
      </c>
      <c r="T1157" s="22">
        <v>30</v>
      </c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</row>
    <row r="1158" spans="1:71">
      <c r="A1158" s="92"/>
      <c r="B1158" s="92"/>
      <c r="C1158" s="94"/>
      <c r="D1158" s="48"/>
      <c r="E1158" s="86"/>
      <c r="F1158" s="86"/>
      <c r="G1158" s="86"/>
      <c r="H1158" s="22"/>
      <c r="I1158" s="22"/>
      <c r="J1158" s="22"/>
      <c r="K1158" s="48"/>
      <c r="L1158" s="48"/>
      <c r="M1158" s="48"/>
      <c r="N1158" s="48"/>
      <c r="O1158" s="89"/>
      <c r="P1158" s="90"/>
      <c r="Q1158" s="91"/>
      <c r="R1158" s="89"/>
      <c r="S1158" s="90"/>
      <c r="T1158" s="91"/>
      <c r="U1158" s="89"/>
      <c r="V1158" s="90"/>
      <c r="W1158" s="91"/>
      <c r="X1158" s="83"/>
      <c r="Y1158" s="84"/>
      <c r="Z1158" s="85"/>
      <c r="AA1158" s="89"/>
      <c r="AB1158" s="90"/>
      <c r="AC1158" s="91"/>
      <c r="AD1158" s="83"/>
      <c r="AE1158" s="84"/>
      <c r="AF1158" s="85"/>
      <c r="AG1158" s="83"/>
      <c r="AH1158" s="84"/>
      <c r="AI1158" s="85"/>
      <c r="AJ1158" s="83"/>
      <c r="AK1158" s="84"/>
      <c r="AL1158" s="85"/>
      <c r="AM1158" s="83"/>
      <c r="AN1158" s="84"/>
      <c r="AO1158" s="85"/>
      <c r="AP1158" s="83"/>
      <c r="AQ1158" s="84"/>
      <c r="AR1158" s="85"/>
      <c r="AS1158" s="83"/>
      <c r="AT1158" s="84"/>
      <c r="AU1158" s="85"/>
      <c r="AV1158" s="83"/>
      <c r="AW1158" s="84"/>
      <c r="AX1158" s="85"/>
      <c r="AY1158" s="83"/>
      <c r="AZ1158" s="84"/>
      <c r="BA1158" s="85"/>
      <c r="BB1158" s="83"/>
      <c r="BC1158" s="84"/>
      <c r="BD1158" s="85"/>
      <c r="BE1158" s="83"/>
      <c r="BF1158" s="84"/>
      <c r="BG1158" s="85"/>
      <c r="BH1158" s="83"/>
      <c r="BI1158" s="84"/>
      <c r="BJ1158" s="85"/>
      <c r="BK1158" s="83"/>
      <c r="BL1158" s="84"/>
      <c r="BM1158" s="85"/>
      <c r="BN1158" s="83"/>
      <c r="BO1158" s="84"/>
      <c r="BP1158" s="85"/>
      <c r="BQ1158" s="83"/>
      <c r="BR1158" s="84"/>
      <c r="BS1158" s="85"/>
    </row>
    <row r="1159" spans="1:71">
      <c r="A1159" s="93"/>
      <c r="B1159" s="93"/>
      <c r="C1159" s="88"/>
      <c r="D1159" s="88"/>
      <c r="E1159" s="87"/>
      <c r="F1159" s="87"/>
      <c r="G1159" s="87"/>
      <c r="H1159" s="22"/>
      <c r="I1159" s="22"/>
      <c r="J1159" s="22"/>
      <c r="K1159" s="88"/>
      <c r="L1159" s="88"/>
      <c r="M1159" s="88"/>
      <c r="N1159" s="88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</row>
    <row r="1160" spans="1:71" ht="12.75" customHeight="1">
      <c r="A1160" s="50">
        <v>169</v>
      </c>
      <c r="B1160" s="73" t="s">
        <v>110</v>
      </c>
      <c r="C1160" s="70">
        <v>2</v>
      </c>
      <c r="D1160" s="48" t="s">
        <v>2326</v>
      </c>
      <c r="E1160" s="86">
        <v>235</v>
      </c>
      <c r="F1160" s="86">
        <v>230</v>
      </c>
      <c r="G1160" s="86">
        <v>230</v>
      </c>
      <c r="H1160" s="22"/>
      <c r="I1160" s="22"/>
      <c r="J1160" s="22"/>
      <c r="K1160" s="48">
        <f>O1161+R1161+U1161+X1161+AA1161+AD1161+AG1161+AJ1161+AM1161+AS1161+AV1161+AY1161+BE1161+BB1161+BH1161+BK1161+BN1161+BQ1161</f>
        <v>120</v>
      </c>
      <c r="L1160" s="48">
        <f>P1161+S1161+V1161+Y1161+AB1161+AE1161+AH1161+AK1161+AN1161+AT1161+AW1161+AZ1161+BF1161+BC1161+BI1161+BL1161+BO1161+BR1161</f>
        <v>180</v>
      </c>
      <c r="M1160" s="48">
        <f>Q1161+T1161+W1161+Z1161+AC1161+AF1161+AI1161+AL1161+AO1161+AU1161+AX1161+BA1161+BG1161+BD1161+BJ1161+BM1161+BP1161+BS1161</f>
        <v>176</v>
      </c>
      <c r="N1160" s="48"/>
      <c r="O1160" s="89" t="s">
        <v>2294</v>
      </c>
      <c r="P1160" s="90"/>
      <c r="Q1160" s="91"/>
      <c r="R1160" s="89" t="s">
        <v>2696</v>
      </c>
      <c r="S1160" s="90"/>
      <c r="T1160" s="91"/>
      <c r="U1160" s="89" t="s">
        <v>2697</v>
      </c>
      <c r="V1160" s="90"/>
      <c r="W1160" s="91"/>
      <c r="X1160" s="83" t="s">
        <v>2698</v>
      </c>
      <c r="Y1160" s="84"/>
      <c r="Z1160" s="85"/>
      <c r="AA1160" s="89"/>
      <c r="AB1160" s="90"/>
      <c r="AC1160" s="91"/>
      <c r="AD1160" s="83"/>
      <c r="AE1160" s="84"/>
      <c r="AF1160" s="85"/>
      <c r="AG1160" s="83"/>
      <c r="AH1160" s="84"/>
      <c r="AI1160" s="85"/>
      <c r="AJ1160" s="83"/>
      <c r="AK1160" s="84"/>
      <c r="AL1160" s="85"/>
      <c r="AM1160" s="83"/>
      <c r="AN1160" s="84"/>
      <c r="AO1160" s="85"/>
      <c r="AP1160" s="83"/>
      <c r="AQ1160" s="84"/>
      <c r="AR1160" s="85"/>
      <c r="AS1160" s="83"/>
      <c r="AT1160" s="84"/>
      <c r="AU1160" s="85"/>
      <c r="AV1160" s="83"/>
      <c r="AW1160" s="84"/>
      <c r="AX1160" s="85"/>
      <c r="AY1160" s="83"/>
      <c r="AZ1160" s="84"/>
      <c r="BA1160" s="85"/>
      <c r="BB1160" s="83"/>
      <c r="BC1160" s="84"/>
      <c r="BD1160" s="85"/>
      <c r="BE1160" s="83"/>
      <c r="BF1160" s="84"/>
      <c r="BG1160" s="85"/>
      <c r="BH1160" s="83"/>
      <c r="BI1160" s="84"/>
      <c r="BJ1160" s="85"/>
      <c r="BK1160" s="83"/>
      <c r="BL1160" s="84"/>
      <c r="BM1160" s="85"/>
      <c r="BN1160" s="83"/>
      <c r="BO1160" s="84"/>
      <c r="BP1160" s="85"/>
      <c r="BQ1160" s="83"/>
      <c r="BR1160" s="84"/>
      <c r="BS1160" s="85"/>
    </row>
    <row r="1161" spans="1:71">
      <c r="A1161" s="92"/>
      <c r="B1161" s="92"/>
      <c r="C1161" s="94"/>
      <c r="D1161" s="88"/>
      <c r="E1161" s="87"/>
      <c r="F1161" s="87"/>
      <c r="G1161" s="87"/>
      <c r="H1161" s="22"/>
      <c r="I1161" s="22"/>
      <c r="J1161" s="22"/>
      <c r="K1161" s="88"/>
      <c r="L1161" s="88"/>
      <c r="M1161" s="88"/>
      <c r="N1161" s="88"/>
      <c r="O1161" s="22">
        <v>0</v>
      </c>
      <c r="P1161" s="22">
        <v>0</v>
      </c>
      <c r="Q1161" s="22">
        <v>1</v>
      </c>
      <c r="R1161" s="22">
        <v>80</v>
      </c>
      <c r="S1161" s="22">
        <v>95</v>
      </c>
      <c r="T1161" s="22">
        <v>130</v>
      </c>
      <c r="U1161" s="22">
        <v>20</v>
      </c>
      <c r="V1161" s="22">
        <v>40</v>
      </c>
      <c r="W1161" s="22">
        <v>10</v>
      </c>
      <c r="X1161" s="22">
        <v>20</v>
      </c>
      <c r="Y1161" s="22">
        <v>45</v>
      </c>
      <c r="Z1161" s="22">
        <v>35</v>
      </c>
      <c r="AA1161" s="22"/>
      <c r="AB1161" s="22"/>
      <c r="AC1161" s="22"/>
      <c r="AD1161" s="22"/>
      <c r="AE1161" s="22"/>
      <c r="AF1161" s="22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</row>
    <row r="1162" spans="1:71" ht="12.75" customHeight="1">
      <c r="A1162" s="92"/>
      <c r="B1162" s="92"/>
      <c r="C1162" s="94"/>
      <c r="D1162" s="48" t="s">
        <v>2330</v>
      </c>
      <c r="E1162" s="86">
        <v>227</v>
      </c>
      <c r="F1162" s="86">
        <v>226</v>
      </c>
      <c r="G1162" s="86">
        <v>227</v>
      </c>
      <c r="H1162" s="22"/>
      <c r="I1162" s="22"/>
      <c r="J1162" s="22"/>
      <c r="K1162" s="48">
        <f>O1163+R1163+U1163+X1163+AA1163+AD1163+AG1163+AJ1163+AM1163+AS1163+AV1163+AY1163+BE1163+BB1163+BH1163+BK1163+BN1163+BQ1163</f>
        <v>0</v>
      </c>
      <c r="L1162" s="48">
        <f>P1163+S1163+V1163+Y1163+AB1163+AE1163+AH1163+AK1163+AN1163+AT1163+AW1163+AZ1163+BF1163+BC1163+BI1163+BL1163+BO1163+BR1163</f>
        <v>0</v>
      </c>
      <c r="M1162" s="48">
        <f>Q1163+T1163+W1163+Z1163+AC1163+AF1163+AI1163+AL1163+AO1163+AU1163+AX1163+BA1163+BG1163+BD1163+BJ1163+BM1163+BP1163+BS1163</f>
        <v>0</v>
      </c>
      <c r="N1162" s="48"/>
      <c r="O1162" s="89" t="s">
        <v>2699</v>
      </c>
      <c r="P1162" s="90"/>
      <c r="Q1162" s="91"/>
      <c r="R1162" s="89" t="s">
        <v>2441</v>
      </c>
      <c r="S1162" s="90"/>
      <c r="T1162" s="91"/>
      <c r="U1162" s="89"/>
      <c r="V1162" s="90"/>
      <c r="W1162" s="91"/>
      <c r="X1162" s="83" t="s">
        <v>1504</v>
      </c>
      <c r="Y1162" s="84"/>
      <c r="Z1162" s="85"/>
      <c r="AA1162" s="89"/>
      <c r="AB1162" s="90"/>
      <c r="AC1162" s="91"/>
      <c r="AD1162" s="83"/>
      <c r="AE1162" s="84"/>
      <c r="AF1162" s="85"/>
      <c r="AG1162" s="83"/>
      <c r="AH1162" s="84"/>
      <c r="AI1162" s="85"/>
      <c r="AJ1162" s="83"/>
      <c r="AK1162" s="84"/>
      <c r="AL1162" s="85"/>
      <c r="AM1162" s="83"/>
      <c r="AN1162" s="84"/>
      <c r="AO1162" s="85"/>
      <c r="AP1162" s="83"/>
      <c r="AQ1162" s="84"/>
      <c r="AR1162" s="85"/>
      <c r="AS1162" s="83"/>
      <c r="AT1162" s="84"/>
      <c r="AU1162" s="85"/>
      <c r="AV1162" s="83"/>
      <c r="AW1162" s="84"/>
      <c r="AX1162" s="85"/>
      <c r="AY1162" s="83"/>
      <c r="AZ1162" s="84"/>
      <c r="BA1162" s="85"/>
      <c r="BB1162" s="83"/>
      <c r="BC1162" s="84"/>
      <c r="BD1162" s="85"/>
      <c r="BE1162" s="83"/>
      <c r="BF1162" s="84"/>
      <c r="BG1162" s="85"/>
      <c r="BH1162" s="83"/>
      <c r="BI1162" s="84"/>
      <c r="BJ1162" s="85"/>
      <c r="BK1162" s="83"/>
      <c r="BL1162" s="84"/>
      <c r="BM1162" s="85"/>
      <c r="BN1162" s="83"/>
      <c r="BO1162" s="84"/>
      <c r="BP1162" s="85"/>
      <c r="BQ1162" s="83"/>
      <c r="BR1162" s="84"/>
      <c r="BS1162" s="85"/>
    </row>
    <row r="1163" spans="1:71">
      <c r="A1163" s="93"/>
      <c r="B1163" s="93"/>
      <c r="C1163" s="88"/>
      <c r="D1163" s="88"/>
      <c r="E1163" s="87"/>
      <c r="F1163" s="87"/>
      <c r="G1163" s="87"/>
      <c r="H1163" s="22"/>
      <c r="I1163" s="22"/>
      <c r="J1163" s="22"/>
      <c r="K1163" s="88"/>
      <c r="L1163" s="88"/>
      <c r="M1163" s="88"/>
      <c r="N1163" s="88"/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/>
      <c r="AA1163" s="22"/>
      <c r="AB1163" s="22"/>
      <c r="AC1163" s="22"/>
      <c r="AD1163" s="22"/>
      <c r="AE1163" s="22"/>
      <c r="AF1163" s="22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</row>
    <row r="1164" spans="1:71" ht="12.75" customHeight="1">
      <c r="A1164" s="50">
        <v>170</v>
      </c>
      <c r="B1164" s="73" t="s">
        <v>648</v>
      </c>
      <c r="C1164" s="70">
        <v>2</v>
      </c>
      <c r="D1164" s="48" t="s">
        <v>2326</v>
      </c>
      <c r="E1164" s="86">
        <v>229</v>
      </c>
      <c r="F1164" s="86">
        <v>229</v>
      </c>
      <c r="G1164" s="86">
        <v>236</v>
      </c>
      <c r="H1164" s="22"/>
      <c r="I1164" s="22"/>
      <c r="J1164" s="22"/>
      <c r="K1164" s="48">
        <v>600</v>
      </c>
      <c r="L1164" s="48">
        <v>600</v>
      </c>
      <c r="M1164" s="48">
        <v>500</v>
      </c>
      <c r="N1164" s="48"/>
      <c r="O1164" s="89" t="s">
        <v>2700</v>
      </c>
      <c r="P1164" s="90"/>
      <c r="Q1164" s="91"/>
      <c r="R1164" s="89" t="s">
        <v>2701</v>
      </c>
      <c r="S1164" s="90"/>
      <c r="T1164" s="91"/>
      <c r="U1164" s="89" t="s">
        <v>2702</v>
      </c>
      <c r="V1164" s="90"/>
      <c r="W1164" s="91"/>
      <c r="X1164" s="83" t="s">
        <v>2703</v>
      </c>
      <c r="Y1164" s="84"/>
      <c r="Z1164" s="85"/>
      <c r="AA1164" s="89" t="s">
        <v>2704</v>
      </c>
      <c r="AB1164" s="90"/>
      <c r="AC1164" s="91"/>
      <c r="AD1164" s="83" t="s">
        <v>2703</v>
      </c>
      <c r="AE1164" s="84"/>
      <c r="AF1164" s="85"/>
      <c r="AG1164" s="83"/>
      <c r="AH1164" s="84"/>
      <c r="AI1164" s="85"/>
      <c r="AJ1164" s="83"/>
      <c r="AK1164" s="84"/>
      <c r="AL1164" s="85"/>
      <c r="AM1164" s="83"/>
      <c r="AN1164" s="84"/>
      <c r="AO1164" s="85"/>
      <c r="AP1164" s="83"/>
      <c r="AQ1164" s="84"/>
      <c r="AR1164" s="85"/>
      <c r="AS1164" s="83"/>
      <c r="AT1164" s="84"/>
      <c r="AU1164" s="85"/>
      <c r="AV1164" s="83"/>
      <c r="AW1164" s="84"/>
      <c r="AX1164" s="85"/>
      <c r="AY1164" s="83"/>
      <c r="AZ1164" s="84"/>
      <c r="BA1164" s="85"/>
      <c r="BB1164" s="83"/>
      <c r="BC1164" s="84"/>
      <c r="BD1164" s="85"/>
      <c r="BE1164" s="83"/>
      <c r="BF1164" s="84"/>
      <c r="BG1164" s="85"/>
      <c r="BH1164" s="83"/>
      <c r="BI1164" s="84"/>
      <c r="BJ1164" s="85"/>
      <c r="BK1164" s="83"/>
      <c r="BL1164" s="84"/>
      <c r="BM1164" s="85"/>
      <c r="BN1164" s="83"/>
      <c r="BO1164" s="84"/>
      <c r="BP1164" s="85"/>
      <c r="BQ1164" s="83"/>
      <c r="BR1164" s="84"/>
      <c r="BS1164" s="85"/>
    </row>
    <row r="1165" spans="1:71">
      <c r="A1165" s="92"/>
      <c r="B1165" s="92"/>
      <c r="C1165" s="94"/>
      <c r="D1165" s="88"/>
      <c r="E1165" s="87"/>
      <c r="F1165" s="87"/>
      <c r="G1165" s="87"/>
      <c r="H1165" s="22"/>
      <c r="I1165" s="22"/>
      <c r="J1165" s="22"/>
      <c r="K1165" s="88"/>
      <c r="L1165" s="88"/>
      <c r="M1165" s="88"/>
      <c r="N1165" s="88"/>
      <c r="O1165" s="22">
        <v>40</v>
      </c>
      <c r="P1165" s="22">
        <v>45</v>
      </c>
      <c r="Q1165" s="22">
        <v>25</v>
      </c>
      <c r="R1165" s="22">
        <v>1</v>
      </c>
      <c r="S1165" s="22"/>
      <c r="T1165" s="22"/>
      <c r="U1165" s="22">
        <v>65</v>
      </c>
      <c r="V1165" s="22">
        <v>40</v>
      </c>
      <c r="W1165" s="22">
        <v>25</v>
      </c>
      <c r="X1165" s="22">
        <v>5</v>
      </c>
      <c r="Y1165" s="22">
        <v>5</v>
      </c>
      <c r="Z1165" s="22">
        <v>5</v>
      </c>
      <c r="AA1165" s="22">
        <v>20</v>
      </c>
      <c r="AB1165" s="22">
        <v>15</v>
      </c>
      <c r="AC1165" s="22">
        <v>20</v>
      </c>
      <c r="AD1165" s="22">
        <v>0</v>
      </c>
      <c r="AE1165" s="22">
        <v>0</v>
      </c>
      <c r="AF1165" s="22">
        <v>0</v>
      </c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</row>
    <row r="1166" spans="1:71" ht="12.75" customHeight="1">
      <c r="A1166" s="92"/>
      <c r="B1166" s="92"/>
      <c r="C1166" s="94"/>
      <c r="D1166" s="48" t="s">
        <v>2330</v>
      </c>
      <c r="E1166" s="86">
        <v>238</v>
      </c>
      <c r="F1166" s="86">
        <v>237</v>
      </c>
      <c r="G1166" s="86">
        <v>238</v>
      </c>
      <c r="H1166" s="22"/>
      <c r="I1166" s="22"/>
      <c r="J1166" s="22"/>
      <c r="K1166" s="48">
        <v>720</v>
      </c>
      <c r="L1166" s="48">
        <v>258</v>
      </c>
      <c r="M1166" s="48">
        <v>456</v>
      </c>
      <c r="N1166" s="48"/>
      <c r="O1166" s="89" t="s">
        <v>2705</v>
      </c>
      <c r="P1166" s="90"/>
      <c r="Q1166" s="91"/>
      <c r="R1166" s="89"/>
      <c r="S1166" s="90"/>
      <c r="T1166" s="91"/>
      <c r="U1166" s="89" t="s">
        <v>2706</v>
      </c>
      <c r="V1166" s="90"/>
      <c r="W1166" s="91"/>
      <c r="X1166" s="83" t="s">
        <v>2707</v>
      </c>
      <c r="Y1166" s="84"/>
      <c r="Z1166" s="85"/>
      <c r="AA1166" s="89"/>
      <c r="AB1166" s="90"/>
      <c r="AC1166" s="91"/>
      <c r="AD1166" s="83"/>
      <c r="AE1166" s="84"/>
      <c r="AF1166" s="85"/>
      <c r="AG1166" s="83"/>
      <c r="AH1166" s="84"/>
      <c r="AI1166" s="85"/>
      <c r="AJ1166" s="83"/>
      <c r="AK1166" s="84"/>
      <c r="AL1166" s="85"/>
      <c r="AM1166" s="83"/>
      <c r="AN1166" s="84"/>
      <c r="AO1166" s="85"/>
      <c r="AP1166" s="83"/>
      <c r="AQ1166" s="84"/>
      <c r="AR1166" s="85"/>
      <c r="AS1166" s="83"/>
      <c r="AT1166" s="84"/>
      <c r="AU1166" s="85"/>
      <c r="AV1166" s="83"/>
      <c r="AW1166" s="84"/>
      <c r="AX1166" s="85"/>
      <c r="AY1166" s="83"/>
      <c r="AZ1166" s="84"/>
      <c r="BA1166" s="85"/>
      <c r="BB1166" s="83"/>
      <c r="BC1166" s="84"/>
      <c r="BD1166" s="85"/>
      <c r="BE1166" s="83"/>
      <c r="BF1166" s="84"/>
      <c r="BG1166" s="85"/>
      <c r="BH1166" s="83"/>
      <c r="BI1166" s="84"/>
      <c r="BJ1166" s="85"/>
      <c r="BK1166" s="83"/>
      <c r="BL1166" s="84"/>
      <c r="BM1166" s="85"/>
      <c r="BN1166" s="83"/>
      <c r="BO1166" s="84"/>
      <c r="BP1166" s="85"/>
      <c r="BQ1166" s="83"/>
      <c r="BR1166" s="84"/>
      <c r="BS1166" s="85"/>
    </row>
    <row r="1167" spans="1:71">
      <c r="A1167" s="93"/>
      <c r="B1167" s="93"/>
      <c r="C1167" s="88"/>
      <c r="D1167" s="88"/>
      <c r="E1167" s="87"/>
      <c r="F1167" s="87"/>
      <c r="G1167" s="87"/>
      <c r="H1167" s="22"/>
      <c r="I1167" s="22"/>
      <c r="J1167" s="22"/>
      <c r="K1167" s="88"/>
      <c r="L1167" s="88"/>
      <c r="M1167" s="88"/>
      <c r="N1167" s="88"/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/>
      <c r="AB1167" s="22"/>
      <c r="AC1167" s="22"/>
      <c r="AD1167" s="22"/>
      <c r="AE1167" s="22"/>
      <c r="AF1167" s="22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</row>
    <row r="1168" spans="1:71" ht="12.75" customHeight="1">
      <c r="A1168" s="50">
        <v>172</v>
      </c>
      <c r="B1168" s="73" t="s">
        <v>112</v>
      </c>
      <c r="C1168" s="70">
        <v>2</v>
      </c>
      <c r="D1168" s="48" t="s">
        <v>2326</v>
      </c>
      <c r="E1168" s="86">
        <v>234</v>
      </c>
      <c r="F1168" s="86">
        <v>236</v>
      </c>
      <c r="G1168" s="86">
        <v>235</v>
      </c>
      <c r="H1168" s="22"/>
      <c r="I1168" s="22"/>
      <c r="J1168" s="22"/>
      <c r="K1168" s="48">
        <f>O1169+R1169+U1169+X1169+AA1169+AD1169+AG1169+AJ1169+AM1169+AS1169+AV1169+AY1169+BE1169+BB1169+BH1169+BK1169+BN1169+BQ1169</f>
        <v>397</v>
      </c>
      <c r="L1168" s="48">
        <f>P1169+S1169+V1169+Y1169+AB1169+AE1169+AH1169+AK1169+AN1169+AT1169+AW1169+AZ1169+BF1169+BC1169+BI1169+BL1169+BO1169+BR1169</f>
        <v>361</v>
      </c>
      <c r="M1168" s="48">
        <f>Q1169+T1169+W1169+Z1169+AC1169+AF1169+AI1169+AL1169+AO1169+AU1169+AX1169+BA1169+BG1169+BD1169+BJ1169+BM1169+BP1169+BS1169</f>
        <v>391</v>
      </c>
      <c r="N1168" s="48"/>
      <c r="O1168" s="89" t="s">
        <v>2708</v>
      </c>
      <c r="P1168" s="90"/>
      <c r="Q1168" s="91"/>
      <c r="R1168" s="89" t="s">
        <v>2709</v>
      </c>
      <c r="S1168" s="90"/>
      <c r="T1168" s="91"/>
      <c r="U1168" s="89" t="s">
        <v>2710</v>
      </c>
      <c r="V1168" s="90"/>
      <c r="W1168" s="91"/>
      <c r="X1168" s="83" t="s">
        <v>2711</v>
      </c>
      <c r="Y1168" s="84"/>
      <c r="Z1168" s="85"/>
      <c r="AA1168" s="89" t="s">
        <v>2712</v>
      </c>
      <c r="AB1168" s="90"/>
      <c r="AC1168" s="91"/>
      <c r="AD1168" s="83" t="s">
        <v>2713</v>
      </c>
      <c r="AE1168" s="84"/>
      <c r="AF1168" s="85"/>
      <c r="AG1168" s="83"/>
      <c r="AH1168" s="84"/>
      <c r="AI1168" s="85"/>
      <c r="AJ1168" s="83"/>
      <c r="AK1168" s="84"/>
      <c r="AL1168" s="85"/>
      <c r="AM1168" s="83"/>
      <c r="AN1168" s="84"/>
      <c r="AO1168" s="85"/>
      <c r="AP1168" s="83"/>
      <c r="AQ1168" s="84"/>
      <c r="AR1168" s="85"/>
      <c r="AS1168" s="83"/>
      <c r="AT1168" s="84"/>
      <c r="AU1168" s="85"/>
      <c r="AV1168" s="83"/>
      <c r="AW1168" s="84"/>
      <c r="AX1168" s="85"/>
      <c r="AY1168" s="83"/>
      <c r="AZ1168" s="84"/>
      <c r="BA1168" s="85"/>
      <c r="BB1168" s="83"/>
      <c r="BC1168" s="84"/>
      <c r="BD1168" s="85"/>
      <c r="BE1168" s="83"/>
      <c r="BF1168" s="84"/>
      <c r="BG1168" s="85"/>
      <c r="BH1168" s="83"/>
      <c r="BI1168" s="84"/>
      <c r="BJ1168" s="85"/>
      <c r="BK1168" s="83"/>
      <c r="BL1168" s="84"/>
      <c r="BM1168" s="85"/>
      <c r="BN1168" s="83"/>
      <c r="BO1168" s="84"/>
      <c r="BP1168" s="85"/>
      <c r="BQ1168" s="83"/>
      <c r="BR1168" s="84"/>
      <c r="BS1168" s="85"/>
    </row>
    <row r="1169" spans="1:71">
      <c r="A1169" s="92"/>
      <c r="B1169" s="92"/>
      <c r="C1169" s="94"/>
      <c r="D1169" s="88"/>
      <c r="E1169" s="87"/>
      <c r="F1169" s="87"/>
      <c r="G1169" s="87"/>
      <c r="H1169" s="22"/>
      <c r="I1169" s="22"/>
      <c r="J1169" s="22"/>
      <c r="K1169" s="88"/>
      <c r="L1169" s="88"/>
      <c r="M1169" s="88"/>
      <c r="N1169" s="88"/>
      <c r="O1169" s="22">
        <v>15</v>
      </c>
      <c r="P1169" s="22">
        <v>5</v>
      </c>
      <c r="Q1169" s="22">
        <v>5</v>
      </c>
      <c r="R1169" s="22">
        <v>140</v>
      </c>
      <c r="S1169" s="22">
        <v>175</v>
      </c>
      <c r="T1169" s="22">
        <v>200</v>
      </c>
      <c r="U1169" s="22">
        <v>35</v>
      </c>
      <c r="V1169" s="22">
        <v>40</v>
      </c>
      <c r="W1169" s="22">
        <v>20</v>
      </c>
      <c r="X1169" s="22">
        <v>55</v>
      </c>
      <c r="Y1169" s="22">
        <v>20</v>
      </c>
      <c r="Z1169" s="22">
        <v>35</v>
      </c>
      <c r="AA1169" s="22">
        <v>65</v>
      </c>
      <c r="AB1169" s="22">
        <v>25</v>
      </c>
      <c r="AC1169" s="22">
        <v>30</v>
      </c>
      <c r="AD1169" s="22">
        <v>20</v>
      </c>
      <c r="AE1169" s="22">
        <v>10</v>
      </c>
      <c r="AF1169" s="22">
        <v>10</v>
      </c>
      <c r="AG1169" s="8">
        <v>22</v>
      </c>
      <c r="AH1169" s="8">
        <v>14</v>
      </c>
      <c r="AI1169" s="8">
        <v>76</v>
      </c>
      <c r="AJ1169" s="8">
        <v>45</v>
      </c>
      <c r="AK1169" s="8">
        <v>72</v>
      </c>
      <c r="AL1169" s="8">
        <v>15</v>
      </c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</row>
    <row r="1170" spans="1:71" ht="12.75" customHeight="1">
      <c r="A1170" s="92"/>
      <c r="B1170" s="92"/>
      <c r="C1170" s="94"/>
      <c r="D1170" s="48" t="s">
        <v>2330</v>
      </c>
      <c r="E1170" s="86">
        <v>236</v>
      </c>
      <c r="F1170" s="86">
        <v>237</v>
      </c>
      <c r="G1170" s="86">
        <v>237</v>
      </c>
      <c r="H1170" s="22"/>
      <c r="I1170" s="22"/>
      <c r="J1170" s="22"/>
      <c r="K1170" s="48">
        <f>O1171+R1171+U1171+X1171+AA1171+AD1171+AG1171+AJ1171+AM1171+AS1171+AV1171+AY1171+BE1171+BB1171+BH1171+BK1171+BN1171+BQ1171</f>
        <v>181</v>
      </c>
      <c r="L1170" s="48">
        <f>P1171+S1171+V1171+Y1171+AB1171+AE1171+AH1171+AK1171+AN1171+AT1171+AW1171+AZ1171+BF1171+BC1171+BI1171+BL1171+BO1171+BR1171</f>
        <v>181</v>
      </c>
      <c r="M1170" s="48">
        <f>Q1171+T1171+W1171+Z1171+AC1171+AF1171+AI1171+AL1171+AO1171+AU1171+AX1171+BA1171+BG1171+BD1171+BJ1171+BM1171+BP1171+BS1171</f>
        <v>186</v>
      </c>
      <c r="N1170" s="48"/>
      <c r="O1170" s="89" t="s">
        <v>2714</v>
      </c>
      <c r="P1170" s="90"/>
      <c r="Q1170" s="91"/>
      <c r="R1170" s="89" t="s">
        <v>2715</v>
      </c>
      <c r="S1170" s="90"/>
      <c r="T1170" s="91"/>
      <c r="U1170" s="89" t="s">
        <v>2716</v>
      </c>
      <c r="V1170" s="90"/>
      <c r="W1170" s="91"/>
      <c r="X1170" s="83" t="s">
        <v>2717</v>
      </c>
      <c r="Y1170" s="84"/>
      <c r="Z1170" s="85"/>
      <c r="AA1170" s="89" t="s">
        <v>2718</v>
      </c>
      <c r="AB1170" s="90"/>
      <c r="AC1170" s="91"/>
      <c r="AD1170" s="83" t="s">
        <v>2710</v>
      </c>
      <c r="AE1170" s="84"/>
      <c r="AF1170" s="85"/>
      <c r="AG1170" s="83" t="s">
        <v>2294</v>
      </c>
      <c r="AH1170" s="84"/>
      <c r="AI1170" s="85"/>
      <c r="AJ1170" s="83" t="s">
        <v>2377</v>
      </c>
      <c r="AK1170" s="84"/>
      <c r="AL1170" s="85"/>
      <c r="AM1170" s="83"/>
      <c r="AN1170" s="84"/>
      <c r="AO1170" s="85"/>
      <c r="AP1170" s="83"/>
      <c r="AQ1170" s="84"/>
      <c r="AR1170" s="85"/>
      <c r="AS1170" s="83"/>
      <c r="AT1170" s="84"/>
      <c r="AU1170" s="85"/>
      <c r="AV1170" s="83"/>
      <c r="AW1170" s="84"/>
      <c r="AX1170" s="85"/>
      <c r="AY1170" s="83"/>
      <c r="AZ1170" s="84"/>
      <c r="BA1170" s="85"/>
      <c r="BB1170" s="83"/>
      <c r="BC1170" s="84"/>
      <c r="BD1170" s="85"/>
      <c r="BE1170" s="83"/>
      <c r="BF1170" s="84"/>
      <c r="BG1170" s="85"/>
      <c r="BH1170" s="83"/>
      <c r="BI1170" s="84"/>
      <c r="BJ1170" s="85"/>
      <c r="BK1170" s="83"/>
      <c r="BL1170" s="84"/>
      <c r="BM1170" s="85"/>
      <c r="BN1170" s="83"/>
      <c r="BO1170" s="84"/>
      <c r="BP1170" s="85"/>
      <c r="BQ1170" s="83"/>
      <c r="BR1170" s="84"/>
      <c r="BS1170" s="85"/>
    </row>
    <row r="1171" spans="1:71">
      <c r="A1171" s="93"/>
      <c r="B1171" s="93"/>
      <c r="C1171" s="88"/>
      <c r="D1171" s="88"/>
      <c r="E1171" s="87"/>
      <c r="F1171" s="87"/>
      <c r="G1171" s="87"/>
      <c r="H1171" s="22"/>
      <c r="I1171" s="22"/>
      <c r="J1171" s="22"/>
      <c r="K1171" s="88"/>
      <c r="L1171" s="88"/>
      <c r="M1171" s="88"/>
      <c r="N1171" s="88"/>
      <c r="O1171" s="22">
        <v>25</v>
      </c>
      <c r="P1171" s="22">
        <v>40</v>
      </c>
      <c r="Q1171" s="22">
        <v>30</v>
      </c>
      <c r="R1171" s="22">
        <v>50</v>
      </c>
      <c r="S1171" s="22">
        <v>55</v>
      </c>
      <c r="T1171" s="22">
        <v>60</v>
      </c>
      <c r="U1171" s="22">
        <v>1</v>
      </c>
      <c r="V1171" s="22">
        <v>1</v>
      </c>
      <c r="W1171" s="22">
        <v>1</v>
      </c>
      <c r="X1171" s="22">
        <v>40</v>
      </c>
      <c r="Y1171" s="22">
        <v>40</v>
      </c>
      <c r="Z1171" s="22">
        <v>40</v>
      </c>
      <c r="AA1171" s="22">
        <v>30</v>
      </c>
      <c r="AB1171" s="22">
        <v>35</v>
      </c>
      <c r="AC1171" s="22">
        <v>45</v>
      </c>
      <c r="AD1171" s="22">
        <v>35</v>
      </c>
      <c r="AE1171" s="22">
        <v>10</v>
      </c>
      <c r="AF1171" s="22">
        <v>10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</row>
    <row r="1172" spans="1:71" ht="12.75" customHeight="1">
      <c r="A1172" s="50">
        <v>173</v>
      </c>
      <c r="B1172" s="73" t="s">
        <v>113</v>
      </c>
      <c r="C1172" s="70">
        <v>2</v>
      </c>
      <c r="D1172" s="48" t="s">
        <v>2326</v>
      </c>
      <c r="E1172" s="86">
        <v>236</v>
      </c>
      <c r="F1172" s="86">
        <v>238</v>
      </c>
      <c r="G1172" s="86">
        <v>234</v>
      </c>
      <c r="H1172" s="22"/>
      <c r="I1172" s="22"/>
      <c r="J1172" s="22"/>
      <c r="K1172" s="48">
        <f>O1173+R1173+U1173+X1173+AA1173+AD1173+AG1173+AJ1173+AM1173+AS1173+AV1173+AY1173+BE1173+BB1173+BH1173+BK1173+BN1173+BQ1173</f>
        <v>172</v>
      </c>
      <c r="L1172" s="48">
        <f>P1173+S1173+V1173+Y1173+AB1173+AE1173+AH1173+AK1173+AN1173+AT1173+AW1173+AZ1173+BF1173+BC1173+BI1173+BL1173+BO1173+BR1173</f>
        <v>136</v>
      </c>
      <c r="M1172" s="48">
        <f>Q1173+T1173+W1173+Z1173+AC1173+AF1173+AI1173+AL1173+AO1173+AU1173+AX1173+BA1173+BG1173+BD1173+BJ1173+BM1173+BP1173+BS1173</f>
        <v>185</v>
      </c>
      <c r="N1172" s="48"/>
      <c r="O1172" s="89" t="s">
        <v>2719</v>
      </c>
      <c r="P1172" s="90"/>
      <c r="Q1172" s="91"/>
      <c r="R1172" s="89" t="s">
        <v>1504</v>
      </c>
      <c r="S1172" s="90"/>
      <c r="T1172" s="91"/>
      <c r="U1172" s="89" t="s">
        <v>2362</v>
      </c>
      <c r="V1172" s="90"/>
      <c r="W1172" s="91"/>
      <c r="X1172" s="83" t="s">
        <v>2488</v>
      </c>
      <c r="Y1172" s="84"/>
      <c r="Z1172" s="85"/>
      <c r="AA1172" s="89" t="s">
        <v>2720</v>
      </c>
      <c r="AB1172" s="90"/>
      <c r="AC1172" s="91"/>
      <c r="AD1172" s="83" t="s">
        <v>2426</v>
      </c>
      <c r="AE1172" s="84"/>
      <c r="AF1172" s="85"/>
      <c r="AG1172" s="83"/>
      <c r="AH1172" s="84"/>
      <c r="AI1172" s="85"/>
      <c r="AJ1172" s="83"/>
      <c r="AK1172" s="84"/>
      <c r="AL1172" s="85"/>
      <c r="AM1172" s="83"/>
      <c r="AN1172" s="84"/>
      <c r="AO1172" s="85"/>
      <c r="AP1172" s="83"/>
      <c r="AQ1172" s="84"/>
      <c r="AR1172" s="85"/>
      <c r="AS1172" s="83"/>
      <c r="AT1172" s="84"/>
      <c r="AU1172" s="85"/>
      <c r="AV1172" s="83"/>
      <c r="AW1172" s="84"/>
      <c r="AX1172" s="85"/>
      <c r="AY1172" s="83"/>
      <c r="AZ1172" s="84"/>
      <c r="BA1172" s="85"/>
      <c r="BB1172" s="83"/>
      <c r="BC1172" s="84"/>
      <c r="BD1172" s="85"/>
      <c r="BE1172" s="83"/>
      <c r="BF1172" s="84"/>
      <c r="BG1172" s="85"/>
      <c r="BH1172" s="83"/>
      <c r="BI1172" s="84"/>
      <c r="BJ1172" s="85"/>
      <c r="BK1172" s="83"/>
      <c r="BL1172" s="84"/>
      <c r="BM1172" s="85"/>
      <c r="BN1172" s="83"/>
      <c r="BO1172" s="84"/>
      <c r="BP1172" s="85"/>
      <c r="BQ1172" s="83"/>
      <c r="BR1172" s="84"/>
      <c r="BS1172" s="85"/>
    </row>
    <row r="1173" spans="1:71">
      <c r="A1173" s="92"/>
      <c r="B1173" s="92"/>
      <c r="C1173" s="94"/>
      <c r="D1173" s="88"/>
      <c r="E1173" s="87"/>
      <c r="F1173" s="87"/>
      <c r="G1173" s="87"/>
      <c r="H1173" s="22"/>
      <c r="I1173" s="22"/>
      <c r="J1173" s="22"/>
      <c r="K1173" s="88"/>
      <c r="L1173" s="88"/>
      <c r="M1173" s="88"/>
      <c r="N1173" s="88"/>
      <c r="O1173" s="22">
        <v>80</v>
      </c>
      <c r="P1173" s="22">
        <v>60</v>
      </c>
      <c r="Q1173" s="22">
        <v>65</v>
      </c>
      <c r="R1173" s="22">
        <v>70</v>
      </c>
      <c r="S1173" s="22">
        <v>55</v>
      </c>
      <c r="T1173" s="22">
        <v>110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2</v>
      </c>
      <c r="AB1173" s="22">
        <v>1</v>
      </c>
      <c r="AC1173" s="22">
        <v>0</v>
      </c>
      <c r="AD1173" s="22">
        <v>20</v>
      </c>
      <c r="AE1173" s="22">
        <v>20</v>
      </c>
      <c r="AF1173" s="22">
        <v>10</v>
      </c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</row>
    <row r="1174" spans="1:71">
      <c r="A1174" s="92"/>
      <c r="B1174" s="92"/>
      <c r="C1174" s="94"/>
      <c r="D1174" s="48"/>
      <c r="E1174" s="86"/>
      <c r="F1174" s="86"/>
      <c r="G1174" s="86"/>
      <c r="H1174" s="22"/>
      <c r="I1174" s="22"/>
      <c r="J1174" s="22"/>
      <c r="K1174" s="48"/>
      <c r="L1174" s="48"/>
      <c r="M1174" s="48"/>
      <c r="N1174" s="48"/>
      <c r="O1174" s="89"/>
      <c r="P1174" s="90"/>
      <c r="Q1174" s="91"/>
      <c r="R1174" s="89"/>
      <c r="S1174" s="90"/>
      <c r="T1174" s="91"/>
      <c r="U1174" s="89"/>
      <c r="V1174" s="90"/>
      <c r="W1174" s="91"/>
      <c r="X1174" s="83"/>
      <c r="Y1174" s="84"/>
      <c r="Z1174" s="85"/>
      <c r="AA1174" s="89"/>
      <c r="AB1174" s="90"/>
      <c r="AC1174" s="91"/>
      <c r="AD1174" s="83"/>
      <c r="AE1174" s="84"/>
      <c r="AF1174" s="85"/>
      <c r="AG1174" s="83"/>
      <c r="AH1174" s="84"/>
      <c r="AI1174" s="85"/>
      <c r="AJ1174" s="83"/>
      <c r="AK1174" s="84"/>
      <c r="AL1174" s="85"/>
      <c r="AM1174" s="83"/>
      <c r="AN1174" s="84"/>
      <c r="AO1174" s="85"/>
      <c r="AP1174" s="83"/>
      <c r="AQ1174" s="84"/>
      <c r="AR1174" s="85"/>
      <c r="AS1174" s="83"/>
      <c r="AT1174" s="84"/>
      <c r="AU1174" s="85"/>
      <c r="AV1174" s="83"/>
      <c r="AW1174" s="84"/>
      <c r="AX1174" s="85"/>
      <c r="AY1174" s="83"/>
      <c r="AZ1174" s="84"/>
      <c r="BA1174" s="85"/>
      <c r="BB1174" s="83"/>
      <c r="BC1174" s="84"/>
      <c r="BD1174" s="85"/>
      <c r="BE1174" s="83"/>
      <c r="BF1174" s="84"/>
      <c r="BG1174" s="85"/>
      <c r="BH1174" s="83"/>
      <c r="BI1174" s="84"/>
      <c r="BJ1174" s="85"/>
      <c r="BK1174" s="83"/>
      <c r="BL1174" s="84"/>
      <c r="BM1174" s="85"/>
      <c r="BN1174" s="83"/>
      <c r="BO1174" s="84"/>
      <c r="BP1174" s="85"/>
      <c r="BQ1174" s="83"/>
      <c r="BR1174" s="84"/>
      <c r="BS1174" s="85"/>
    </row>
    <row r="1175" spans="1:71">
      <c r="A1175" s="93"/>
      <c r="B1175" s="93"/>
      <c r="C1175" s="88"/>
      <c r="D1175" s="88"/>
      <c r="E1175" s="87"/>
      <c r="F1175" s="87"/>
      <c r="G1175" s="87"/>
      <c r="H1175" s="22"/>
      <c r="I1175" s="22"/>
      <c r="J1175" s="22"/>
      <c r="K1175" s="88"/>
      <c r="L1175" s="88"/>
      <c r="M1175" s="88"/>
      <c r="N1175" s="88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</row>
    <row r="1176" spans="1:71" ht="12.75" customHeight="1">
      <c r="A1176" s="50">
        <v>174</v>
      </c>
      <c r="B1176" s="73" t="s">
        <v>490</v>
      </c>
      <c r="C1176" s="70">
        <v>2</v>
      </c>
      <c r="D1176" s="48" t="s">
        <v>2326</v>
      </c>
      <c r="E1176" s="86">
        <v>221</v>
      </c>
      <c r="F1176" s="86">
        <v>221</v>
      </c>
      <c r="G1176" s="86">
        <v>221</v>
      </c>
      <c r="H1176" s="22"/>
      <c r="I1176" s="22"/>
      <c r="J1176" s="22"/>
      <c r="K1176" s="48">
        <f>O1177+R1177+U1177+X1177+AA1177+AD1177+AG1177+AJ1177+AM1177+AS1177+AV1177+AY1177+BE1177+BB1177+BH1177+BK1177+BN1177+BQ1177</f>
        <v>85</v>
      </c>
      <c r="L1176" s="48">
        <f>P1177+S1177+V1177+Y1177+AB1177+AE1177+AH1177+AK1177+AN1177+AT1177+AW1177+AZ1177+BF1177+BC1177+BI1177+BL1177+BO1177+BR1177</f>
        <v>122</v>
      </c>
      <c r="M1176" s="48">
        <f>Q1177+T1177+W1177+Z1177+AC1177+AF1177+AI1177+AL1177+AO1177+AU1177+AX1177+BA1177+BG1177+BD1177+BJ1177+BM1177+BP1177+BS1177</f>
        <v>76</v>
      </c>
      <c r="N1176" s="48"/>
      <c r="O1176" s="89" t="s">
        <v>2721</v>
      </c>
      <c r="P1176" s="90"/>
      <c r="Q1176" s="91"/>
      <c r="R1176" s="89" t="s">
        <v>2722</v>
      </c>
      <c r="S1176" s="90"/>
      <c r="T1176" s="91"/>
      <c r="U1176" s="89" t="s">
        <v>2723</v>
      </c>
      <c r="V1176" s="90"/>
      <c r="W1176" s="91"/>
      <c r="X1176" s="83">
        <v>159</v>
      </c>
      <c r="Y1176" s="84"/>
      <c r="Z1176" s="85"/>
      <c r="AA1176" s="89"/>
      <c r="AB1176" s="90"/>
      <c r="AC1176" s="91"/>
      <c r="AD1176" s="83"/>
      <c r="AE1176" s="84"/>
      <c r="AF1176" s="85"/>
      <c r="AG1176" s="83"/>
      <c r="AH1176" s="84"/>
      <c r="AI1176" s="85"/>
      <c r="AJ1176" s="83"/>
      <c r="AK1176" s="84"/>
      <c r="AL1176" s="85"/>
      <c r="AM1176" s="83"/>
      <c r="AN1176" s="84"/>
      <c r="AO1176" s="85"/>
      <c r="AP1176" s="83"/>
      <c r="AQ1176" s="84"/>
      <c r="AR1176" s="85"/>
      <c r="AS1176" s="83"/>
      <c r="AT1176" s="84"/>
      <c r="AU1176" s="85"/>
      <c r="AV1176" s="83"/>
      <c r="AW1176" s="84"/>
      <c r="AX1176" s="85"/>
      <c r="AY1176" s="83"/>
      <c r="AZ1176" s="84"/>
      <c r="BA1176" s="85"/>
      <c r="BB1176" s="83"/>
      <c r="BC1176" s="84"/>
      <c r="BD1176" s="85"/>
      <c r="BE1176" s="83"/>
      <c r="BF1176" s="84"/>
      <c r="BG1176" s="85"/>
      <c r="BH1176" s="83"/>
      <c r="BI1176" s="84"/>
      <c r="BJ1176" s="85"/>
      <c r="BK1176" s="83"/>
      <c r="BL1176" s="84"/>
      <c r="BM1176" s="85"/>
      <c r="BN1176" s="83"/>
      <c r="BO1176" s="84"/>
      <c r="BP1176" s="85"/>
      <c r="BQ1176" s="83"/>
      <c r="BR1176" s="84"/>
      <c r="BS1176" s="85"/>
    </row>
    <row r="1177" spans="1:71">
      <c r="A1177" s="92"/>
      <c r="B1177" s="92"/>
      <c r="C1177" s="94"/>
      <c r="D1177" s="88"/>
      <c r="E1177" s="87"/>
      <c r="F1177" s="87"/>
      <c r="G1177" s="87"/>
      <c r="H1177" s="22"/>
      <c r="I1177" s="22"/>
      <c r="J1177" s="22"/>
      <c r="K1177" s="88"/>
      <c r="L1177" s="88"/>
      <c r="M1177" s="88"/>
      <c r="N1177" s="88"/>
      <c r="O1177" s="22">
        <v>5</v>
      </c>
      <c r="P1177" s="22">
        <v>2</v>
      </c>
      <c r="Q1177" s="22">
        <v>1</v>
      </c>
      <c r="R1177" s="22">
        <v>25</v>
      </c>
      <c r="S1177" s="22">
        <v>50</v>
      </c>
      <c r="T1177" s="22">
        <v>40</v>
      </c>
      <c r="U1177" s="22">
        <v>25</v>
      </c>
      <c r="V1177" s="22">
        <v>10</v>
      </c>
      <c r="W1177" s="22">
        <v>25</v>
      </c>
      <c r="X1177" s="22">
        <v>30</v>
      </c>
      <c r="Y1177" s="22">
        <v>60</v>
      </c>
      <c r="Z1177" s="22">
        <v>10</v>
      </c>
      <c r="AA1177" s="22"/>
      <c r="AB1177" s="22"/>
      <c r="AC1177" s="22"/>
      <c r="AD1177" s="22"/>
      <c r="AE1177" s="22"/>
      <c r="AF1177" s="22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</row>
    <row r="1178" spans="1:71">
      <c r="A1178" s="92"/>
      <c r="B1178" s="92"/>
      <c r="C1178" s="94"/>
      <c r="D1178" s="48" t="s">
        <v>2330</v>
      </c>
      <c r="E1178" s="86">
        <v>221</v>
      </c>
      <c r="F1178" s="86">
        <v>221</v>
      </c>
      <c r="G1178" s="86">
        <v>220</v>
      </c>
      <c r="H1178" s="22"/>
      <c r="I1178" s="22"/>
      <c r="J1178" s="22"/>
      <c r="K1178" s="48">
        <f>O1179+R1179+U1179+X1179+AA1179+AD1179+AG1179+AJ1179+AM1179+AS1179+AV1179+AY1179+BE1179+BB1179+BH1179+BK1179+BN1179+BQ1179</f>
        <v>40</v>
      </c>
      <c r="L1178" s="48">
        <f>P1179+S1179+V1179+Y1179+AB1179+AE1179+AH1179+AK1179+AN1179+AT1179+AW1179+AZ1179+BF1179+BC1179+BI1179+BL1179+BO1179+BR1179</f>
        <v>65</v>
      </c>
      <c r="M1178" s="48">
        <f>Q1179+T1179+W1179+Z1179+AC1179+AF1179+AI1179+AL1179+AO1179+AU1179+AX1179+BA1179+BG1179+BD1179+BJ1179+BM1179+BP1179+BS1179</f>
        <v>18</v>
      </c>
      <c r="N1178" s="48"/>
      <c r="O1178" s="89" t="s">
        <v>2568</v>
      </c>
      <c r="P1178" s="90"/>
      <c r="Q1178" s="91"/>
      <c r="R1178" s="89">
        <v>159</v>
      </c>
      <c r="S1178" s="90"/>
      <c r="T1178" s="91"/>
      <c r="U1178" s="89" t="s">
        <v>2602</v>
      </c>
      <c r="V1178" s="90"/>
      <c r="W1178" s="91"/>
      <c r="X1178" s="83" t="s">
        <v>2568</v>
      </c>
      <c r="Y1178" s="84"/>
      <c r="Z1178" s="85"/>
      <c r="AA1178" s="89"/>
      <c r="AB1178" s="90"/>
      <c r="AC1178" s="91"/>
      <c r="AD1178" s="83"/>
      <c r="AE1178" s="84"/>
      <c r="AF1178" s="85"/>
      <c r="AG1178" s="83"/>
      <c r="AH1178" s="84"/>
      <c r="AI1178" s="85"/>
      <c r="AJ1178" s="83"/>
      <c r="AK1178" s="84"/>
      <c r="AL1178" s="85"/>
      <c r="AM1178" s="83"/>
      <c r="AN1178" s="84"/>
      <c r="AO1178" s="85"/>
      <c r="AP1178" s="83"/>
      <c r="AQ1178" s="84"/>
      <c r="AR1178" s="85"/>
      <c r="AS1178" s="83"/>
      <c r="AT1178" s="84"/>
      <c r="AU1178" s="85"/>
      <c r="AV1178" s="83"/>
      <c r="AW1178" s="84"/>
      <c r="AX1178" s="85"/>
      <c r="AY1178" s="83"/>
      <c r="AZ1178" s="84"/>
      <c r="BA1178" s="85"/>
      <c r="BB1178" s="83"/>
      <c r="BC1178" s="84"/>
      <c r="BD1178" s="85"/>
      <c r="BE1178" s="83"/>
      <c r="BF1178" s="84"/>
      <c r="BG1178" s="85"/>
      <c r="BH1178" s="83"/>
      <c r="BI1178" s="84"/>
      <c r="BJ1178" s="85"/>
      <c r="BK1178" s="83"/>
      <c r="BL1178" s="84"/>
      <c r="BM1178" s="85"/>
      <c r="BN1178" s="83"/>
      <c r="BO1178" s="84"/>
      <c r="BP1178" s="85"/>
      <c r="BQ1178" s="83"/>
      <c r="BR1178" s="84"/>
      <c r="BS1178" s="85"/>
    </row>
    <row r="1179" spans="1:71">
      <c r="A1179" s="93"/>
      <c r="B1179" s="93"/>
      <c r="C1179" s="88"/>
      <c r="D1179" s="88"/>
      <c r="E1179" s="87"/>
      <c r="F1179" s="87"/>
      <c r="G1179" s="87"/>
      <c r="H1179" s="22"/>
      <c r="I1179" s="22"/>
      <c r="J1179" s="22"/>
      <c r="K1179" s="88"/>
      <c r="L1179" s="88"/>
      <c r="M1179" s="88"/>
      <c r="N1179" s="88"/>
      <c r="O1179" s="22">
        <v>0</v>
      </c>
      <c r="P1179" s="22">
        <v>0</v>
      </c>
      <c r="Q1179" s="22">
        <v>0</v>
      </c>
      <c r="R1179" s="22">
        <v>30</v>
      </c>
      <c r="S1179" s="22">
        <v>60</v>
      </c>
      <c r="T1179" s="22">
        <v>15</v>
      </c>
      <c r="U1179" s="22">
        <v>0</v>
      </c>
      <c r="V1179" s="22">
        <v>0</v>
      </c>
      <c r="W1179" s="22">
        <v>0</v>
      </c>
      <c r="X1179" s="22">
        <v>10</v>
      </c>
      <c r="Y1179" s="22">
        <v>5</v>
      </c>
      <c r="Z1179" s="22">
        <v>3</v>
      </c>
      <c r="AA1179" s="22"/>
      <c r="AB1179" s="22"/>
      <c r="AC1179" s="22"/>
      <c r="AD1179" s="22"/>
      <c r="AE1179" s="22"/>
      <c r="AF1179" s="22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</row>
    <row r="1180" spans="1:71" ht="12.75" customHeight="1">
      <c r="A1180" s="50">
        <v>175</v>
      </c>
      <c r="B1180" s="73" t="s">
        <v>114</v>
      </c>
      <c r="C1180" s="70">
        <v>2</v>
      </c>
      <c r="D1180" s="48" t="s">
        <v>2326</v>
      </c>
      <c r="E1180" s="86">
        <v>227</v>
      </c>
      <c r="F1180" s="86">
        <v>232</v>
      </c>
      <c r="G1180" s="86">
        <v>231</v>
      </c>
      <c r="H1180" s="22"/>
      <c r="I1180" s="22"/>
      <c r="J1180" s="22"/>
      <c r="K1180" s="48">
        <f>O1181+R1181+U1181+X1181+AA1181+AD1181+AG1181+AJ1181+AM1181+AS1181+AV1181+AY1181+BE1181+BB1181+BH1181+BK1181+BN1181+BQ1181</f>
        <v>65</v>
      </c>
      <c r="L1180" s="48">
        <f>P1181+S1181+V1181+Y1181+AB1181+AE1181+AH1181+AK1181+AN1181+AT1181+AW1181+AZ1181+BF1181+BC1181+BI1181+BL1181+BO1181+BR1181</f>
        <v>52</v>
      </c>
      <c r="M1180" s="48">
        <f>Q1181+T1181+W1181+Z1181+AC1181+AF1181+AI1181+AL1181+AO1181+AU1181+AX1181+BA1181+BG1181+BD1181+BJ1181+BM1181+BP1181+BS1181</f>
        <v>50</v>
      </c>
      <c r="N1180" s="48"/>
      <c r="O1180" s="89" t="s">
        <v>2724</v>
      </c>
      <c r="P1180" s="90"/>
      <c r="Q1180" s="91"/>
      <c r="R1180" s="89">
        <v>17</v>
      </c>
      <c r="S1180" s="90"/>
      <c r="T1180" s="91"/>
      <c r="U1180" s="89">
        <v>16</v>
      </c>
      <c r="V1180" s="90"/>
      <c r="W1180" s="91"/>
      <c r="X1180" s="83" t="s">
        <v>2725</v>
      </c>
      <c r="Y1180" s="84"/>
      <c r="Z1180" s="85"/>
      <c r="AA1180" s="89"/>
      <c r="AB1180" s="90"/>
      <c r="AC1180" s="91"/>
      <c r="AD1180" s="83"/>
      <c r="AE1180" s="84"/>
      <c r="AF1180" s="85"/>
      <c r="AG1180" s="83"/>
      <c r="AH1180" s="84"/>
      <c r="AI1180" s="85"/>
      <c r="AJ1180" s="83"/>
      <c r="AK1180" s="84"/>
      <c r="AL1180" s="85"/>
      <c r="AM1180" s="83"/>
      <c r="AN1180" s="84"/>
      <c r="AO1180" s="85"/>
      <c r="AP1180" s="83"/>
      <c r="AQ1180" s="84"/>
      <c r="AR1180" s="85"/>
      <c r="AS1180" s="83"/>
      <c r="AT1180" s="84"/>
      <c r="AU1180" s="85"/>
      <c r="AV1180" s="83"/>
      <c r="AW1180" s="84"/>
      <c r="AX1180" s="85"/>
      <c r="AY1180" s="83"/>
      <c r="AZ1180" s="84"/>
      <c r="BA1180" s="85"/>
      <c r="BB1180" s="83"/>
      <c r="BC1180" s="84"/>
      <c r="BD1180" s="85"/>
      <c r="BE1180" s="83"/>
      <c r="BF1180" s="84"/>
      <c r="BG1180" s="85"/>
      <c r="BH1180" s="83"/>
      <c r="BI1180" s="84"/>
      <c r="BJ1180" s="85"/>
      <c r="BK1180" s="83"/>
      <c r="BL1180" s="84"/>
      <c r="BM1180" s="85"/>
      <c r="BN1180" s="83"/>
      <c r="BO1180" s="84"/>
      <c r="BP1180" s="85"/>
      <c r="BQ1180" s="83"/>
      <c r="BR1180" s="84"/>
      <c r="BS1180" s="85"/>
    </row>
    <row r="1181" spans="1:71">
      <c r="A1181" s="92"/>
      <c r="B1181" s="92"/>
      <c r="C1181" s="94"/>
      <c r="D1181" s="88"/>
      <c r="E1181" s="87"/>
      <c r="F1181" s="87"/>
      <c r="G1181" s="87"/>
      <c r="H1181" s="22"/>
      <c r="I1181" s="22"/>
      <c r="J1181" s="22"/>
      <c r="K1181" s="88"/>
      <c r="L1181" s="88"/>
      <c r="M1181" s="88"/>
      <c r="N1181" s="88"/>
      <c r="O1181" s="22">
        <v>35</v>
      </c>
      <c r="P1181" s="22">
        <v>25</v>
      </c>
      <c r="Q1181" s="22">
        <v>30</v>
      </c>
      <c r="R1181" s="22">
        <v>15</v>
      </c>
      <c r="S1181" s="22">
        <v>12</v>
      </c>
      <c r="T1181" s="22">
        <v>10</v>
      </c>
      <c r="U1181" s="22">
        <v>15</v>
      </c>
      <c r="V1181" s="22">
        <v>15</v>
      </c>
      <c r="W1181" s="22">
        <v>10</v>
      </c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</row>
    <row r="1182" spans="1:71">
      <c r="A1182" s="92"/>
      <c r="B1182" s="92"/>
      <c r="C1182" s="94"/>
      <c r="D1182" s="48"/>
      <c r="E1182" s="86"/>
      <c r="F1182" s="86"/>
      <c r="G1182" s="86"/>
      <c r="H1182" s="22"/>
      <c r="I1182" s="22"/>
      <c r="J1182" s="22"/>
      <c r="K1182" s="48">
        <f>O1183+R1183+U1183+X1183+AA1183+AD1183+AG1183+AJ1183+AM1183+AS1183+AV1183+AY1183+BE1183+BB1183+BH1183+BK1183+BN1183+BQ1183</f>
        <v>0</v>
      </c>
      <c r="L1182" s="48">
        <f>P1183+S1183+V1183+Y1183+AB1183+AE1183+AH1183+AK1183+AN1183+AT1183+AW1183+AZ1183+BF1183+BC1183+BI1183+BL1183+BO1183+BR1183</f>
        <v>0</v>
      </c>
      <c r="M1182" s="48">
        <f>Q1183+T1183+W1183+Z1183+AC1183+AF1183+AI1183+AL1183+AO1183+AU1183+AX1183+BA1183+BG1183+BD1183+BJ1183+BM1183+BP1183+BS1183</f>
        <v>0</v>
      </c>
      <c r="N1182" s="48"/>
      <c r="O1182" s="89"/>
      <c r="P1182" s="90"/>
      <c r="Q1182" s="91"/>
      <c r="R1182" s="89"/>
      <c r="S1182" s="90"/>
      <c r="T1182" s="91"/>
      <c r="U1182" s="89"/>
      <c r="V1182" s="90"/>
      <c r="W1182" s="91"/>
      <c r="X1182" s="83"/>
      <c r="Y1182" s="84"/>
      <c r="Z1182" s="85"/>
      <c r="AA1182" s="89"/>
      <c r="AB1182" s="90"/>
      <c r="AC1182" s="91"/>
      <c r="AD1182" s="83"/>
      <c r="AE1182" s="84"/>
      <c r="AF1182" s="85"/>
      <c r="AG1182" s="83"/>
      <c r="AH1182" s="84"/>
      <c r="AI1182" s="85"/>
      <c r="AJ1182" s="83"/>
      <c r="AK1182" s="84"/>
      <c r="AL1182" s="85"/>
      <c r="AM1182" s="83"/>
      <c r="AN1182" s="84"/>
      <c r="AO1182" s="85"/>
      <c r="AP1182" s="83"/>
      <c r="AQ1182" s="84"/>
      <c r="AR1182" s="85"/>
      <c r="AS1182" s="83"/>
      <c r="AT1182" s="84"/>
      <c r="AU1182" s="85"/>
      <c r="AV1182" s="83"/>
      <c r="AW1182" s="84"/>
      <c r="AX1182" s="85"/>
      <c r="AY1182" s="83"/>
      <c r="AZ1182" s="84"/>
      <c r="BA1182" s="85"/>
      <c r="BB1182" s="83"/>
      <c r="BC1182" s="84"/>
      <c r="BD1182" s="85"/>
      <c r="BE1182" s="83"/>
      <c r="BF1182" s="84"/>
      <c r="BG1182" s="85"/>
      <c r="BH1182" s="83"/>
      <c r="BI1182" s="84"/>
      <c r="BJ1182" s="85"/>
      <c r="BK1182" s="83"/>
      <c r="BL1182" s="84"/>
      <c r="BM1182" s="85"/>
      <c r="BN1182" s="83"/>
      <c r="BO1182" s="84"/>
      <c r="BP1182" s="85"/>
      <c r="BQ1182" s="83"/>
      <c r="BR1182" s="84"/>
      <c r="BS1182" s="85"/>
    </row>
    <row r="1183" spans="1:71">
      <c r="A1183" s="93"/>
      <c r="B1183" s="93"/>
      <c r="C1183" s="88"/>
      <c r="D1183" s="88"/>
      <c r="E1183" s="87"/>
      <c r="F1183" s="87"/>
      <c r="G1183" s="87"/>
      <c r="H1183" s="22"/>
      <c r="I1183" s="22"/>
      <c r="J1183" s="22"/>
      <c r="K1183" s="88"/>
      <c r="L1183" s="88"/>
      <c r="M1183" s="88"/>
      <c r="N1183" s="88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</row>
    <row r="1184" spans="1:71" ht="12.75" customHeight="1">
      <c r="A1184" s="50">
        <v>177</v>
      </c>
      <c r="B1184" s="73" t="s">
        <v>116</v>
      </c>
      <c r="C1184" s="70">
        <v>2</v>
      </c>
      <c r="D1184" s="48" t="s">
        <v>2326</v>
      </c>
      <c r="E1184" s="86">
        <v>241</v>
      </c>
      <c r="F1184" s="86">
        <v>242</v>
      </c>
      <c r="G1184" s="86">
        <v>241</v>
      </c>
      <c r="H1184" s="22"/>
      <c r="I1184" s="22"/>
      <c r="J1184" s="22"/>
      <c r="K1184" s="48">
        <f>O1185+R1185+U1185+X1185+AA1185+AD1185+AG1185+AJ1185+AM1185+AS1185+AV1185+AY1185+BE1185+BB1185+BH1185+BK1185+BN1185+BQ1185</f>
        <v>125</v>
      </c>
      <c r="L1184" s="48">
        <f>P1185+S1185+V1185+Y1185+AB1185+AE1185+AH1185+AK1185+AN1185+AT1185+AW1185+AZ1185+BF1185+BC1185+BI1185+BL1185+BO1185+BR1185</f>
        <v>115</v>
      </c>
      <c r="M1184" s="48">
        <f>Q1185+T1185+W1185+Z1185+AC1185+AF1185+AI1185+AL1185+AO1185+AU1185+AX1185+BA1185+BG1185+BD1185+BJ1185+BM1185+BP1185+BS1185</f>
        <v>160</v>
      </c>
      <c r="N1184" s="48"/>
      <c r="O1184" s="89" t="s">
        <v>2726</v>
      </c>
      <c r="P1184" s="90"/>
      <c r="Q1184" s="91"/>
      <c r="R1184" s="89" t="s">
        <v>2727</v>
      </c>
      <c r="S1184" s="90"/>
      <c r="T1184" s="91"/>
      <c r="U1184" s="89" t="s">
        <v>2728</v>
      </c>
      <c r="V1184" s="90"/>
      <c r="W1184" s="91"/>
      <c r="X1184" s="83" t="s">
        <v>2727</v>
      </c>
      <c r="Y1184" s="84"/>
      <c r="Z1184" s="85"/>
      <c r="AA1184" s="89" t="s">
        <v>2729</v>
      </c>
      <c r="AB1184" s="90"/>
      <c r="AC1184" s="91"/>
      <c r="AD1184" s="83" t="s">
        <v>2730</v>
      </c>
      <c r="AE1184" s="84"/>
      <c r="AF1184" s="85"/>
      <c r="AG1184" s="83" t="s">
        <v>2731</v>
      </c>
      <c r="AH1184" s="84"/>
      <c r="AI1184" s="85"/>
      <c r="AJ1184" s="83" t="s">
        <v>2732</v>
      </c>
      <c r="AK1184" s="84"/>
      <c r="AL1184" s="85"/>
      <c r="AM1184" s="83" t="s">
        <v>2733</v>
      </c>
      <c r="AN1184" s="84"/>
      <c r="AO1184" s="85"/>
      <c r="AP1184" s="83" t="s">
        <v>2734</v>
      </c>
      <c r="AQ1184" s="84"/>
      <c r="AR1184" s="85"/>
      <c r="AS1184" s="83" t="s">
        <v>2735</v>
      </c>
      <c r="AT1184" s="84"/>
      <c r="AU1184" s="85"/>
      <c r="AV1184" s="83" t="s">
        <v>2736</v>
      </c>
      <c r="AW1184" s="84"/>
      <c r="AX1184" s="85"/>
      <c r="AY1184" s="83"/>
      <c r="AZ1184" s="84"/>
      <c r="BA1184" s="85"/>
      <c r="BB1184" s="83"/>
      <c r="BC1184" s="84"/>
      <c r="BD1184" s="85"/>
      <c r="BE1184" s="83"/>
      <c r="BF1184" s="84"/>
      <c r="BG1184" s="85"/>
      <c r="BH1184" s="83"/>
      <c r="BI1184" s="84"/>
      <c r="BJ1184" s="85"/>
      <c r="BK1184" s="83"/>
      <c r="BL1184" s="84"/>
      <c r="BM1184" s="85"/>
      <c r="BN1184" s="83"/>
      <c r="BO1184" s="84"/>
      <c r="BP1184" s="85"/>
      <c r="BQ1184" s="83"/>
      <c r="BR1184" s="84"/>
      <c r="BS1184" s="85"/>
    </row>
    <row r="1185" spans="1:71">
      <c r="A1185" s="92"/>
      <c r="B1185" s="92"/>
      <c r="C1185" s="94"/>
      <c r="D1185" s="88"/>
      <c r="E1185" s="87"/>
      <c r="F1185" s="87"/>
      <c r="G1185" s="87"/>
      <c r="H1185" s="22"/>
      <c r="I1185" s="22"/>
      <c r="J1185" s="22"/>
      <c r="K1185" s="88"/>
      <c r="L1185" s="88"/>
      <c r="M1185" s="88"/>
      <c r="N1185" s="88"/>
      <c r="O1185" s="22">
        <v>5</v>
      </c>
      <c r="P1185" s="22">
        <v>0</v>
      </c>
      <c r="Q1185" s="22">
        <v>0</v>
      </c>
      <c r="R1185" s="22">
        <v>40</v>
      </c>
      <c r="S1185" s="22">
        <v>30</v>
      </c>
      <c r="T1185" s="22">
        <v>35</v>
      </c>
      <c r="U1185" s="22">
        <v>5</v>
      </c>
      <c r="V1185" s="22">
        <v>5</v>
      </c>
      <c r="W1185" s="22">
        <v>20</v>
      </c>
      <c r="X1185" s="22">
        <v>5</v>
      </c>
      <c r="Y1185" s="22">
        <v>15</v>
      </c>
      <c r="Z1185" s="22">
        <v>5</v>
      </c>
      <c r="AA1185" s="22">
        <v>20</v>
      </c>
      <c r="AB1185" s="22">
        <v>10</v>
      </c>
      <c r="AC1185" s="22">
        <v>20</v>
      </c>
      <c r="AD1185" s="22">
        <v>0</v>
      </c>
      <c r="AE1185" s="22">
        <v>0</v>
      </c>
      <c r="AF1185" s="22">
        <v>0</v>
      </c>
      <c r="AG1185" s="8">
        <v>0</v>
      </c>
      <c r="AH1185" s="8">
        <v>0</v>
      </c>
      <c r="AI1185" s="8">
        <v>0</v>
      </c>
      <c r="AJ1185" s="8">
        <v>5</v>
      </c>
      <c r="AK1185" s="8">
        <v>5</v>
      </c>
      <c r="AL1185" s="8">
        <v>10</v>
      </c>
      <c r="AM1185" s="8">
        <v>5</v>
      </c>
      <c r="AN1185" s="8">
        <v>5</v>
      </c>
      <c r="AO1185" s="8">
        <v>10</v>
      </c>
      <c r="AP1185" s="8">
        <v>0</v>
      </c>
      <c r="AQ1185" s="8">
        <v>0</v>
      </c>
      <c r="AR1185" s="8">
        <v>0</v>
      </c>
      <c r="AS1185" s="8">
        <v>0</v>
      </c>
      <c r="AT1185" s="8">
        <v>0</v>
      </c>
      <c r="AU1185" s="8">
        <v>0</v>
      </c>
      <c r="AV1185" s="8">
        <v>40</v>
      </c>
      <c r="AW1185" s="8">
        <v>45</v>
      </c>
      <c r="AX1185" s="8">
        <v>60</v>
      </c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</row>
    <row r="1186" spans="1:71" ht="12.75" customHeight="1">
      <c r="A1186" s="92"/>
      <c r="B1186" s="92"/>
      <c r="C1186" s="94"/>
      <c r="D1186" s="48" t="s">
        <v>2330</v>
      </c>
      <c r="E1186" s="86">
        <v>224</v>
      </c>
      <c r="F1186" s="86">
        <v>225</v>
      </c>
      <c r="G1186" s="86">
        <v>225</v>
      </c>
      <c r="H1186" s="22"/>
      <c r="I1186" s="22"/>
      <c r="J1186" s="22"/>
      <c r="K1186" s="48"/>
      <c r="L1186" s="48"/>
      <c r="M1186" s="48"/>
      <c r="N1186" s="48"/>
      <c r="O1186" s="89" t="s">
        <v>2737</v>
      </c>
      <c r="P1186" s="90"/>
      <c r="Q1186" s="91"/>
      <c r="R1186" s="89" t="s">
        <v>2734</v>
      </c>
      <c r="S1186" s="90"/>
      <c r="T1186" s="91"/>
      <c r="U1186" s="89" t="s">
        <v>2738</v>
      </c>
      <c r="V1186" s="90"/>
      <c r="W1186" s="91"/>
      <c r="X1186" s="83" t="s">
        <v>2729</v>
      </c>
      <c r="Y1186" s="84"/>
      <c r="Z1186" s="85"/>
      <c r="AA1186" s="89" t="s">
        <v>2731</v>
      </c>
      <c r="AB1186" s="90"/>
      <c r="AC1186" s="91"/>
      <c r="AD1186" s="83" t="s">
        <v>2730</v>
      </c>
      <c r="AE1186" s="84"/>
      <c r="AF1186" s="85"/>
      <c r="AG1186" s="83" t="s">
        <v>2739</v>
      </c>
      <c r="AH1186" s="84"/>
      <c r="AI1186" s="85"/>
      <c r="AJ1186" s="83" t="s">
        <v>2740</v>
      </c>
      <c r="AK1186" s="84"/>
      <c r="AL1186" s="85"/>
      <c r="AM1186" s="83" t="s">
        <v>2727</v>
      </c>
      <c r="AN1186" s="84"/>
      <c r="AO1186" s="85"/>
      <c r="AP1186" s="83" t="s">
        <v>2732</v>
      </c>
      <c r="AQ1186" s="84"/>
      <c r="AR1186" s="85"/>
      <c r="AS1186" s="83" t="s">
        <v>2727</v>
      </c>
      <c r="AT1186" s="84"/>
      <c r="AU1186" s="85"/>
      <c r="AV1186" s="83" t="s">
        <v>2668</v>
      </c>
      <c r="AW1186" s="84"/>
      <c r="AX1186" s="85"/>
      <c r="AY1186" s="83" t="s">
        <v>2741</v>
      </c>
      <c r="AZ1186" s="84"/>
      <c r="BA1186" s="85"/>
      <c r="BB1186" s="83"/>
      <c r="BC1186" s="84"/>
      <c r="BD1186" s="85"/>
      <c r="BE1186" s="83"/>
      <c r="BF1186" s="84"/>
      <c r="BG1186" s="85"/>
      <c r="BH1186" s="83"/>
      <c r="BI1186" s="84"/>
      <c r="BJ1186" s="85"/>
      <c r="BK1186" s="83"/>
      <c r="BL1186" s="84"/>
      <c r="BM1186" s="85"/>
      <c r="BN1186" s="83"/>
      <c r="BO1186" s="84"/>
      <c r="BP1186" s="85"/>
      <c r="BQ1186" s="83"/>
      <c r="BR1186" s="84"/>
      <c r="BS1186" s="85"/>
    </row>
    <row r="1187" spans="1:71">
      <c r="A1187" s="93"/>
      <c r="B1187" s="93"/>
      <c r="C1187" s="88"/>
      <c r="D1187" s="88"/>
      <c r="E1187" s="87"/>
      <c r="F1187" s="87"/>
      <c r="G1187" s="87"/>
      <c r="H1187" s="22"/>
      <c r="I1187" s="22"/>
      <c r="J1187" s="22"/>
      <c r="K1187" s="88"/>
      <c r="L1187" s="88"/>
      <c r="M1187" s="88"/>
      <c r="N1187" s="88"/>
      <c r="O1187" s="22">
        <v>5</v>
      </c>
      <c r="P1187" s="22">
        <v>10</v>
      </c>
      <c r="Q1187" s="22">
        <v>5</v>
      </c>
      <c r="R1187" s="22">
        <v>45</v>
      </c>
      <c r="S1187" s="22">
        <v>20</v>
      </c>
      <c r="T1187" s="22">
        <v>50</v>
      </c>
      <c r="U1187" s="22">
        <v>30</v>
      </c>
      <c r="V1187" s="22">
        <v>5</v>
      </c>
      <c r="W1187" s="22">
        <v>20</v>
      </c>
      <c r="X1187" s="22">
        <v>65</v>
      </c>
      <c r="Y1187" s="22">
        <v>10</v>
      </c>
      <c r="Z1187" s="22">
        <v>80</v>
      </c>
      <c r="AA1187" s="22">
        <v>0</v>
      </c>
      <c r="AB1187" s="22">
        <v>0</v>
      </c>
      <c r="AC1187" s="22">
        <v>0</v>
      </c>
      <c r="AD1187" s="22">
        <v>75</v>
      </c>
      <c r="AE1187" s="22">
        <v>40</v>
      </c>
      <c r="AF1187" s="22">
        <v>35</v>
      </c>
      <c r="AG1187" s="8">
        <v>25</v>
      </c>
      <c r="AH1187" s="8">
        <v>40</v>
      </c>
      <c r="AI1187" s="8">
        <v>15</v>
      </c>
      <c r="AJ1187" s="8">
        <v>20</v>
      </c>
      <c r="AK1187" s="8">
        <v>20</v>
      </c>
      <c r="AL1187" s="8">
        <v>5</v>
      </c>
      <c r="AM1187" s="8">
        <v>50</v>
      </c>
      <c r="AN1187" s="8">
        <v>50</v>
      </c>
      <c r="AO1187" s="8">
        <v>50</v>
      </c>
      <c r="AP1187" s="8">
        <v>0</v>
      </c>
      <c r="AQ1187" s="8">
        <v>0</v>
      </c>
      <c r="AR1187" s="8">
        <v>0</v>
      </c>
      <c r="AS1187" s="8">
        <v>15</v>
      </c>
      <c r="AT1187" s="8">
        <v>15</v>
      </c>
      <c r="AU1187" s="8">
        <v>10</v>
      </c>
      <c r="AV1187" s="8">
        <v>0</v>
      </c>
      <c r="AW1187" s="8">
        <v>0</v>
      </c>
      <c r="AX1187" s="8">
        <v>0</v>
      </c>
      <c r="AY1187" s="8">
        <v>5</v>
      </c>
      <c r="AZ1187" s="8">
        <v>20</v>
      </c>
      <c r="BA1187" s="8">
        <v>5</v>
      </c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</row>
    <row r="1188" spans="1:71" ht="12.75" customHeight="1">
      <c r="A1188" s="50">
        <v>178</v>
      </c>
      <c r="B1188" s="73" t="s">
        <v>117</v>
      </c>
      <c r="C1188" s="70">
        <v>2</v>
      </c>
      <c r="D1188" s="48" t="s">
        <v>2326</v>
      </c>
      <c r="E1188" s="86">
        <v>236</v>
      </c>
      <c r="F1188" s="86">
        <v>231</v>
      </c>
      <c r="G1188" s="86">
        <v>233</v>
      </c>
      <c r="H1188" s="22"/>
      <c r="I1188" s="22"/>
      <c r="J1188" s="22"/>
      <c r="K1188" s="48">
        <f>O1189+R1189+U1189+X1189+AA1189+AD1189+AG1189+AJ1189+AM1189+AS1189+AV1189+AY1189+BE1189+BB1189+BH1189+BK1189+BN1189+BQ1189</f>
        <v>106</v>
      </c>
      <c r="L1188" s="48">
        <f>P1189+S1189+V1189+Y1189+AB1189+AE1189+AH1189+AK1189+AN1189+AT1189+AW1189+AZ1189+BF1189+BC1189+BI1189+BL1189+BO1189+BR1189</f>
        <v>123</v>
      </c>
      <c r="M1188" s="48">
        <f>Q1189+T1189+W1189+Z1189+AC1189+AF1189+AI1189+AL1189+AO1189+AU1189+AX1189+BA1189+BG1189+BD1189+BJ1189+BM1189+BP1189+BS1189</f>
        <v>4196</v>
      </c>
      <c r="N1188" s="48"/>
      <c r="O1188" s="89" t="s">
        <v>2742</v>
      </c>
      <c r="P1188" s="90"/>
      <c r="Q1188" s="91"/>
      <c r="R1188" s="89" t="s">
        <v>2743</v>
      </c>
      <c r="S1188" s="90"/>
      <c r="T1188" s="91"/>
      <c r="U1188" s="89" t="s">
        <v>2294</v>
      </c>
      <c r="V1188" s="90"/>
      <c r="W1188" s="91"/>
      <c r="X1188" s="83"/>
      <c r="Y1188" s="84"/>
      <c r="Z1188" s="85"/>
      <c r="AA1188" s="89"/>
      <c r="AB1188" s="90"/>
      <c r="AC1188" s="91"/>
      <c r="AD1188" s="83"/>
      <c r="AE1188" s="84"/>
      <c r="AF1188" s="85"/>
      <c r="AG1188" s="83"/>
      <c r="AH1188" s="84"/>
      <c r="AI1188" s="85"/>
      <c r="AJ1188" s="83"/>
      <c r="AK1188" s="84"/>
      <c r="AL1188" s="85"/>
      <c r="AM1188" s="83"/>
      <c r="AN1188" s="84"/>
      <c r="AO1188" s="85"/>
      <c r="AP1188" s="83">
        <v>0</v>
      </c>
      <c r="AQ1188" s="84"/>
      <c r="AR1188" s="85"/>
      <c r="AS1188" s="83"/>
      <c r="AT1188" s="84"/>
      <c r="AU1188" s="85"/>
      <c r="AV1188" s="83"/>
      <c r="AW1188" s="84"/>
      <c r="AX1188" s="85"/>
      <c r="AY1188" s="83"/>
      <c r="AZ1188" s="84"/>
      <c r="BA1188" s="85"/>
      <c r="BB1188" s="83"/>
      <c r="BC1188" s="84"/>
      <c r="BD1188" s="85"/>
      <c r="BE1188" s="83"/>
      <c r="BF1188" s="84"/>
      <c r="BG1188" s="85"/>
      <c r="BH1188" s="83"/>
      <c r="BI1188" s="84"/>
      <c r="BJ1188" s="85"/>
      <c r="BK1188" s="83"/>
      <c r="BL1188" s="84"/>
      <c r="BM1188" s="85"/>
      <c r="BN1188" s="83"/>
      <c r="BO1188" s="84"/>
      <c r="BP1188" s="85"/>
      <c r="BQ1188" s="83"/>
      <c r="BR1188" s="84"/>
      <c r="BS1188" s="85"/>
    </row>
    <row r="1189" spans="1:71">
      <c r="A1189" s="92"/>
      <c r="B1189" s="92"/>
      <c r="C1189" s="94"/>
      <c r="D1189" s="88"/>
      <c r="E1189" s="87"/>
      <c r="F1189" s="87"/>
      <c r="G1189" s="87"/>
      <c r="H1189" s="22"/>
      <c r="I1189" s="22"/>
      <c r="J1189" s="22"/>
      <c r="K1189" s="88"/>
      <c r="L1189" s="88"/>
      <c r="M1189" s="88"/>
      <c r="N1189" s="88"/>
      <c r="O1189" s="22">
        <v>66</v>
      </c>
      <c r="P1189" s="22">
        <v>60</v>
      </c>
      <c r="Q1189" s="22">
        <v>4148</v>
      </c>
      <c r="R1189" s="22">
        <v>40</v>
      </c>
      <c r="S1189" s="22">
        <v>63</v>
      </c>
      <c r="T1189" s="22">
        <v>48</v>
      </c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</row>
    <row r="1190" spans="1:71">
      <c r="A1190" s="92"/>
      <c r="B1190" s="92"/>
      <c r="C1190" s="94"/>
      <c r="D1190" s="48"/>
      <c r="E1190" s="86"/>
      <c r="F1190" s="86"/>
      <c r="G1190" s="86"/>
      <c r="H1190" s="22"/>
      <c r="I1190" s="22"/>
      <c r="J1190" s="22"/>
      <c r="K1190" s="48"/>
      <c r="L1190" s="48"/>
      <c r="M1190" s="48"/>
      <c r="N1190" s="48"/>
      <c r="O1190" s="89"/>
      <c r="P1190" s="90"/>
      <c r="Q1190" s="91"/>
      <c r="R1190" s="89"/>
      <c r="S1190" s="90"/>
      <c r="T1190" s="91"/>
      <c r="U1190" s="89"/>
      <c r="V1190" s="90"/>
      <c r="W1190" s="91"/>
      <c r="X1190" s="83"/>
      <c r="Y1190" s="84"/>
      <c r="Z1190" s="85"/>
      <c r="AA1190" s="89"/>
      <c r="AB1190" s="90"/>
      <c r="AC1190" s="91"/>
      <c r="AD1190" s="83"/>
      <c r="AE1190" s="84"/>
      <c r="AF1190" s="85"/>
      <c r="AG1190" s="83"/>
      <c r="AH1190" s="84"/>
      <c r="AI1190" s="85"/>
      <c r="AJ1190" s="83"/>
      <c r="AK1190" s="84"/>
      <c r="AL1190" s="85"/>
      <c r="AM1190" s="83"/>
      <c r="AN1190" s="84"/>
      <c r="AO1190" s="85"/>
      <c r="AP1190" s="83"/>
      <c r="AQ1190" s="84"/>
      <c r="AR1190" s="85"/>
      <c r="AS1190" s="83"/>
      <c r="AT1190" s="84"/>
      <c r="AU1190" s="85"/>
      <c r="AV1190" s="83"/>
      <c r="AW1190" s="84"/>
      <c r="AX1190" s="85"/>
      <c r="AY1190" s="83"/>
      <c r="AZ1190" s="84"/>
      <c r="BA1190" s="85"/>
      <c r="BB1190" s="83"/>
      <c r="BC1190" s="84"/>
      <c r="BD1190" s="85"/>
      <c r="BE1190" s="83"/>
      <c r="BF1190" s="84"/>
      <c r="BG1190" s="85"/>
      <c r="BH1190" s="83"/>
      <c r="BI1190" s="84"/>
      <c r="BJ1190" s="85"/>
      <c r="BK1190" s="83"/>
      <c r="BL1190" s="84"/>
      <c r="BM1190" s="85"/>
      <c r="BN1190" s="83"/>
      <c r="BO1190" s="84"/>
      <c r="BP1190" s="85"/>
      <c r="BQ1190" s="83"/>
      <c r="BR1190" s="84"/>
      <c r="BS1190" s="85"/>
    </row>
    <row r="1191" spans="1:71">
      <c r="A1191" s="93"/>
      <c r="B1191" s="93"/>
      <c r="C1191" s="88"/>
      <c r="D1191" s="88"/>
      <c r="E1191" s="87"/>
      <c r="F1191" s="87"/>
      <c r="G1191" s="87"/>
      <c r="H1191" s="22"/>
      <c r="I1191" s="22"/>
      <c r="J1191" s="22"/>
      <c r="K1191" s="88"/>
      <c r="L1191" s="88"/>
      <c r="M1191" s="88"/>
      <c r="N1191" s="88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</row>
    <row r="1192" spans="1:71" ht="12.75" customHeight="1">
      <c r="A1192" s="50">
        <v>179</v>
      </c>
      <c r="B1192" s="73" t="s">
        <v>118</v>
      </c>
      <c r="C1192" s="70">
        <v>2</v>
      </c>
      <c r="D1192" s="48" t="s">
        <v>2326</v>
      </c>
      <c r="E1192" s="86">
        <v>239</v>
      </c>
      <c r="F1192" s="86">
        <v>233</v>
      </c>
      <c r="G1192" s="86">
        <v>231</v>
      </c>
      <c r="H1192" s="22"/>
      <c r="I1192" s="22"/>
      <c r="J1192" s="22"/>
      <c r="K1192" s="48">
        <f>O1193+R1193+U1193+X1193+AA1193+AD1193+AG1193+AJ1193+AM1193+AS1193+AV1193+AY1193+BE1193+BB1193+BH1193+BK1193+BN1193+BQ1193</f>
        <v>68</v>
      </c>
      <c r="L1192" s="48">
        <f>P1193+S1193+V1193+Y1193+AB1193+AE1193+AH1193+AK1193+AN1193+AT1193+AW1193+AZ1193+BF1193+BC1193+BI1193+BL1193+BO1193+BR1193</f>
        <v>51</v>
      </c>
      <c r="M1192" s="48">
        <f>Q1193+T1193+W1193+Z1193+AC1193+AF1193+AI1193+AL1193+AO1193+AU1193+AX1193+BA1193+BG1193+BD1193+BJ1193+BM1193+BP1193+BS1193</f>
        <v>84</v>
      </c>
      <c r="N1192" s="48"/>
      <c r="O1192" s="89" t="s">
        <v>2744</v>
      </c>
      <c r="P1192" s="90"/>
      <c r="Q1192" s="91"/>
      <c r="R1192" s="89" t="s">
        <v>2745</v>
      </c>
      <c r="S1192" s="90"/>
      <c r="T1192" s="91"/>
      <c r="U1192" s="89" t="s">
        <v>2294</v>
      </c>
      <c r="V1192" s="90"/>
      <c r="W1192" s="91"/>
      <c r="X1192" s="83" t="s">
        <v>2746</v>
      </c>
      <c r="Y1192" s="84"/>
      <c r="Z1192" s="85"/>
      <c r="AA1192" s="89"/>
      <c r="AB1192" s="90"/>
      <c r="AC1192" s="91"/>
      <c r="AD1192" s="83"/>
      <c r="AE1192" s="84"/>
      <c r="AF1192" s="85"/>
      <c r="AG1192" s="83"/>
      <c r="AH1192" s="84"/>
      <c r="AI1192" s="85"/>
      <c r="AJ1192" s="83"/>
      <c r="AK1192" s="84"/>
      <c r="AL1192" s="85"/>
      <c r="AM1192" s="83"/>
      <c r="AN1192" s="84"/>
      <c r="AO1192" s="85"/>
      <c r="AP1192" s="83"/>
      <c r="AQ1192" s="84"/>
      <c r="AR1192" s="85"/>
      <c r="AS1192" s="83"/>
      <c r="AT1192" s="84"/>
      <c r="AU1192" s="85"/>
      <c r="AV1192" s="83"/>
      <c r="AW1192" s="84"/>
      <c r="AX1192" s="85"/>
      <c r="AY1192" s="83"/>
      <c r="AZ1192" s="84"/>
      <c r="BA1192" s="85"/>
      <c r="BB1192" s="83"/>
      <c r="BC1192" s="84"/>
      <c r="BD1192" s="85"/>
      <c r="BE1192" s="83"/>
      <c r="BF1192" s="84"/>
      <c r="BG1192" s="85"/>
      <c r="BH1192" s="83"/>
      <c r="BI1192" s="84"/>
      <c r="BJ1192" s="85"/>
      <c r="BK1192" s="83"/>
      <c r="BL1192" s="84"/>
      <c r="BM1192" s="85"/>
      <c r="BN1192" s="83"/>
      <c r="BO1192" s="84"/>
      <c r="BP1192" s="85"/>
      <c r="BQ1192" s="83"/>
      <c r="BR1192" s="84"/>
      <c r="BS1192" s="85"/>
    </row>
    <row r="1193" spans="1:71">
      <c r="A1193" s="92"/>
      <c r="B1193" s="92"/>
      <c r="C1193" s="94"/>
      <c r="D1193" s="88"/>
      <c r="E1193" s="87"/>
      <c r="F1193" s="87"/>
      <c r="G1193" s="87"/>
      <c r="H1193" s="22"/>
      <c r="I1193" s="22"/>
      <c r="J1193" s="22"/>
      <c r="K1193" s="88"/>
      <c r="L1193" s="88"/>
      <c r="M1193" s="88"/>
      <c r="N1193" s="88"/>
      <c r="O1193" s="22">
        <v>30</v>
      </c>
      <c r="P1193" s="22">
        <v>35</v>
      </c>
      <c r="Q1193" s="22">
        <v>67</v>
      </c>
      <c r="R1193" s="22">
        <v>38</v>
      </c>
      <c r="S1193" s="22">
        <v>16</v>
      </c>
      <c r="T1193" s="22">
        <v>17</v>
      </c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</row>
    <row r="1194" spans="1:71">
      <c r="A1194" s="92"/>
      <c r="B1194" s="92"/>
      <c r="C1194" s="94"/>
      <c r="D1194" s="48"/>
      <c r="E1194" s="86"/>
      <c r="F1194" s="86"/>
      <c r="G1194" s="86"/>
      <c r="H1194" s="22"/>
      <c r="I1194" s="22"/>
      <c r="J1194" s="22"/>
      <c r="K1194" s="48"/>
      <c r="L1194" s="48"/>
      <c r="M1194" s="48"/>
      <c r="N1194" s="48"/>
      <c r="O1194" s="89"/>
      <c r="P1194" s="90"/>
      <c r="Q1194" s="91"/>
      <c r="R1194" s="89"/>
      <c r="S1194" s="90"/>
      <c r="T1194" s="91"/>
      <c r="U1194" s="89"/>
      <c r="V1194" s="90"/>
      <c r="W1194" s="91"/>
      <c r="X1194" s="83"/>
      <c r="Y1194" s="84"/>
      <c r="Z1194" s="85"/>
      <c r="AA1194" s="89"/>
      <c r="AB1194" s="90"/>
      <c r="AC1194" s="91"/>
      <c r="AD1194" s="83"/>
      <c r="AE1194" s="84"/>
      <c r="AF1194" s="85"/>
      <c r="AG1194" s="83"/>
      <c r="AH1194" s="84"/>
      <c r="AI1194" s="85"/>
      <c r="AJ1194" s="83"/>
      <c r="AK1194" s="84"/>
      <c r="AL1194" s="85"/>
      <c r="AM1194" s="83"/>
      <c r="AN1194" s="84"/>
      <c r="AO1194" s="85"/>
      <c r="AP1194" s="83"/>
      <c r="AQ1194" s="84"/>
      <c r="AR1194" s="85"/>
      <c r="AS1194" s="83"/>
      <c r="AT1194" s="84"/>
      <c r="AU1194" s="85"/>
      <c r="AV1194" s="83"/>
      <c r="AW1194" s="84"/>
      <c r="AX1194" s="85"/>
      <c r="AY1194" s="83"/>
      <c r="AZ1194" s="84"/>
      <c r="BA1194" s="85"/>
      <c r="BB1194" s="83"/>
      <c r="BC1194" s="84"/>
      <c r="BD1194" s="85"/>
      <c r="BE1194" s="83"/>
      <c r="BF1194" s="84"/>
      <c r="BG1194" s="85"/>
      <c r="BH1194" s="83"/>
      <c r="BI1194" s="84"/>
      <c r="BJ1194" s="85"/>
      <c r="BK1194" s="83"/>
      <c r="BL1194" s="84"/>
      <c r="BM1194" s="85"/>
      <c r="BN1194" s="83"/>
      <c r="BO1194" s="84"/>
      <c r="BP1194" s="85"/>
      <c r="BQ1194" s="83"/>
      <c r="BR1194" s="84"/>
      <c r="BS1194" s="85"/>
    </row>
    <row r="1195" spans="1:71">
      <c r="A1195" s="93"/>
      <c r="B1195" s="93"/>
      <c r="C1195" s="88"/>
      <c r="D1195" s="88"/>
      <c r="E1195" s="87"/>
      <c r="F1195" s="87"/>
      <c r="G1195" s="87"/>
      <c r="H1195" s="22"/>
      <c r="I1195" s="22"/>
      <c r="J1195" s="22"/>
      <c r="K1195" s="88"/>
      <c r="L1195" s="88"/>
      <c r="M1195" s="88"/>
      <c r="N1195" s="88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</row>
    <row r="1196" spans="1:71" ht="12.75" customHeight="1">
      <c r="A1196" s="50">
        <v>180</v>
      </c>
      <c r="B1196" s="73" t="s">
        <v>119</v>
      </c>
      <c r="C1196" s="70">
        <v>2</v>
      </c>
      <c r="D1196" s="48" t="s">
        <v>2326</v>
      </c>
      <c r="E1196" s="86">
        <v>234</v>
      </c>
      <c r="F1196" s="86">
        <v>232</v>
      </c>
      <c r="G1196" s="86">
        <v>232</v>
      </c>
      <c r="H1196" s="22"/>
      <c r="I1196" s="22"/>
      <c r="J1196" s="22"/>
      <c r="K1196" s="48">
        <f>O1197+R1197+U1197+X1197+AA1197+AD1197+AG1197+AJ1197+AM1197+AS1197+AV1197+AY1197+BE1197+BB1197+BH1197+BK1197+BN1197+BQ1197</f>
        <v>165</v>
      </c>
      <c r="L1196" s="48">
        <f>P1197+S1197+V1197+Y1197+AB1197+AE1197+AH1197+AK1197+AN1197+AT1197+AW1197+AZ1197+BF1197+BC1197+BI1197+BL1197+BO1197+BR1197</f>
        <v>144</v>
      </c>
      <c r="M1196" s="48">
        <f>Q1197+T1197+W1197+Z1197+AC1197+AF1197+AI1197+AL1197+AO1197+AU1197+AX1197+BA1197+BG1197+BD1197+BJ1197+BM1197+BP1197+BS1197</f>
        <v>132</v>
      </c>
      <c r="N1196" s="48"/>
      <c r="O1196" s="89" t="s">
        <v>2747</v>
      </c>
      <c r="P1196" s="90"/>
      <c r="Q1196" s="91"/>
      <c r="R1196" s="89" t="s">
        <v>2748</v>
      </c>
      <c r="S1196" s="90"/>
      <c r="T1196" s="91"/>
      <c r="U1196" s="89" t="s">
        <v>1504</v>
      </c>
      <c r="V1196" s="90"/>
      <c r="W1196" s="91"/>
      <c r="X1196" s="83" t="s">
        <v>2705</v>
      </c>
      <c r="Y1196" s="84"/>
      <c r="Z1196" s="85"/>
      <c r="AA1196" s="89" t="s">
        <v>1503</v>
      </c>
      <c r="AB1196" s="90"/>
      <c r="AC1196" s="91"/>
      <c r="AD1196" s="83" t="s">
        <v>2294</v>
      </c>
      <c r="AE1196" s="84"/>
      <c r="AF1196" s="85"/>
      <c r="AG1196" s="83"/>
      <c r="AH1196" s="84"/>
      <c r="AI1196" s="85"/>
      <c r="AJ1196" s="83"/>
      <c r="AK1196" s="84"/>
      <c r="AL1196" s="85"/>
      <c r="AM1196" s="83"/>
      <c r="AN1196" s="84"/>
      <c r="AO1196" s="85"/>
      <c r="AP1196" s="83"/>
      <c r="AQ1196" s="84"/>
      <c r="AR1196" s="85"/>
      <c r="AS1196" s="83"/>
      <c r="AT1196" s="84"/>
      <c r="AU1196" s="85"/>
      <c r="AV1196" s="83"/>
      <c r="AW1196" s="84"/>
      <c r="AX1196" s="85"/>
      <c r="AY1196" s="83"/>
      <c r="AZ1196" s="84"/>
      <c r="BA1196" s="85"/>
      <c r="BB1196" s="83"/>
      <c r="BC1196" s="84"/>
      <c r="BD1196" s="85"/>
      <c r="BE1196" s="83"/>
      <c r="BF1196" s="84"/>
      <c r="BG1196" s="85"/>
      <c r="BH1196" s="83"/>
      <c r="BI1196" s="84"/>
      <c r="BJ1196" s="85"/>
      <c r="BK1196" s="83"/>
      <c r="BL1196" s="84"/>
      <c r="BM1196" s="85"/>
      <c r="BN1196" s="83"/>
      <c r="BO1196" s="84"/>
      <c r="BP1196" s="85"/>
      <c r="BQ1196" s="83"/>
      <c r="BR1196" s="84"/>
      <c r="BS1196" s="85"/>
    </row>
    <row r="1197" spans="1:71">
      <c r="A1197" s="92"/>
      <c r="B1197" s="92"/>
      <c r="C1197" s="94"/>
      <c r="D1197" s="88"/>
      <c r="E1197" s="87"/>
      <c r="F1197" s="87"/>
      <c r="G1197" s="87"/>
      <c r="H1197" s="22"/>
      <c r="I1197" s="22"/>
      <c r="J1197" s="22"/>
      <c r="K1197" s="88"/>
      <c r="L1197" s="88"/>
      <c r="M1197" s="88"/>
      <c r="N1197" s="88"/>
      <c r="O1197" s="22">
        <v>52</v>
      </c>
      <c r="P1197" s="22">
        <v>56</v>
      </c>
      <c r="Q1197" s="22">
        <v>54</v>
      </c>
      <c r="R1197" s="22">
        <v>68</v>
      </c>
      <c r="S1197" s="22">
        <v>52</v>
      </c>
      <c r="T1197" s="22">
        <v>65</v>
      </c>
      <c r="U1197" s="22">
        <v>32</v>
      </c>
      <c r="V1197" s="22">
        <v>21</v>
      </c>
      <c r="W1197" s="22">
        <v>13</v>
      </c>
      <c r="X1197" s="22">
        <v>1</v>
      </c>
      <c r="Y1197" s="22">
        <v>1</v>
      </c>
      <c r="Z1197" s="22">
        <v>0</v>
      </c>
      <c r="AA1197" s="22">
        <v>12</v>
      </c>
      <c r="AB1197" s="22">
        <v>14</v>
      </c>
      <c r="AC1197" s="22">
        <v>0</v>
      </c>
      <c r="AD1197" s="22"/>
      <c r="AE1197" s="22"/>
      <c r="AF1197" s="22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</row>
    <row r="1198" spans="1:71">
      <c r="A1198" s="92"/>
      <c r="B1198" s="92"/>
      <c r="C1198" s="94"/>
      <c r="D1198" s="48"/>
      <c r="E1198" s="86"/>
      <c r="F1198" s="86"/>
      <c r="G1198" s="86"/>
      <c r="H1198" s="22"/>
      <c r="I1198" s="22"/>
      <c r="J1198" s="22"/>
      <c r="K1198" s="48"/>
      <c r="L1198" s="48"/>
      <c r="M1198" s="48"/>
      <c r="N1198" s="48"/>
      <c r="O1198" s="89"/>
      <c r="P1198" s="90"/>
      <c r="Q1198" s="91"/>
      <c r="R1198" s="89"/>
      <c r="S1198" s="90"/>
      <c r="T1198" s="91"/>
      <c r="U1198" s="89"/>
      <c r="V1198" s="90"/>
      <c r="W1198" s="91"/>
      <c r="X1198" s="83"/>
      <c r="Y1198" s="84"/>
      <c r="Z1198" s="85"/>
      <c r="AA1198" s="89"/>
      <c r="AB1198" s="90"/>
      <c r="AC1198" s="91"/>
      <c r="AD1198" s="83"/>
      <c r="AE1198" s="84"/>
      <c r="AF1198" s="85"/>
      <c r="AG1198" s="83"/>
      <c r="AH1198" s="84"/>
      <c r="AI1198" s="85"/>
      <c r="AJ1198" s="83"/>
      <c r="AK1198" s="84"/>
      <c r="AL1198" s="85"/>
      <c r="AM1198" s="83"/>
      <c r="AN1198" s="84"/>
      <c r="AO1198" s="85"/>
      <c r="AP1198" s="83"/>
      <c r="AQ1198" s="84"/>
      <c r="AR1198" s="85"/>
      <c r="AS1198" s="83"/>
      <c r="AT1198" s="84"/>
      <c r="AU1198" s="85"/>
      <c r="AV1198" s="83"/>
      <c r="AW1198" s="84"/>
      <c r="AX1198" s="85"/>
      <c r="AY1198" s="83"/>
      <c r="AZ1198" s="84"/>
      <c r="BA1198" s="85"/>
      <c r="BB1198" s="83"/>
      <c r="BC1198" s="84"/>
      <c r="BD1198" s="85"/>
      <c r="BE1198" s="83"/>
      <c r="BF1198" s="84"/>
      <c r="BG1198" s="85"/>
      <c r="BH1198" s="83"/>
      <c r="BI1198" s="84"/>
      <c r="BJ1198" s="85"/>
      <c r="BK1198" s="83"/>
      <c r="BL1198" s="84"/>
      <c r="BM1198" s="85"/>
      <c r="BN1198" s="83"/>
      <c r="BO1198" s="84"/>
      <c r="BP1198" s="85"/>
      <c r="BQ1198" s="83"/>
      <c r="BR1198" s="84"/>
      <c r="BS1198" s="85"/>
    </row>
    <row r="1199" spans="1:71">
      <c r="A1199" s="93"/>
      <c r="B1199" s="93"/>
      <c r="C1199" s="88"/>
      <c r="D1199" s="88"/>
      <c r="E1199" s="87"/>
      <c r="F1199" s="87"/>
      <c r="G1199" s="87"/>
      <c r="H1199" s="22"/>
      <c r="I1199" s="22"/>
      <c r="J1199" s="22"/>
      <c r="K1199" s="88"/>
      <c r="L1199" s="88"/>
      <c r="M1199" s="88"/>
      <c r="N1199" s="88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</row>
    <row r="1200" spans="1:71" ht="12.75" customHeight="1">
      <c r="A1200" s="50">
        <v>184</v>
      </c>
      <c r="B1200" s="73" t="s">
        <v>122</v>
      </c>
      <c r="C1200" s="70">
        <v>2</v>
      </c>
      <c r="D1200" s="48" t="s">
        <v>2326</v>
      </c>
      <c r="E1200" s="86">
        <v>233</v>
      </c>
      <c r="F1200" s="86">
        <v>238</v>
      </c>
      <c r="G1200" s="86">
        <v>238</v>
      </c>
      <c r="H1200" s="22"/>
      <c r="I1200" s="22"/>
      <c r="J1200" s="22"/>
      <c r="K1200" s="48">
        <v>229</v>
      </c>
      <c r="L1200" s="48">
        <v>233</v>
      </c>
      <c r="M1200" s="48">
        <v>235</v>
      </c>
      <c r="N1200" s="48"/>
      <c r="O1200" s="89" t="s">
        <v>2749</v>
      </c>
      <c r="P1200" s="90"/>
      <c r="Q1200" s="91"/>
      <c r="R1200" s="89" t="s">
        <v>2750</v>
      </c>
      <c r="S1200" s="90"/>
      <c r="T1200" s="91"/>
      <c r="U1200" s="89" t="s">
        <v>2750</v>
      </c>
      <c r="V1200" s="90"/>
      <c r="W1200" s="91"/>
      <c r="X1200" s="83" t="s">
        <v>2751</v>
      </c>
      <c r="Y1200" s="84"/>
      <c r="Z1200" s="85"/>
      <c r="AA1200" s="89"/>
      <c r="AB1200" s="90"/>
      <c r="AC1200" s="91"/>
      <c r="AD1200" s="83"/>
      <c r="AE1200" s="84"/>
      <c r="AF1200" s="85"/>
      <c r="AG1200" s="83"/>
      <c r="AH1200" s="84"/>
      <c r="AI1200" s="85"/>
      <c r="AJ1200" s="83"/>
      <c r="AK1200" s="84"/>
      <c r="AL1200" s="85"/>
      <c r="AM1200" s="83"/>
      <c r="AN1200" s="84"/>
      <c r="AO1200" s="85"/>
      <c r="AP1200" s="83"/>
      <c r="AQ1200" s="84"/>
      <c r="AR1200" s="85"/>
      <c r="AS1200" s="83"/>
      <c r="AT1200" s="84"/>
      <c r="AU1200" s="85"/>
      <c r="AV1200" s="83"/>
      <c r="AW1200" s="84"/>
      <c r="AX1200" s="85"/>
      <c r="AY1200" s="83"/>
      <c r="AZ1200" s="84"/>
      <c r="BA1200" s="85"/>
      <c r="BB1200" s="83"/>
      <c r="BC1200" s="84"/>
      <c r="BD1200" s="85"/>
      <c r="BE1200" s="83"/>
      <c r="BF1200" s="84"/>
      <c r="BG1200" s="85"/>
      <c r="BH1200" s="83"/>
      <c r="BI1200" s="84"/>
      <c r="BJ1200" s="85"/>
      <c r="BK1200" s="83"/>
      <c r="BL1200" s="84"/>
      <c r="BM1200" s="85"/>
      <c r="BN1200" s="83"/>
      <c r="BO1200" s="84"/>
      <c r="BP1200" s="85"/>
      <c r="BQ1200" s="83"/>
      <c r="BR1200" s="84"/>
      <c r="BS1200" s="85"/>
    </row>
    <row r="1201" spans="1:71">
      <c r="A1201" s="92"/>
      <c r="B1201" s="92"/>
      <c r="C1201" s="94"/>
      <c r="D1201" s="88"/>
      <c r="E1201" s="87"/>
      <c r="F1201" s="87"/>
      <c r="G1201" s="87"/>
      <c r="H1201" s="22"/>
      <c r="I1201" s="22"/>
      <c r="J1201" s="22"/>
      <c r="K1201" s="88"/>
      <c r="L1201" s="88"/>
      <c r="M1201" s="88"/>
      <c r="N1201" s="88"/>
      <c r="O1201" s="22">
        <v>5</v>
      </c>
      <c r="P1201" s="22">
        <v>5</v>
      </c>
      <c r="Q1201" s="22">
        <v>5</v>
      </c>
      <c r="R1201" s="22">
        <v>35</v>
      </c>
      <c r="S1201" s="22">
        <v>10</v>
      </c>
      <c r="T1201" s="22">
        <v>15</v>
      </c>
      <c r="U1201" s="22">
        <v>54</v>
      </c>
      <c r="V1201" s="22">
        <v>3</v>
      </c>
      <c r="W1201" s="22">
        <v>51</v>
      </c>
      <c r="X1201" s="22">
        <v>10</v>
      </c>
      <c r="Y1201" s="22">
        <v>15</v>
      </c>
      <c r="Z1201" s="22">
        <v>15</v>
      </c>
      <c r="AA1201" s="22"/>
      <c r="AB1201" s="22"/>
      <c r="AC1201" s="22"/>
      <c r="AD1201" s="22"/>
      <c r="AE1201" s="22"/>
      <c r="AF1201" s="22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</row>
    <row r="1202" spans="1:71">
      <c r="A1202" s="92"/>
      <c r="B1202" s="92"/>
      <c r="C1202" s="94"/>
      <c r="D1202" s="48"/>
      <c r="E1202" s="86"/>
      <c r="F1202" s="86"/>
      <c r="G1202" s="86"/>
      <c r="H1202" s="22"/>
      <c r="I1202" s="22"/>
      <c r="J1202" s="22"/>
      <c r="K1202" s="48"/>
      <c r="L1202" s="48"/>
      <c r="M1202" s="48"/>
      <c r="N1202" s="48"/>
      <c r="O1202" s="89"/>
      <c r="P1202" s="90"/>
      <c r="Q1202" s="91"/>
      <c r="R1202" s="89"/>
      <c r="S1202" s="90"/>
      <c r="T1202" s="91"/>
      <c r="U1202" s="89"/>
      <c r="V1202" s="90"/>
      <c r="W1202" s="91"/>
      <c r="X1202" s="83"/>
      <c r="Y1202" s="84"/>
      <c r="Z1202" s="85"/>
      <c r="AA1202" s="89"/>
      <c r="AB1202" s="90"/>
      <c r="AC1202" s="91"/>
      <c r="AD1202" s="83"/>
      <c r="AE1202" s="84"/>
      <c r="AF1202" s="85"/>
      <c r="AG1202" s="83"/>
      <c r="AH1202" s="84"/>
      <c r="AI1202" s="85"/>
      <c r="AJ1202" s="83"/>
      <c r="AK1202" s="84"/>
      <c r="AL1202" s="85"/>
      <c r="AM1202" s="83"/>
      <c r="AN1202" s="84"/>
      <c r="AO1202" s="85"/>
      <c r="AP1202" s="83"/>
      <c r="AQ1202" s="84"/>
      <c r="AR1202" s="85"/>
      <c r="AS1202" s="83"/>
      <c r="AT1202" s="84"/>
      <c r="AU1202" s="85"/>
      <c r="AV1202" s="83"/>
      <c r="AW1202" s="84"/>
      <c r="AX1202" s="85"/>
      <c r="AY1202" s="83"/>
      <c r="AZ1202" s="84"/>
      <c r="BA1202" s="85"/>
      <c r="BB1202" s="83"/>
      <c r="BC1202" s="84"/>
      <c r="BD1202" s="85"/>
      <c r="BE1202" s="83"/>
      <c r="BF1202" s="84"/>
      <c r="BG1202" s="85"/>
      <c r="BH1202" s="83"/>
      <c r="BI1202" s="84"/>
      <c r="BJ1202" s="85"/>
      <c r="BK1202" s="83"/>
      <c r="BL1202" s="84"/>
      <c r="BM1202" s="85"/>
      <c r="BN1202" s="83"/>
      <c r="BO1202" s="84"/>
      <c r="BP1202" s="85"/>
      <c r="BQ1202" s="83"/>
      <c r="BR1202" s="84"/>
      <c r="BS1202" s="85"/>
    </row>
    <row r="1203" spans="1:71">
      <c r="A1203" s="93"/>
      <c r="B1203" s="93"/>
      <c r="C1203" s="88"/>
      <c r="D1203" s="88"/>
      <c r="E1203" s="87"/>
      <c r="F1203" s="87"/>
      <c r="G1203" s="87"/>
      <c r="H1203" s="22"/>
      <c r="I1203" s="22"/>
      <c r="J1203" s="22"/>
      <c r="K1203" s="88"/>
      <c r="L1203" s="88"/>
      <c r="M1203" s="88"/>
      <c r="N1203" s="88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</row>
    <row r="1204" spans="1:71" ht="12.75" customHeight="1">
      <c r="A1204" s="50">
        <v>186</v>
      </c>
      <c r="B1204" s="73" t="s">
        <v>124</v>
      </c>
      <c r="C1204" s="70">
        <v>2</v>
      </c>
      <c r="D1204" s="48" t="s">
        <v>2326</v>
      </c>
      <c r="E1204" s="86">
        <v>233</v>
      </c>
      <c r="F1204" s="86">
        <v>238</v>
      </c>
      <c r="G1204" s="86">
        <v>238</v>
      </c>
      <c r="H1204" s="22"/>
      <c r="I1204" s="22"/>
      <c r="J1204" s="22"/>
      <c r="K1204" s="48">
        <f>O1205+R1205+U1205+X1205+AA1205+AD1205+AG1205+AJ1205+AM1205+AS1205+AV1205+AY1205+BE1205+BB1205+BH1205+BK1205+BN1205+BQ1205</f>
        <v>174</v>
      </c>
      <c r="L1204" s="48">
        <f>P1205+S1205+V1205+Y1205+AB1205+AE1205+AH1205+AK1205+AN1205+AT1205+AW1205+AZ1205+BF1205+BC1205+BI1205+BL1205+BO1205+BR1205</f>
        <v>158</v>
      </c>
      <c r="M1204" s="48">
        <f>Q1205+T1205+W1205+Z1205+AC1205+AF1205+AI1205+AL1205+AO1205+AU1205+AX1205+BA1205+BG1205+BD1205+BJ1205+BM1205+BP1205+BS1205</f>
        <v>224</v>
      </c>
      <c r="N1204" s="48"/>
      <c r="O1204" s="89" t="s">
        <v>2752</v>
      </c>
      <c r="P1204" s="90"/>
      <c r="Q1204" s="91"/>
      <c r="R1204" s="89"/>
      <c r="S1204" s="90"/>
      <c r="T1204" s="91"/>
      <c r="U1204" s="89" t="s">
        <v>2377</v>
      </c>
      <c r="V1204" s="90"/>
      <c r="W1204" s="91"/>
      <c r="X1204" s="83"/>
      <c r="Y1204" s="84"/>
      <c r="Z1204" s="85"/>
      <c r="AA1204" s="89" t="s">
        <v>2753</v>
      </c>
      <c r="AB1204" s="90"/>
      <c r="AC1204" s="91"/>
      <c r="AD1204" s="83">
        <v>7</v>
      </c>
      <c r="AE1204" s="84"/>
      <c r="AF1204" s="85"/>
      <c r="AG1204" s="83"/>
      <c r="AH1204" s="84"/>
      <c r="AI1204" s="85"/>
      <c r="AJ1204" s="83"/>
      <c r="AK1204" s="84"/>
      <c r="AL1204" s="85"/>
      <c r="AM1204" s="83"/>
      <c r="AN1204" s="84"/>
      <c r="AO1204" s="85"/>
      <c r="AP1204" s="83"/>
      <c r="AQ1204" s="84"/>
      <c r="AR1204" s="85"/>
      <c r="AS1204" s="83"/>
      <c r="AT1204" s="84"/>
      <c r="AU1204" s="85"/>
      <c r="AV1204" s="83"/>
      <c r="AW1204" s="84"/>
      <c r="AX1204" s="85"/>
      <c r="AY1204" s="83"/>
      <c r="AZ1204" s="84"/>
      <c r="BA1204" s="85"/>
      <c r="BB1204" s="83"/>
      <c r="BC1204" s="84"/>
      <c r="BD1204" s="85"/>
      <c r="BE1204" s="83"/>
      <c r="BF1204" s="84"/>
      <c r="BG1204" s="85"/>
      <c r="BH1204" s="83"/>
      <c r="BI1204" s="84"/>
      <c r="BJ1204" s="85"/>
      <c r="BK1204" s="83"/>
      <c r="BL1204" s="84"/>
      <c r="BM1204" s="85"/>
      <c r="BN1204" s="83"/>
      <c r="BO1204" s="84"/>
      <c r="BP1204" s="85"/>
      <c r="BQ1204" s="83"/>
      <c r="BR1204" s="84"/>
      <c r="BS1204" s="85"/>
    </row>
    <row r="1205" spans="1:71">
      <c r="A1205" s="92"/>
      <c r="B1205" s="92"/>
      <c r="C1205" s="94"/>
      <c r="D1205" s="88"/>
      <c r="E1205" s="87"/>
      <c r="F1205" s="87"/>
      <c r="G1205" s="87"/>
      <c r="H1205" s="22"/>
      <c r="I1205" s="22"/>
      <c r="J1205" s="22"/>
      <c r="K1205" s="88"/>
      <c r="L1205" s="88"/>
      <c r="M1205" s="88"/>
      <c r="N1205" s="88"/>
      <c r="O1205" s="22">
        <v>32</v>
      </c>
      <c r="P1205" s="22">
        <v>32</v>
      </c>
      <c r="Q1205" s="22">
        <v>31</v>
      </c>
      <c r="R1205" s="22">
        <v>24</v>
      </c>
      <c r="S1205" s="22">
        <v>35</v>
      </c>
      <c r="T1205" s="22">
        <v>53</v>
      </c>
      <c r="U1205" s="22">
        <v>31</v>
      </c>
      <c r="V1205" s="22">
        <v>32</v>
      </c>
      <c r="W1205" s="22">
        <v>11</v>
      </c>
      <c r="X1205" s="22">
        <v>32</v>
      </c>
      <c r="Y1205" s="22">
        <v>23</v>
      </c>
      <c r="Z1205" s="22">
        <v>41</v>
      </c>
      <c r="AA1205" s="22">
        <v>23</v>
      </c>
      <c r="AB1205" s="22">
        <v>11</v>
      </c>
      <c r="AC1205" s="22">
        <v>34</v>
      </c>
      <c r="AD1205" s="22">
        <v>32</v>
      </c>
      <c r="AE1205" s="22">
        <v>25</v>
      </c>
      <c r="AF1205" s="22">
        <v>54</v>
      </c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</row>
    <row r="1206" spans="1:71">
      <c r="A1206" s="92"/>
      <c r="B1206" s="92"/>
      <c r="C1206" s="94"/>
      <c r="D1206" s="48" t="s">
        <v>2330</v>
      </c>
      <c r="E1206" s="86">
        <v>236</v>
      </c>
      <c r="F1206" s="86">
        <v>232</v>
      </c>
      <c r="G1206" s="86">
        <v>232</v>
      </c>
      <c r="H1206" s="22"/>
      <c r="I1206" s="22"/>
      <c r="J1206" s="22"/>
      <c r="K1206" s="48">
        <f>O1207+R1207+U1207+X1207+AA1207+AD1207+AG1207+AJ1207+AM1207+AS1207+AV1207+AY1207+BE1207+BB1207+BH1207+BK1207+BN1207+BQ1207</f>
        <v>259</v>
      </c>
      <c r="L1206" s="48">
        <f>P1207+S1207+V1207+Y1207+AB1207+AE1207+AH1207+AK1207+AN1207+AT1207+AW1207+AZ1207+BF1207+BC1207+BI1207+BL1207+BO1207+BR1207</f>
        <v>185</v>
      </c>
      <c r="M1206" s="48">
        <f>Q1207+T1207+W1207+Z1207+AC1207+AF1207+AI1207+AL1207+AO1207+AU1207+AX1207+BA1207+BG1207+BD1207+BJ1207+BM1207+BP1207+BS1207</f>
        <v>185</v>
      </c>
      <c r="N1206" s="48"/>
      <c r="O1206" s="89"/>
      <c r="P1206" s="90"/>
      <c r="Q1206" s="91"/>
      <c r="R1206" s="89"/>
      <c r="S1206" s="90"/>
      <c r="T1206" s="91"/>
      <c r="U1206" s="89"/>
      <c r="V1206" s="90"/>
      <c r="W1206" s="91"/>
      <c r="X1206" s="83"/>
      <c r="Y1206" s="84"/>
      <c r="Z1206" s="85"/>
      <c r="AA1206" s="89"/>
      <c r="AB1206" s="90"/>
      <c r="AC1206" s="91"/>
      <c r="AD1206" s="83"/>
      <c r="AE1206" s="84"/>
      <c r="AF1206" s="85"/>
      <c r="AG1206" s="83"/>
      <c r="AH1206" s="84"/>
      <c r="AI1206" s="85"/>
      <c r="AJ1206" s="83"/>
      <c r="AK1206" s="84"/>
      <c r="AL1206" s="85"/>
      <c r="AM1206" s="83"/>
      <c r="AN1206" s="84"/>
      <c r="AO1206" s="85"/>
      <c r="AP1206" s="83"/>
      <c r="AQ1206" s="84"/>
      <c r="AR1206" s="85"/>
      <c r="AS1206" s="83"/>
      <c r="AT1206" s="84"/>
      <c r="AU1206" s="85"/>
      <c r="AV1206" s="83"/>
      <c r="AW1206" s="84"/>
      <c r="AX1206" s="85"/>
      <c r="AY1206" s="83"/>
      <c r="AZ1206" s="84"/>
      <c r="BA1206" s="85"/>
      <c r="BB1206" s="83"/>
      <c r="BC1206" s="84"/>
      <c r="BD1206" s="85"/>
      <c r="BE1206" s="83"/>
      <c r="BF1206" s="84"/>
      <c r="BG1206" s="85"/>
      <c r="BH1206" s="83"/>
      <c r="BI1206" s="84"/>
      <c r="BJ1206" s="85"/>
      <c r="BK1206" s="83"/>
      <c r="BL1206" s="84"/>
      <c r="BM1206" s="85"/>
      <c r="BN1206" s="83"/>
      <c r="BO1206" s="84"/>
      <c r="BP1206" s="85"/>
      <c r="BQ1206" s="83"/>
      <c r="BR1206" s="84"/>
      <c r="BS1206" s="85"/>
    </row>
    <row r="1207" spans="1:71">
      <c r="A1207" s="93"/>
      <c r="B1207" s="93"/>
      <c r="C1207" s="88"/>
      <c r="D1207" s="88"/>
      <c r="E1207" s="87"/>
      <c r="F1207" s="87"/>
      <c r="G1207" s="87"/>
      <c r="H1207" s="22"/>
      <c r="I1207" s="22"/>
      <c r="J1207" s="22"/>
      <c r="K1207" s="88"/>
      <c r="L1207" s="88"/>
      <c r="M1207" s="88"/>
      <c r="N1207" s="88"/>
      <c r="O1207" s="22">
        <v>98</v>
      </c>
      <c r="P1207" s="22">
        <v>43</v>
      </c>
      <c r="Q1207" s="22">
        <v>25</v>
      </c>
      <c r="R1207" s="22">
        <v>14</v>
      </c>
      <c r="S1207" s="22">
        <v>15</v>
      </c>
      <c r="T1207" s="22">
        <v>17</v>
      </c>
      <c r="U1207" s="22">
        <v>26</v>
      </c>
      <c r="V1207" s="22">
        <v>21</v>
      </c>
      <c r="W1207" s="22">
        <v>27</v>
      </c>
      <c r="X1207" s="22">
        <v>37</v>
      </c>
      <c r="Y1207" s="22">
        <v>28</v>
      </c>
      <c r="Z1207" s="22">
        <v>42</v>
      </c>
      <c r="AA1207" s="22">
        <v>47</v>
      </c>
      <c r="AB1207" s="22">
        <v>47</v>
      </c>
      <c r="AC1207" s="22">
        <v>26</v>
      </c>
      <c r="AD1207" s="22">
        <v>37</v>
      </c>
      <c r="AE1207" s="22">
        <v>31</v>
      </c>
      <c r="AF1207" s="22">
        <v>48</v>
      </c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</row>
    <row r="1208" spans="1:71" ht="12.75" customHeight="1">
      <c r="A1208" s="50">
        <v>190</v>
      </c>
      <c r="B1208" s="73" t="s">
        <v>649</v>
      </c>
      <c r="C1208" s="70">
        <v>2</v>
      </c>
      <c r="D1208" s="48" t="s">
        <v>2326</v>
      </c>
      <c r="E1208" s="86">
        <v>236</v>
      </c>
      <c r="F1208" s="86">
        <v>236</v>
      </c>
      <c r="G1208" s="86">
        <v>236</v>
      </c>
      <c r="H1208" s="22"/>
      <c r="I1208" s="22"/>
      <c r="J1208" s="22"/>
      <c r="K1208" s="48">
        <f>O1209+R1209+U1209+X1209+AA1209+AD1209+AG1209+AJ1209+AM1209+AS1209+AV1209+AY1209+BE1209+BB1209+BH1209+BK1209+BN1209+BQ1209</f>
        <v>195</v>
      </c>
      <c r="L1208" s="48">
        <f>P1209+S1209+V1209+Y1209+AB1209+AE1209+AH1209+AK1209+AN1209+AT1209+AW1209+AZ1209+BF1209+BC1209+BI1209+BL1209+BO1209+BR1209</f>
        <v>160</v>
      </c>
      <c r="M1208" s="48">
        <f>Q1209+T1209+W1209+Z1209+AC1209+AF1209+AI1209+AL1209+AO1209+AU1209+AX1209+BA1209+BG1209+BD1209+BJ1209+BM1209+BP1209+BS1209</f>
        <v>140</v>
      </c>
      <c r="N1208" s="48"/>
      <c r="O1208" s="89" t="s">
        <v>1504</v>
      </c>
      <c r="P1208" s="90"/>
      <c r="Q1208" s="91"/>
      <c r="R1208" s="89" t="s">
        <v>2377</v>
      </c>
      <c r="S1208" s="90"/>
      <c r="T1208" s="91"/>
      <c r="U1208" s="89" t="s">
        <v>2754</v>
      </c>
      <c r="V1208" s="90"/>
      <c r="W1208" s="91"/>
      <c r="X1208" s="83" t="s">
        <v>2755</v>
      </c>
      <c r="Y1208" s="84"/>
      <c r="Z1208" s="85"/>
      <c r="AA1208" s="89" t="s">
        <v>2756</v>
      </c>
      <c r="AB1208" s="90"/>
      <c r="AC1208" s="91"/>
      <c r="AD1208" s="83" t="s">
        <v>2526</v>
      </c>
      <c r="AE1208" s="84"/>
      <c r="AF1208" s="85"/>
      <c r="AG1208" s="83" t="s">
        <v>2602</v>
      </c>
      <c r="AH1208" s="84"/>
      <c r="AI1208" s="85"/>
      <c r="AJ1208" s="83"/>
      <c r="AK1208" s="84"/>
      <c r="AL1208" s="85"/>
      <c r="AM1208" s="83"/>
      <c r="AN1208" s="84"/>
      <c r="AO1208" s="85"/>
      <c r="AP1208" s="83"/>
      <c r="AQ1208" s="84"/>
      <c r="AR1208" s="85"/>
      <c r="AS1208" s="83"/>
      <c r="AT1208" s="84"/>
      <c r="AU1208" s="85"/>
      <c r="AV1208" s="83"/>
      <c r="AW1208" s="84"/>
      <c r="AX1208" s="85"/>
      <c r="AY1208" s="83"/>
      <c r="AZ1208" s="84"/>
      <c r="BA1208" s="85"/>
      <c r="BB1208" s="83"/>
      <c r="BC1208" s="84"/>
      <c r="BD1208" s="85"/>
      <c r="BE1208" s="83"/>
      <c r="BF1208" s="84"/>
      <c r="BG1208" s="85"/>
      <c r="BH1208" s="83"/>
      <c r="BI1208" s="84"/>
      <c r="BJ1208" s="85"/>
      <c r="BK1208" s="83"/>
      <c r="BL1208" s="84"/>
      <c r="BM1208" s="85"/>
      <c r="BN1208" s="83"/>
      <c r="BO1208" s="84"/>
      <c r="BP1208" s="85"/>
      <c r="BQ1208" s="83"/>
      <c r="BR1208" s="84"/>
      <c r="BS1208" s="85"/>
    </row>
    <row r="1209" spans="1:71">
      <c r="A1209" s="92"/>
      <c r="B1209" s="92"/>
      <c r="C1209" s="94"/>
      <c r="D1209" s="88"/>
      <c r="E1209" s="87"/>
      <c r="F1209" s="87"/>
      <c r="G1209" s="87"/>
      <c r="H1209" s="22"/>
      <c r="I1209" s="22"/>
      <c r="J1209" s="22"/>
      <c r="K1209" s="88"/>
      <c r="L1209" s="88"/>
      <c r="M1209" s="88"/>
      <c r="N1209" s="88"/>
      <c r="O1209" s="22">
        <v>0</v>
      </c>
      <c r="P1209" s="22">
        <v>0</v>
      </c>
      <c r="Q1209" s="22">
        <v>0</v>
      </c>
      <c r="R1209" s="22">
        <v>15</v>
      </c>
      <c r="S1209" s="22">
        <v>15</v>
      </c>
      <c r="T1209" s="22">
        <v>15</v>
      </c>
      <c r="U1209" s="22">
        <v>5</v>
      </c>
      <c r="V1209" s="22">
        <v>0</v>
      </c>
      <c r="W1209" s="22">
        <v>0</v>
      </c>
      <c r="X1209" s="22">
        <v>10</v>
      </c>
      <c r="Y1209" s="22">
        <v>10</v>
      </c>
      <c r="Z1209" s="22">
        <v>10</v>
      </c>
      <c r="AA1209" s="22">
        <v>25</v>
      </c>
      <c r="AB1209" s="22">
        <v>25</v>
      </c>
      <c r="AC1209" s="22">
        <v>10</v>
      </c>
      <c r="AD1209" s="22">
        <v>70</v>
      </c>
      <c r="AE1209" s="22">
        <v>70</v>
      </c>
      <c r="AF1209" s="22">
        <v>70</v>
      </c>
      <c r="AG1209" s="8">
        <v>70</v>
      </c>
      <c r="AH1209" s="8">
        <v>40</v>
      </c>
      <c r="AI1209" s="8">
        <v>35</v>
      </c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</row>
    <row r="1210" spans="1:71" ht="12.75" customHeight="1">
      <c r="A1210" s="92"/>
      <c r="B1210" s="92"/>
      <c r="C1210" s="94"/>
      <c r="D1210" s="48" t="s">
        <v>2330</v>
      </c>
      <c r="E1210" s="86">
        <v>235</v>
      </c>
      <c r="F1210" s="86">
        <v>235</v>
      </c>
      <c r="G1210" s="86">
        <v>235</v>
      </c>
      <c r="H1210" s="22"/>
      <c r="I1210" s="22"/>
      <c r="J1210" s="22"/>
      <c r="K1210" s="48">
        <f>O1211+R1211+U1211+X1211+AA1211+AD1211+AG1211+AJ1211+AM1211+AS1211+AV1211+AY1211+BE1211+BB1211+BH1211+BK1211+BN1211+BQ1211</f>
        <v>290</v>
      </c>
      <c r="L1210" s="48">
        <f>P1211+S1211+V1211+Y1211+AB1211+AE1211+AH1211+AK1211+AN1211+AT1211+AW1211+AZ1211+BF1211+BC1211+BI1211+BL1211+BO1211+BR1211</f>
        <v>220</v>
      </c>
      <c r="M1210" s="48">
        <f>Q1211+T1211+W1211+Z1211+AC1211+AF1211+AI1211+AL1211+AO1211+AU1211+AX1211+BA1211+BG1211+BD1211+BJ1211+BM1211+BP1211+BS1211</f>
        <v>225</v>
      </c>
      <c r="N1210" s="48"/>
      <c r="O1210" s="89" t="s">
        <v>1504</v>
      </c>
      <c r="P1210" s="90"/>
      <c r="Q1210" s="91"/>
      <c r="R1210" s="89" t="s">
        <v>2377</v>
      </c>
      <c r="S1210" s="90"/>
      <c r="T1210" s="91"/>
      <c r="U1210" s="89" t="s">
        <v>2526</v>
      </c>
      <c r="V1210" s="90"/>
      <c r="W1210" s="91"/>
      <c r="X1210" s="83" t="s">
        <v>2602</v>
      </c>
      <c r="Y1210" s="84"/>
      <c r="Z1210" s="85"/>
      <c r="AA1210" s="89" t="s">
        <v>2757</v>
      </c>
      <c r="AB1210" s="90"/>
      <c r="AC1210" s="91"/>
      <c r="AD1210" s="83" t="s">
        <v>2755</v>
      </c>
      <c r="AE1210" s="84"/>
      <c r="AF1210" s="85"/>
      <c r="AG1210" s="83" t="s">
        <v>2756</v>
      </c>
      <c r="AH1210" s="84"/>
      <c r="AI1210" s="85"/>
      <c r="AJ1210" s="83"/>
      <c r="AK1210" s="84"/>
      <c r="AL1210" s="85"/>
      <c r="AM1210" s="83"/>
      <c r="AN1210" s="84"/>
      <c r="AO1210" s="85"/>
      <c r="AP1210" s="83"/>
      <c r="AQ1210" s="84"/>
      <c r="AR1210" s="85"/>
      <c r="AS1210" s="83"/>
      <c r="AT1210" s="84"/>
      <c r="AU1210" s="85"/>
      <c r="AV1210" s="83"/>
      <c r="AW1210" s="84"/>
      <c r="AX1210" s="85"/>
      <c r="AY1210" s="83"/>
      <c r="AZ1210" s="84"/>
      <c r="BA1210" s="85"/>
      <c r="BB1210" s="83"/>
      <c r="BC1210" s="84"/>
      <c r="BD1210" s="85"/>
      <c r="BE1210" s="83"/>
      <c r="BF1210" s="84"/>
      <c r="BG1210" s="85"/>
      <c r="BH1210" s="83"/>
      <c r="BI1210" s="84"/>
      <c r="BJ1210" s="85"/>
      <c r="BK1210" s="83"/>
      <c r="BL1210" s="84"/>
      <c r="BM1210" s="85"/>
      <c r="BN1210" s="83"/>
      <c r="BO1210" s="84"/>
      <c r="BP1210" s="85"/>
      <c r="BQ1210" s="83"/>
      <c r="BR1210" s="84"/>
      <c r="BS1210" s="85"/>
    </row>
    <row r="1211" spans="1:71">
      <c r="A1211" s="93"/>
      <c r="B1211" s="93"/>
      <c r="C1211" s="88"/>
      <c r="D1211" s="88"/>
      <c r="E1211" s="87"/>
      <c r="F1211" s="87"/>
      <c r="G1211" s="87"/>
      <c r="H1211" s="22"/>
      <c r="I1211" s="22"/>
      <c r="J1211" s="22"/>
      <c r="K1211" s="88"/>
      <c r="L1211" s="88"/>
      <c r="M1211" s="88"/>
      <c r="N1211" s="88"/>
      <c r="O1211" s="22">
        <v>155</v>
      </c>
      <c r="P1211" s="22">
        <v>135</v>
      </c>
      <c r="Q1211" s="22">
        <v>110</v>
      </c>
      <c r="R1211" s="22">
        <v>30</v>
      </c>
      <c r="S1211" s="22">
        <v>30</v>
      </c>
      <c r="T1211" s="22">
        <v>30</v>
      </c>
      <c r="U1211" s="22"/>
      <c r="V1211" s="22"/>
      <c r="W1211" s="22"/>
      <c r="X1211" s="22">
        <v>75</v>
      </c>
      <c r="Y1211" s="22">
        <v>25</v>
      </c>
      <c r="Z1211" s="22">
        <v>55</v>
      </c>
      <c r="AA1211" s="22">
        <v>30</v>
      </c>
      <c r="AB1211" s="22">
        <v>30</v>
      </c>
      <c r="AC1211" s="22">
        <v>30</v>
      </c>
      <c r="AD1211" s="22">
        <v>0</v>
      </c>
      <c r="AE1211" s="22">
        <v>0</v>
      </c>
      <c r="AF1211" s="22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</row>
    <row r="1212" spans="1:71" ht="12.75" customHeight="1">
      <c r="A1212" s="50">
        <v>198</v>
      </c>
      <c r="B1212" s="73" t="s">
        <v>133</v>
      </c>
      <c r="C1212" s="70">
        <v>2</v>
      </c>
      <c r="D1212" s="48" t="s">
        <v>2326</v>
      </c>
      <c r="E1212" s="86">
        <v>231</v>
      </c>
      <c r="F1212" s="86">
        <v>235</v>
      </c>
      <c r="G1212" s="86">
        <v>222</v>
      </c>
      <c r="H1212" s="22"/>
      <c r="I1212" s="22"/>
      <c r="J1212" s="22"/>
      <c r="K1212" s="48">
        <f>O1213+R1213+U1213+X1213+AA1213+AD1213+AG1213+AJ1213+AM1213+AS1213+AV1213+AY1213+BE1213+BB1213+BH1213+BK1213+BN1213+BQ1213</f>
        <v>188</v>
      </c>
      <c r="L1212" s="48">
        <f>P1213+S1213+V1213+Y1213+AB1213+AE1213+AH1213+AK1213+AN1213+AT1213+AW1213+AZ1213+BF1213+BC1213+BI1213+BL1213+BO1213+BR1213</f>
        <v>222</v>
      </c>
      <c r="M1212" s="48">
        <f>Q1213+T1213+W1213+Z1213+AC1213+AF1213+AI1213+AL1213+AO1213+AU1213+AX1213+BA1213+BG1213+BD1213+BJ1213+BM1213+BP1213+BS1213</f>
        <v>279</v>
      </c>
      <c r="N1212" s="48"/>
      <c r="O1212" s="89" t="s">
        <v>2758</v>
      </c>
      <c r="P1212" s="90"/>
      <c r="Q1212" s="91"/>
      <c r="R1212" s="89" t="s">
        <v>2759</v>
      </c>
      <c r="S1212" s="90"/>
      <c r="T1212" s="91"/>
      <c r="U1212" s="89" t="s">
        <v>2760</v>
      </c>
      <c r="V1212" s="90"/>
      <c r="W1212" s="91"/>
      <c r="X1212" s="83" t="s">
        <v>2761</v>
      </c>
      <c r="Y1212" s="84"/>
      <c r="Z1212" s="85"/>
      <c r="AA1212" s="89">
        <v>25</v>
      </c>
      <c r="AB1212" s="90"/>
      <c r="AC1212" s="91"/>
      <c r="AD1212" s="83" t="s">
        <v>2290</v>
      </c>
      <c r="AE1212" s="84"/>
      <c r="AF1212" s="85"/>
      <c r="AG1212" s="83"/>
      <c r="AH1212" s="84"/>
      <c r="AI1212" s="85"/>
      <c r="AJ1212" s="83"/>
      <c r="AK1212" s="84"/>
      <c r="AL1212" s="85"/>
      <c r="AM1212" s="83"/>
      <c r="AN1212" s="84"/>
      <c r="AO1212" s="85"/>
      <c r="AP1212" s="83"/>
      <c r="AQ1212" s="84"/>
      <c r="AR1212" s="85"/>
      <c r="AS1212" s="83"/>
      <c r="AT1212" s="84"/>
      <c r="AU1212" s="85"/>
      <c r="AV1212" s="83"/>
      <c r="AW1212" s="84"/>
      <c r="AX1212" s="85"/>
      <c r="AY1212" s="83"/>
      <c r="AZ1212" s="84"/>
      <c r="BA1212" s="85"/>
      <c r="BB1212" s="83"/>
      <c r="BC1212" s="84"/>
      <c r="BD1212" s="85"/>
      <c r="BE1212" s="83"/>
      <c r="BF1212" s="84"/>
      <c r="BG1212" s="85"/>
      <c r="BH1212" s="83"/>
      <c r="BI1212" s="84"/>
      <c r="BJ1212" s="85"/>
      <c r="BK1212" s="83"/>
      <c r="BL1212" s="84"/>
      <c r="BM1212" s="85"/>
      <c r="BN1212" s="83"/>
      <c r="BO1212" s="84"/>
      <c r="BP1212" s="85"/>
      <c r="BQ1212" s="83"/>
      <c r="BR1212" s="84"/>
      <c r="BS1212" s="85"/>
    </row>
    <row r="1213" spans="1:71">
      <c r="A1213" s="92"/>
      <c r="B1213" s="92"/>
      <c r="C1213" s="94"/>
      <c r="D1213" s="88"/>
      <c r="E1213" s="87"/>
      <c r="F1213" s="87"/>
      <c r="G1213" s="87"/>
      <c r="H1213" s="22"/>
      <c r="I1213" s="22"/>
      <c r="J1213" s="22"/>
      <c r="K1213" s="88"/>
      <c r="L1213" s="88"/>
      <c r="M1213" s="88"/>
      <c r="N1213" s="88"/>
      <c r="O1213" s="22">
        <v>30</v>
      </c>
      <c r="P1213" s="22">
        <v>42</v>
      </c>
      <c r="Q1213" s="22">
        <v>18</v>
      </c>
      <c r="R1213" s="22">
        <v>45</v>
      </c>
      <c r="S1213" s="22">
        <v>36</v>
      </c>
      <c r="T1213" s="22">
        <v>42</v>
      </c>
      <c r="U1213" s="22">
        <v>22</v>
      </c>
      <c r="V1213" s="22">
        <v>38</v>
      </c>
      <c r="W1213" s="22">
        <v>90</v>
      </c>
      <c r="X1213" s="22">
        <v>35</v>
      </c>
      <c r="Y1213" s="22">
        <v>68</v>
      </c>
      <c r="Z1213" s="22">
        <v>64</v>
      </c>
      <c r="AA1213" s="22">
        <v>55</v>
      </c>
      <c r="AB1213" s="22">
        <v>38</v>
      </c>
      <c r="AC1213" s="22">
        <v>59</v>
      </c>
      <c r="AD1213" s="22">
        <v>1</v>
      </c>
      <c r="AE1213" s="22">
        <v>0</v>
      </c>
      <c r="AF1213" s="22">
        <v>6</v>
      </c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</row>
    <row r="1214" spans="1:71">
      <c r="A1214" s="92"/>
      <c r="B1214" s="92"/>
      <c r="C1214" s="94"/>
      <c r="D1214" s="48"/>
      <c r="E1214" s="86"/>
      <c r="F1214" s="86"/>
      <c r="G1214" s="86"/>
      <c r="H1214" s="22"/>
      <c r="I1214" s="22"/>
      <c r="J1214" s="22"/>
      <c r="K1214" s="48"/>
      <c r="L1214" s="48"/>
      <c r="M1214" s="48"/>
      <c r="N1214" s="48"/>
      <c r="O1214" s="89"/>
      <c r="P1214" s="90"/>
      <c r="Q1214" s="91"/>
      <c r="R1214" s="89"/>
      <c r="S1214" s="90"/>
      <c r="T1214" s="91"/>
      <c r="U1214" s="89"/>
      <c r="V1214" s="90"/>
      <c r="W1214" s="91"/>
      <c r="X1214" s="83"/>
      <c r="Y1214" s="84"/>
      <c r="Z1214" s="85"/>
      <c r="AA1214" s="89"/>
      <c r="AB1214" s="90"/>
      <c r="AC1214" s="91"/>
      <c r="AD1214" s="83"/>
      <c r="AE1214" s="84"/>
      <c r="AF1214" s="85"/>
      <c r="AG1214" s="83"/>
      <c r="AH1214" s="84"/>
      <c r="AI1214" s="85"/>
      <c r="AJ1214" s="83"/>
      <c r="AK1214" s="84"/>
      <c r="AL1214" s="85"/>
      <c r="AM1214" s="83"/>
      <c r="AN1214" s="84"/>
      <c r="AO1214" s="85"/>
      <c r="AP1214" s="83"/>
      <c r="AQ1214" s="84"/>
      <c r="AR1214" s="85"/>
      <c r="AS1214" s="83"/>
      <c r="AT1214" s="84"/>
      <c r="AU1214" s="85"/>
      <c r="AV1214" s="83"/>
      <c r="AW1214" s="84"/>
      <c r="AX1214" s="85"/>
      <c r="AY1214" s="83"/>
      <c r="AZ1214" s="84"/>
      <c r="BA1214" s="85"/>
      <c r="BB1214" s="83"/>
      <c r="BC1214" s="84"/>
      <c r="BD1214" s="85"/>
      <c r="BE1214" s="83"/>
      <c r="BF1214" s="84"/>
      <c r="BG1214" s="85"/>
      <c r="BH1214" s="83"/>
      <c r="BI1214" s="84"/>
      <c r="BJ1214" s="85"/>
      <c r="BK1214" s="83"/>
      <c r="BL1214" s="84"/>
      <c r="BM1214" s="85"/>
      <c r="BN1214" s="83"/>
      <c r="BO1214" s="84"/>
      <c r="BP1214" s="85"/>
      <c r="BQ1214" s="83"/>
      <c r="BR1214" s="84"/>
      <c r="BS1214" s="85"/>
    </row>
    <row r="1215" spans="1:71">
      <c r="A1215" s="93"/>
      <c r="B1215" s="93"/>
      <c r="C1215" s="88"/>
      <c r="D1215" s="88"/>
      <c r="E1215" s="87"/>
      <c r="F1215" s="87"/>
      <c r="G1215" s="87"/>
      <c r="H1215" s="22"/>
      <c r="I1215" s="22"/>
      <c r="J1215" s="22"/>
      <c r="K1215" s="88"/>
      <c r="L1215" s="88"/>
      <c r="M1215" s="88"/>
      <c r="N1215" s="88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</row>
    <row r="1216" spans="1:71" ht="12.75" customHeight="1">
      <c r="A1216" s="50">
        <v>199</v>
      </c>
      <c r="B1216" s="73" t="s">
        <v>134</v>
      </c>
      <c r="C1216" s="70">
        <v>2</v>
      </c>
      <c r="D1216" s="48" t="s">
        <v>2326</v>
      </c>
      <c r="E1216" s="86">
        <v>230</v>
      </c>
      <c r="F1216" s="86">
        <v>232</v>
      </c>
      <c r="G1216" s="86">
        <v>233</v>
      </c>
      <c r="H1216" s="22"/>
      <c r="I1216" s="22"/>
      <c r="J1216" s="22"/>
      <c r="K1216" s="48">
        <f>O1217+R1217+U1217+X1217+AA1217+AD1217+AG1217+AJ1217+AM1217+AS1217+AV1217+AY1217+BE1217+BB1217+BH1217+BK1217+BN1217+BQ1217</f>
        <v>100</v>
      </c>
      <c r="L1216" s="48">
        <f>P1217+S1217+V1217+Y1217+AB1217+AE1217+AH1217+AK1217+AN1217+AT1217+AW1217+AZ1217+BF1217+BC1217+BI1217+BL1217+BO1217+BR1217</f>
        <v>110</v>
      </c>
      <c r="M1216" s="48">
        <f>Q1217+T1217+W1217+Z1217+AC1217+AF1217+AI1217+AL1217+AO1217+AU1217+AX1217+BA1217+BG1217+BD1217+BJ1217+BM1217+BP1217+BS1217</f>
        <v>65</v>
      </c>
      <c r="N1216" s="48"/>
      <c r="O1216" s="89" t="s">
        <v>2762</v>
      </c>
      <c r="P1216" s="90"/>
      <c r="Q1216" s="91"/>
      <c r="R1216" s="89" t="s">
        <v>2763</v>
      </c>
      <c r="S1216" s="90"/>
      <c r="T1216" s="91"/>
      <c r="U1216" s="89" t="s">
        <v>2294</v>
      </c>
      <c r="V1216" s="90"/>
      <c r="W1216" s="91"/>
      <c r="X1216" s="83" t="s">
        <v>2764</v>
      </c>
      <c r="Y1216" s="84"/>
      <c r="Z1216" s="85"/>
      <c r="AA1216" s="89" t="s">
        <v>2765</v>
      </c>
      <c r="AB1216" s="90"/>
      <c r="AC1216" s="91"/>
      <c r="AD1216" s="83" t="s">
        <v>2766</v>
      </c>
      <c r="AE1216" s="84"/>
      <c r="AF1216" s="85"/>
      <c r="AG1216" s="83" t="s">
        <v>2767</v>
      </c>
      <c r="AH1216" s="84"/>
      <c r="AI1216" s="85"/>
      <c r="AJ1216" s="83"/>
      <c r="AK1216" s="84"/>
      <c r="AL1216" s="85"/>
      <c r="AM1216" s="83"/>
      <c r="AN1216" s="84"/>
      <c r="AO1216" s="85"/>
      <c r="AP1216" s="83"/>
      <c r="AQ1216" s="84"/>
      <c r="AR1216" s="85"/>
      <c r="AS1216" s="83"/>
      <c r="AT1216" s="84"/>
      <c r="AU1216" s="85"/>
      <c r="AV1216" s="83"/>
      <c r="AW1216" s="84"/>
      <c r="AX1216" s="85"/>
      <c r="AY1216" s="83"/>
      <c r="AZ1216" s="84"/>
      <c r="BA1216" s="85"/>
      <c r="BB1216" s="83"/>
      <c r="BC1216" s="84"/>
      <c r="BD1216" s="85"/>
      <c r="BE1216" s="83"/>
      <c r="BF1216" s="84"/>
      <c r="BG1216" s="85"/>
      <c r="BH1216" s="83"/>
      <c r="BI1216" s="84"/>
      <c r="BJ1216" s="85"/>
      <c r="BK1216" s="83"/>
      <c r="BL1216" s="84"/>
      <c r="BM1216" s="85"/>
      <c r="BN1216" s="83"/>
      <c r="BO1216" s="84"/>
      <c r="BP1216" s="85"/>
      <c r="BQ1216" s="83"/>
      <c r="BR1216" s="84"/>
      <c r="BS1216" s="85"/>
    </row>
    <row r="1217" spans="1:71">
      <c r="A1217" s="92"/>
      <c r="B1217" s="92"/>
      <c r="C1217" s="94"/>
      <c r="D1217" s="88"/>
      <c r="E1217" s="87"/>
      <c r="F1217" s="87"/>
      <c r="G1217" s="87"/>
      <c r="H1217" s="22"/>
      <c r="I1217" s="22"/>
      <c r="J1217" s="22"/>
      <c r="K1217" s="88"/>
      <c r="L1217" s="88"/>
      <c r="M1217" s="88"/>
      <c r="N1217" s="88"/>
      <c r="O1217" s="22">
        <v>5</v>
      </c>
      <c r="P1217" s="22">
        <v>5</v>
      </c>
      <c r="Q1217" s="22">
        <v>5</v>
      </c>
      <c r="R1217" s="22">
        <v>15</v>
      </c>
      <c r="S1217" s="22">
        <v>15</v>
      </c>
      <c r="T1217" s="22">
        <v>15</v>
      </c>
      <c r="U1217" s="22">
        <v>0</v>
      </c>
      <c r="V1217" s="22">
        <v>0</v>
      </c>
      <c r="W1217" s="22">
        <v>0</v>
      </c>
      <c r="X1217" s="22">
        <v>20</v>
      </c>
      <c r="Y1217" s="22">
        <v>15</v>
      </c>
      <c r="Z1217" s="22">
        <v>10</v>
      </c>
      <c r="AA1217" s="22">
        <v>0</v>
      </c>
      <c r="AB1217" s="22">
        <v>0</v>
      </c>
      <c r="AC1217" s="22">
        <v>0</v>
      </c>
      <c r="AD1217" s="22">
        <v>10</v>
      </c>
      <c r="AE1217" s="22">
        <v>30</v>
      </c>
      <c r="AF1217" s="22">
        <v>10</v>
      </c>
      <c r="AG1217" s="8">
        <v>50</v>
      </c>
      <c r="AH1217" s="8">
        <v>45</v>
      </c>
      <c r="AI1217" s="8">
        <v>25</v>
      </c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</row>
    <row r="1218" spans="1:71" ht="12.75" customHeight="1">
      <c r="A1218" s="92"/>
      <c r="B1218" s="92"/>
      <c r="C1218" s="94"/>
      <c r="D1218" s="48" t="s">
        <v>2330</v>
      </c>
      <c r="E1218" s="86">
        <v>237</v>
      </c>
      <c r="F1218" s="86">
        <v>222</v>
      </c>
      <c r="G1218" s="86">
        <v>227</v>
      </c>
      <c r="H1218" s="22"/>
      <c r="I1218" s="22"/>
      <c r="J1218" s="22"/>
      <c r="K1218" s="48">
        <f>O1219+R1219+U1219+X1219+AA1219+AD1219+AG1219+AJ1219+AM1219+AS1219+AV1219+AY1219+BE1219+BB1219+BH1219+BK1219+BN1219+BQ1219</f>
        <v>85</v>
      </c>
      <c r="L1218" s="48">
        <f>P1219+S1219+V1219+Y1219+AB1219+AE1219+AH1219+AK1219+AN1219+AT1219+AW1219+AZ1219+BF1219+BC1219+BI1219+BL1219+BO1219+BR1219</f>
        <v>105</v>
      </c>
      <c r="M1218" s="48">
        <f>Q1219+T1219+W1219+Z1219+AC1219+AF1219+AI1219+AL1219+AO1219+AU1219+AX1219+BA1219+BG1219+BD1219+BJ1219+BM1219+BP1219+BS1219</f>
        <v>65</v>
      </c>
      <c r="N1218" s="48"/>
      <c r="O1218" s="89" t="s">
        <v>2768</v>
      </c>
      <c r="P1218" s="90"/>
      <c r="Q1218" s="91"/>
      <c r="R1218" s="89">
        <v>11</v>
      </c>
      <c r="S1218" s="90"/>
      <c r="T1218" s="91"/>
      <c r="U1218" s="89">
        <v>5</v>
      </c>
      <c r="V1218" s="90"/>
      <c r="W1218" s="91"/>
      <c r="X1218" s="83">
        <v>7</v>
      </c>
      <c r="Y1218" s="84"/>
      <c r="Z1218" s="85"/>
      <c r="AA1218" s="89"/>
      <c r="AB1218" s="90"/>
      <c r="AC1218" s="91"/>
      <c r="AD1218" s="83"/>
      <c r="AE1218" s="84"/>
      <c r="AF1218" s="85"/>
      <c r="AG1218" s="83"/>
      <c r="AH1218" s="84"/>
      <c r="AI1218" s="85"/>
      <c r="AJ1218" s="83"/>
      <c r="AK1218" s="84"/>
      <c r="AL1218" s="85"/>
      <c r="AM1218" s="83"/>
      <c r="AN1218" s="84"/>
      <c r="AO1218" s="85"/>
      <c r="AP1218" s="83"/>
      <c r="AQ1218" s="84"/>
      <c r="AR1218" s="85"/>
      <c r="AS1218" s="83"/>
      <c r="AT1218" s="84"/>
      <c r="AU1218" s="85"/>
      <c r="AV1218" s="83"/>
      <c r="AW1218" s="84"/>
      <c r="AX1218" s="85"/>
      <c r="AY1218" s="83"/>
      <c r="AZ1218" s="84"/>
      <c r="BA1218" s="85"/>
      <c r="BB1218" s="83"/>
      <c r="BC1218" s="84"/>
      <c r="BD1218" s="85"/>
      <c r="BE1218" s="83"/>
      <c r="BF1218" s="84"/>
      <c r="BG1218" s="85"/>
      <c r="BH1218" s="83"/>
      <c r="BI1218" s="84"/>
      <c r="BJ1218" s="85"/>
      <c r="BK1218" s="83"/>
      <c r="BL1218" s="84"/>
      <c r="BM1218" s="85"/>
      <c r="BN1218" s="83"/>
      <c r="BO1218" s="84"/>
      <c r="BP1218" s="85"/>
      <c r="BQ1218" s="83"/>
      <c r="BR1218" s="84"/>
      <c r="BS1218" s="85"/>
    </row>
    <row r="1219" spans="1:71">
      <c r="A1219" s="93"/>
      <c r="B1219" s="93"/>
      <c r="C1219" s="88"/>
      <c r="D1219" s="88"/>
      <c r="E1219" s="87"/>
      <c r="F1219" s="87"/>
      <c r="G1219" s="87"/>
      <c r="H1219" s="22"/>
      <c r="I1219" s="22"/>
      <c r="J1219" s="22"/>
      <c r="K1219" s="88"/>
      <c r="L1219" s="88"/>
      <c r="M1219" s="88"/>
      <c r="N1219" s="88"/>
      <c r="O1219" s="22">
        <v>40</v>
      </c>
      <c r="P1219" s="22">
        <v>35</v>
      </c>
      <c r="Q1219" s="22">
        <v>20</v>
      </c>
      <c r="R1219" s="22">
        <v>15</v>
      </c>
      <c r="S1219" s="22">
        <v>30</v>
      </c>
      <c r="T1219" s="22">
        <v>25</v>
      </c>
      <c r="U1219" s="22">
        <v>15</v>
      </c>
      <c r="V1219" s="22">
        <v>30</v>
      </c>
      <c r="W1219" s="22">
        <v>10</v>
      </c>
      <c r="X1219" s="22">
        <v>15</v>
      </c>
      <c r="Y1219" s="22">
        <v>10</v>
      </c>
      <c r="Z1219" s="22">
        <v>10</v>
      </c>
      <c r="AA1219" s="22"/>
      <c r="AB1219" s="22"/>
      <c r="AC1219" s="22"/>
      <c r="AD1219" s="22"/>
      <c r="AE1219" s="22"/>
      <c r="AF1219" s="22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</row>
    <row r="1220" spans="1:71" ht="12.75" customHeight="1">
      <c r="A1220" s="50">
        <v>200</v>
      </c>
      <c r="B1220" s="73" t="s">
        <v>135</v>
      </c>
      <c r="C1220" s="70">
        <v>2</v>
      </c>
      <c r="D1220" s="48" t="s">
        <v>2326</v>
      </c>
      <c r="E1220" s="86">
        <v>231</v>
      </c>
      <c r="F1220" s="86">
        <v>233</v>
      </c>
      <c r="G1220" s="86">
        <v>231</v>
      </c>
      <c r="H1220" s="22"/>
      <c r="I1220" s="22"/>
      <c r="J1220" s="22"/>
      <c r="K1220" s="48">
        <f>O1221+R1221+U1221+X1221+AA1221+AD1221+AG1221+AJ1221+AM1221+AS1221+AV1221+AY1221+BE1221+BB1221+BH1221+BK1221+BN1221+BQ1221</f>
        <v>85</v>
      </c>
      <c r="L1220" s="48">
        <f>P1221+S1221+V1221+Y1221+AB1221+AE1221+AH1221+AK1221+AN1221+AT1221+AW1221+AZ1221+BF1221+BC1221+BI1221+BL1221+BO1221+BR1221</f>
        <v>55</v>
      </c>
      <c r="M1220" s="48">
        <f>Q1221+T1221+W1221+Z1221+AC1221+AF1221+AI1221+AL1221+AO1221+AU1221+AX1221+BA1221+BG1221+BD1221+BJ1221+BM1221+BP1221+BS1221</f>
        <v>90</v>
      </c>
      <c r="N1220" s="48"/>
      <c r="O1220" s="89" t="s">
        <v>2769</v>
      </c>
      <c r="P1220" s="90"/>
      <c r="Q1220" s="91"/>
      <c r="R1220" s="89" t="s">
        <v>2770</v>
      </c>
      <c r="S1220" s="90"/>
      <c r="T1220" s="91"/>
      <c r="U1220" s="89" t="s">
        <v>2771</v>
      </c>
      <c r="V1220" s="90"/>
      <c r="W1220" s="91"/>
      <c r="X1220" s="83" t="s">
        <v>2772</v>
      </c>
      <c r="Y1220" s="84"/>
      <c r="Z1220" s="85"/>
      <c r="AA1220" s="89"/>
      <c r="AB1220" s="90"/>
      <c r="AC1220" s="91"/>
      <c r="AD1220" s="83"/>
      <c r="AE1220" s="84"/>
      <c r="AF1220" s="85"/>
      <c r="AG1220" s="83"/>
      <c r="AH1220" s="84"/>
      <c r="AI1220" s="85"/>
      <c r="AJ1220" s="83"/>
      <c r="AK1220" s="84"/>
      <c r="AL1220" s="85"/>
      <c r="AM1220" s="83"/>
      <c r="AN1220" s="84"/>
      <c r="AO1220" s="85"/>
      <c r="AP1220" s="83"/>
      <c r="AQ1220" s="84"/>
      <c r="AR1220" s="85"/>
      <c r="AS1220" s="83"/>
      <c r="AT1220" s="84"/>
      <c r="AU1220" s="85"/>
      <c r="AV1220" s="83"/>
      <c r="AW1220" s="84"/>
      <c r="AX1220" s="85"/>
      <c r="AY1220" s="83"/>
      <c r="AZ1220" s="84"/>
      <c r="BA1220" s="85"/>
      <c r="BB1220" s="83"/>
      <c r="BC1220" s="84"/>
      <c r="BD1220" s="85"/>
      <c r="BE1220" s="83"/>
      <c r="BF1220" s="84"/>
      <c r="BG1220" s="85"/>
      <c r="BH1220" s="83"/>
      <c r="BI1220" s="84"/>
      <c r="BJ1220" s="85"/>
      <c r="BK1220" s="83"/>
      <c r="BL1220" s="84"/>
      <c r="BM1220" s="85"/>
      <c r="BN1220" s="83"/>
      <c r="BO1220" s="84"/>
      <c r="BP1220" s="85"/>
      <c r="BQ1220" s="83"/>
      <c r="BR1220" s="84"/>
      <c r="BS1220" s="85"/>
    </row>
    <row r="1221" spans="1:71">
      <c r="A1221" s="92"/>
      <c r="B1221" s="92"/>
      <c r="C1221" s="94"/>
      <c r="D1221" s="88"/>
      <c r="E1221" s="87"/>
      <c r="F1221" s="87"/>
      <c r="G1221" s="87"/>
      <c r="H1221" s="22"/>
      <c r="I1221" s="22"/>
      <c r="J1221" s="22"/>
      <c r="K1221" s="88"/>
      <c r="L1221" s="88"/>
      <c r="M1221" s="88"/>
      <c r="N1221" s="88"/>
      <c r="O1221" s="22">
        <v>0</v>
      </c>
      <c r="P1221" s="22">
        <v>0</v>
      </c>
      <c r="Q1221" s="22">
        <v>0</v>
      </c>
      <c r="R1221" s="22">
        <v>20</v>
      </c>
      <c r="S1221" s="22">
        <v>5</v>
      </c>
      <c r="T1221" s="22">
        <v>50</v>
      </c>
      <c r="U1221" s="22">
        <v>10</v>
      </c>
      <c r="V1221" s="22">
        <v>15</v>
      </c>
      <c r="W1221" s="22">
        <v>20</v>
      </c>
      <c r="X1221" s="22">
        <v>55</v>
      </c>
      <c r="Y1221" s="22">
        <v>35</v>
      </c>
      <c r="Z1221" s="22">
        <v>20</v>
      </c>
      <c r="AA1221" s="22"/>
      <c r="AB1221" s="22"/>
      <c r="AC1221" s="22"/>
      <c r="AD1221" s="22"/>
      <c r="AE1221" s="22"/>
      <c r="AF1221" s="22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</row>
    <row r="1222" spans="1:71" ht="12.75" customHeight="1">
      <c r="A1222" s="92"/>
      <c r="B1222" s="92"/>
      <c r="C1222" s="94"/>
      <c r="D1222" s="48" t="s">
        <v>2330</v>
      </c>
      <c r="E1222" s="86">
        <v>232</v>
      </c>
      <c r="F1222" s="86">
        <v>230</v>
      </c>
      <c r="G1222" s="86">
        <v>234</v>
      </c>
      <c r="H1222" s="22"/>
      <c r="I1222" s="22"/>
      <c r="J1222" s="22"/>
      <c r="K1222" s="48">
        <f>O1223+R1223+U1223+X1223+AA1223+AD1223+AG1223+AJ1223+AM1223+AS1223+AV1223+AY1223+BE1223+BB1223+BH1223+BK1223+BN1223+BQ1223</f>
        <v>165</v>
      </c>
      <c r="L1222" s="48">
        <f>P1223+S1223+V1223+Y1223+AB1223+AE1223+AH1223+AK1223+AN1223+AT1223+AW1223+AZ1223+BF1223+BC1223+BI1223+BL1223+BO1223+BR1223</f>
        <v>210</v>
      </c>
      <c r="M1222" s="48">
        <f>Q1223+T1223+W1223+Z1223+AC1223+AF1223+AI1223+AL1223+AO1223+AU1223+AX1223+BA1223+BG1223+BD1223+BJ1223+BM1223+BP1223+BS1223</f>
        <v>175</v>
      </c>
      <c r="N1222" s="48"/>
      <c r="O1222" s="89" t="s">
        <v>2362</v>
      </c>
      <c r="P1222" s="90"/>
      <c r="Q1222" s="91"/>
      <c r="R1222" s="89" t="s">
        <v>2773</v>
      </c>
      <c r="S1222" s="90"/>
      <c r="T1222" s="91"/>
      <c r="U1222" s="89" t="s">
        <v>2774</v>
      </c>
      <c r="V1222" s="90"/>
      <c r="W1222" s="91"/>
      <c r="X1222" s="83" t="s">
        <v>2775</v>
      </c>
      <c r="Y1222" s="84"/>
      <c r="Z1222" s="85"/>
      <c r="AA1222" s="89" t="s">
        <v>2776</v>
      </c>
      <c r="AB1222" s="90"/>
      <c r="AC1222" s="91"/>
      <c r="AD1222" s="83"/>
      <c r="AE1222" s="84"/>
      <c r="AF1222" s="85"/>
      <c r="AG1222" s="83"/>
      <c r="AH1222" s="84"/>
      <c r="AI1222" s="85"/>
      <c r="AJ1222" s="83"/>
      <c r="AK1222" s="84"/>
      <c r="AL1222" s="85"/>
      <c r="AM1222" s="83"/>
      <c r="AN1222" s="84"/>
      <c r="AO1222" s="85"/>
      <c r="AP1222" s="83"/>
      <c r="AQ1222" s="84"/>
      <c r="AR1222" s="85"/>
      <c r="AS1222" s="83"/>
      <c r="AT1222" s="84"/>
      <c r="AU1222" s="85"/>
      <c r="AV1222" s="83"/>
      <c r="AW1222" s="84"/>
      <c r="AX1222" s="85"/>
      <c r="AY1222" s="83"/>
      <c r="AZ1222" s="84"/>
      <c r="BA1222" s="85"/>
      <c r="BB1222" s="83"/>
      <c r="BC1222" s="84"/>
      <c r="BD1222" s="85"/>
      <c r="BE1222" s="83"/>
      <c r="BF1222" s="84"/>
      <c r="BG1222" s="85"/>
      <c r="BH1222" s="83"/>
      <c r="BI1222" s="84"/>
      <c r="BJ1222" s="85"/>
      <c r="BK1222" s="83"/>
      <c r="BL1222" s="84"/>
      <c r="BM1222" s="85"/>
      <c r="BN1222" s="83"/>
      <c r="BO1222" s="84"/>
      <c r="BP1222" s="85"/>
      <c r="BQ1222" s="83"/>
      <c r="BR1222" s="84"/>
      <c r="BS1222" s="85"/>
    </row>
    <row r="1223" spans="1:71">
      <c r="A1223" s="93"/>
      <c r="B1223" s="93"/>
      <c r="C1223" s="88"/>
      <c r="D1223" s="88"/>
      <c r="E1223" s="87"/>
      <c r="F1223" s="87"/>
      <c r="G1223" s="87"/>
      <c r="H1223" s="22"/>
      <c r="I1223" s="22"/>
      <c r="J1223" s="22"/>
      <c r="K1223" s="88"/>
      <c r="L1223" s="88"/>
      <c r="M1223" s="88"/>
      <c r="N1223" s="88"/>
      <c r="O1223" s="22">
        <v>0</v>
      </c>
      <c r="P1223" s="22">
        <v>0</v>
      </c>
      <c r="Q1223" s="22">
        <v>0</v>
      </c>
      <c r="R1223" s="22">
        <v>40</v>
      </c>
      <c r="S1223" s="22">
        <v>40</v>
      </c>
      <c r="T1223" s="22">
        <v>40</v>
      </c>
      <c r="U1223" s="22">
        <v>60</v>
      </c>
      <c r="V1223" s="22">
        <v>60</v>
      </c>
      <c r="W1223" s="22">
        <v>80</v>
      </c>
      <c r="X1223" s="22">
        <v>25</v>
      </c>
      <c r="Y1223" s="22">
        <v>75</v>
      </c>
      <c r="Z1223" s="22">
        <v>25</v>
      </c>
      <c r="AA1223" s="22">
        <v>40</v>
      </c>
      <c r="AB1223" s="22">
        <v>35</v>
      </c>
      <c r="AC1223" s="22">
        <v>30</v>
      </c>
      <c r="AD1223" s="22"/>
      <c r="AE1223" s="22"/>
      <c r="AF1223" s="22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</row>
    <row r="1224" spans="1:71" ht="12.75" customHeight="1">
      <c r="A1224" s="50">
        <v>201</v>
      </c>
      <c r="B1224" s="73" t="s">
        <v>136</v>
      </c>
      <c r="C1224" s="70">
        <v>2</v>
      </c>
      <c r="D1224" s="48" t="s">
        <v>2326</v>
      </c>
      <c r="E1224" s="86">
        <v>227</v>
      </c>
      <c r="F1224" s="86">
        <v>237</v>
      </c>
      <c r="G1224" s="86">
        <v>233</v>
      </c>
      <c r="H1224" s="22"/>
      <c r="I1224" s="22"/>
      <c r="J1224" s="22"/>
      <c r="K1224" s="48">
        <f>O1225+R1225+U1225+X1225+AA1225+AD1225+AG1225+AJ1225+AM1225+AS1225+AV1225+AY1225+BE1225+BB1225+BH1225+BK1225+BN1225+BQ1225</f>
        <v>94</v>
      </c>
      <c r="L1224" s="48">
        <f>P1225+S1225+V1225+Y1225+AB1225+AE1225+AH1225+AK1225+AN1225+AT1225+AW1225+AZ1225+BF1225+BC1225+BI1225+BL1225+BO1225+BR1225</f>
        <v>97</v>
      </c>
      <c r="M1224" s="48">
        <f>Q1225+T1225+W1225+Z1225+AC1225+AF1225+AI1225+AL1225+AO1225+AU1225+AX1225+BA1225+BG1225+BD1225+BJ1225+BM1225+BP1225+BS1225</f>
        <v>115</v>
      </c>
      <c r="N1224" s="48"/>
      <c r="O1224" s="89" t="s">
        <v>2777</v>
      </c>
      <c r="P1224" s="90"/>
      <c r="Q1224" s="91"/>
      <c r="R1224" s="89" t="s">
        <v>2778</v>
      </c>
      <c r="S1224" s="90"/>
      <c r="T1224" s="91"/>
      <c r="U1224" s="89" t="s">
        <v>2779</v>
      </c>
      <c r="V1224" s="90"/>
      <c r="W1224" s="91"/>
      <c r="X1224" s="83"/>
      <c r="Y1224" s="84"/>
      <c r="Z1224" s="85"/>
      <c r="AA1224" s="89"/>
      <c r="AB1224" s="90"/>
      <c r="AC1224" s="91"/>
      <c r="AD1224" s="83"/>
      <c r="AE1224" s="84"/>
      <c r="AF1224" s="85"/>
      <c r="AG1224" s="83"/>
      <c r="AH1224" s="84"/>
      <c r="AI1224" s="85"/>
      <c r="AJ1224" s="83"/>
      <c r="AK1224" s="84"/>
      <c r="AL1224" s="85"/>
      <c r="AM1224" s="83"/>
      <c r="AN1224" s="84"/>
      <c r="AO1224" s="85"/>
      <c r="AP1224" s="83"/>
      <c r="AQ1224" s="84"/>
      <c r="AR1224" s="85"/>
      <c r="AS1224" s="83"/>
      <c r="AT1224" s="84"/>
      <c r="AU1224" s="85"/>
      <c r="AV1224" s="83"/>
      <c r="AW1224" s="84"/>
      <c r="AX1224" s="85"/>
      <c r="AY1224" s="83"/>
      <c r="AZ1224" s="84"/>
      <c r="BA1224" s="85"/>
      <c r="BB1224" s="83"/>
      <c r="BC1224" s="84"/>
      <c r="BD1224" s="85"/>
      <c r="BE1224" s="83"/>
      <c r="BF1224" s="84"/>
      <c r="BG1224" s="85"/>
      <c r="BH1224" s="83"/>
      <c r="BI1224" s="84"/>
      <c r="BJ1224" s="85"/>
      <c r="BK1224" s="83"/>
      <c r="BL1224" s="84"/>
      <c r="BM1224" s="85"/>
      <c r="BN1224" s="83"/>
      <c r="BO1224" s="84"/>
      <c r="BP1224" s="85"/>
      <c r="BQ1224" s="83"/>
      <c r="BR1224" s="84"/>
      <c r="BS1224" s="85"/>
    </row>
    <row r="1225" spans="1:71">
      <c r="A1225" s="92"/>
      <c r="B1225" s="92"/>
      <c r="C1225" s="94"/>
      <c r="D1225" s="88"/>
      <c r="E1225" s="87"/>
      <c r="F1225" s="87"/>
      <c r="G1225" s="87"/>
      <c r="H1225" s="22"/>
      <c r="I1225" s="22"/>
      <c r="J1225" s="22"/>
      <c r="K1225" s="88"/>
      <c r="L1225" s="88"/>
      <c r="M1225" s="88"/>
      <c r="N1225" s="88"/>
      <c r="O1225" s="22">
        <v>35</v>
      </c>
      <c r="P1225" s="22">
        <v>30</v>
      </c>
      <c r="Q1225" s="22">
        <v>25</v>
      </c>
      <c r="R1225" s="22">
        <v>24</v>
      </c>
      <c r="S1225" s="22">
        <v>35</v>
      </c>
      <c r="T1225" s="22">
        <v>14</v>
      </c>
      <c r="U1225" s="22">
        <v>35</v>
      </c>
      <c r="V1225" s="22">
        <v>32</v>
      </c>
      <c r="W1225" s="22">
        <v>76</v>
      </c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</row>
    <row r="1226" spans="1:71" ht="12.75" customHeight="1">
      <c r="A1226" s="92"/>
      <c r="B1226" s="92"/>
      <c r="C1226" s="94"/>
      <c r="D1226" s="48" t="s">
        <v>2330</v>
      </c>
      <c r="E1226" s="86">
        <v>233</v>
      </c>
      <c r="F1226" s="86">
        <v>233</v>
      </c>
      <c r="G1226" s="86">
        <v>234</v>
      </c>
      <c r="H1226" s="22"/>
      <c r="I1226" s="22"/>
      <c r="J1226" s="22"/>
      <c r="K1226" s="48">
        <f>O1227+R1227+U1227+X1227+AA1227+AD1227+AG1227+AJ1227+AM1227+AS1227+AV1227+AY1227+BE1227+BB1227+BH1227+BK1227+BN1227+BQ1227</f>
        <v>30</v>
      </c>
      <c r="L1226" s="48">
        <f>P1227+S1227+V1227+Y1227+AB1227+AE1227+AH1227+AK1227+AN1227+AT1227+AW1227+AZ1227+BF1227+BC1227+BI1227+BL1227+BO1227+BR1227</f>
        <v>30</v>
      </c>
      <c r="M1226" s="48">
        <f>Q1227+T1227+W1227+Z1227+AC1227+AF1227+AI1227+AL1227+AO1227+AU1227+AX1227+BA1227+BG1227+BD1227+BJ1227+BM1227+BP1227+BS1227</f>
        <v>31</v>
      </c>
      <c r="N1226" s="48"/>
      <c r="O1226" s="89" t="s">
        <v>2780</v>
      </c>
      <c r="P1226" s="90"/>
      <c r="Q1226" s="91"/>
      <c r="R1226" s="89">
        <v>33</v>
      </c>
      <c r="S1226" s="90"/>
      <c r="T1226" s="91"/>
      <c r="U1226" s="89" t="s">
        <v>2781</v>
      </c>
      <c r="V1226" s="90"/>
      <c r="W1226" s="91"/>
      <c r="X1226" s="83" t="s">
        <v>2782</v>
      </c>
      <c r="Y1226" s="84"/>
      <c r="Z1226" s="85"/>
      <c r="AA1226" s="89"/>
      <c r="AB1226" s="90"/>
      <c r="AC1226" s="91"/>
      <c r="AD1226" s="83"/>
      <c r="AE1226" s="84"/>
      <c r="AF1226" s="85"/>
      <c r="AG1226" s="83"/>
      <c r="AH1226" s="84"/>
      <c r="AI1226" s="85"/>
      <c r="AJ1226" s="83"/>
      <c r="AK1226" s="84"/>
      <c r="AL1226" s="85"/>
      <c r="AM1226" s="83"/>
      <c r="AN1226" s="84"/>
      <c r="AO1226" s="85"/>
      <c r="AP1226" s="83"/>
      <c r="AQ1226" s="84"/>
      <c r="AR1226" s="85"/>
      <c r="AS1226" s="83"/>
      <c r="AT1226" s="84"/>
      <c r="AU1226" s="85"/>
      <c r="AV1226" s="83"/>
      <c r="AW1226" s="84"/>
      <c r="AX1226" s="85"/>
      <c r="AY1226" s="83"/>
      <c r="AZ1226" s="84"/>
      <c r="BA1226" s="85"/>
      <c r="BB1226" s="83"/>
      <c r="BC1226" s="84"/>
      <c r="BD1226" s="85"/>
      <c r="BE1226" s="83"/>
      <c r="BF1226" s="84"/>
      <c r="BG1226" s="85"/>
      <c r="BH1226" s="83"/>
      <c r="BI1226" s="84"/>
      <c r="BJ1226" s="85"/>
      <c r="BK1226" s="83"/>
      <c r="BL1226" s="84"/>
      <c r="BM1226" s="85"/>
      <c r="BN1226" s="83"/>
      <c r="BO1226" s="84"/>
      <c r="BP1226" s="85"/>
      <c r="BQ1226" s="83"/>
      <c r="BR1226" s="84"/>
      <c r="BS1226" s="85"/>
    </row>
    <row r="1227" spans="1:71">
      <c r="A1227" s="93"/>
      <c r="B1227" s="93"/>
      <c r="C1227" s="88"/>
      <c r="D1227" s="88"/>
      <c r="E1227" s="87"/>
      <c r="F1227" s="87"/>
      <c r="G1227" s="87"/>
      <c r="H1227" s="22"/>
      <c r="I1227" s="22"/>
      <c r="J1227" s="22"/>
      <c r="K1227" s="88"/>
      <c r="L1227" s="88"/>
      <c r="M1227" s="88"/>
      <c r="N1227" s="88"/>
      <c r="O1227" s="22">
        <v>30</v>
      </c>
      <c r="P1227" s="22">
        <v>30</v>
      </c>
      <c r="Q1227" s="22">
        <v>30</v>
      </c>
      <c r="R1227" s="22"/>
      <c r="S1227" s="22"/>
      <c r="T1227" s="22"/>
      <c r="U1227" s="22"/>
      <c r="V1227" s="22"/>
      <c r="W1227" s="22">
        <v>1</v>
      </c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</row>
    <row r="1228" spans="1:71" ht="12.75" customHeight="1">
      <c r="A1228" s="50">
        <v>204</v>
      </c>
      <c r="B1228" s="73" t="s">
        <v>139</v>
      </c>
      <c r="C1228" s="70">
        <v>2</v>
      </c>
      <c r="D1228" s="48" t="s">
        <v>2326</v>
      </c>
      <c r="E1228" s="86">
        <v>233</v>
      </c>
      <c r="F1228" s="86">
        <v>230</v>
      </c>
      <c r="G1228" s="86">
        <v>233</v>
      </c>
      <c r="H1228" s="22"/>
      <c r="I1228" s="22"/>
      <c r="J1228" s="22"/>
      <c r="K1228" s="48">
        <f>O1229+R1229+U1229+X1229+AA1229+AD1229+AG1229+AJ1229+AM1229+AS1229+AV1229+AY1229+BE1229+BB1229+BH1229+BK1229+BN1229+BQ1229</f>
        <v>153</v>
      </c>
      <c r="L1228" s="48">
        <f>P1229+S1229+V1229+Y1229+AB1229+AE1229+AH1229+AK1229+AN1229+AT1229+AW1229+AZ1229+BF1229+BC1229+BI1229+BL1229+BO1229+BR1229</f>
        <v>139</v>
      </c>
      <c r="M1228" s="48">
        <f>Q1229+T1229+W1229+Z1229+AC1229+AF1229+AI1229+AL1229+AO1229+AU1229+AX1229+BA1229+BG1229+BD1229+BJ1229+BM1229+BP1229+BS1229</f>
        <v>141</v>
      </c>
      <c r="N1228" s="48"/>
      <c r="O1228" s="89" t="s">
        <v>2783</v>
      </c>
      <c r="P1228" s="90"/>
      <c r="Q1228" s="91"/>
      <c r="R1228" s="89" t="s">
        <v>2784</v>
      </c>
      <c r="S1228" s="90"/>
      <c r="T1228" s="91"/>
      <c r="U1228" s="89" t="s">
        <v>2785</v>
      </c>
      <c r="V1228" s="90"/>
      <c r="W1228" s="91"/>
      <c r="X1228" s="83" t="s">
        <v>2786</v>
      </c>
      <c r="Y1228" s="84"/>
      <c r="Z1228" s="85"/>
      <c r="AA1228" s="89" t="s">
        <v>2787</v>
      </c>
      <c r="AB1228" s="90"/>
      <c r="AC1228" s="91"/>
      <c r="AD1228" s="83" t="s">
        <v>2788</v>
      </c>
      <c r="AE1228" s="84"/>
      <c r="AF1228" s="85"/>
      <c r="AG1228" s="83">
        <v>7</v>
      </c>
      <c r="AH1228" s="84"/>
      <c r="AI1228" s="85"/>
      <c r="AJ1228" s="83" t="s">
        <v>2789</v>
      </c>
      <c r="AK1228" s="84"/>
      <c r="AL1228" s="85"/>
      <c r="AM1228" s="83"/>
      <c r="AN1228" s="84"/>
      <c r="AO1228" s="85"/>
      <c r="AP1228" s="83"/>
      <c r="AQ1228" s="84"/>
      <c r="AR1228" s="85"/>
      <c r="AS1228" s="83"/>
      <c r="AT1228" s="84"/>
      <c r="AU1228" s="85"/>
      <c r="AV1228" s="83"/>
      <c r="AW1228" s="84"/>
      <c r="AX1228" s="85"/>
      <c r="AY1228" s="83"/>
      <c r="AZ1228" s="84"/>
      <c r="BA1228" s="85"/>
      <c r="BB1228" s="83"/>
      <c r="BC1228" s="84"/>
      <c r="BD1228" s="85"/>
      <c r="BE1228" s="83"/>
      <c r="BF1228" s="84"/>
      <c r="BG1228" s="85"/>
      <c r="BH1228" s="83"/>
      <c r="BI1228" s="84"/>
      <c r="BJ1228" s="85"/>
      <c r="BK1228" s="83"/>
      <c r="BL1228" s="84"/>
      <c r="BM1228" s="85"/>
      <c r="BN1228" s="83"/>
      <c r="BO1228" s="84"/>
      <c r="BP1228" s="85"/>
      <c r="BQ1228" s="83"/>
      <c r="BR1228" s="84"/>
      <c r="BS1228" s="85"/>
    </row>
    <row r="1229" spans="1:71">
      <c r="A1229" s="92"/>
      <c r="B1229" s="92"/>
      <c r="C1229" s="94"/>
      <c r="D1229" s="88"/>
      <c r="E1229" s="87"/>
      <c r="F1229" s="87"/>
      <c r="G1229" s="87"/>
      <c r="H1229" s="22"/>
      <c r="I1229" s="22"/>
      <c r="J1229" s="22"/>
      <c r="K1229" s="88"/>
      <c r="L1229" s="88"/>
      <c r="M1229" s="88"/>
      <c r="N1229" s="88"/>
      <c r="O1229" s="22">
        <v>54</v>
      </c>
      <c r="P1229" s="22">
        <v>24</v>
      </c>
      <c r="Q1229" s="22">
        <v>13</v>
      </c>
      <c r="R1229" s="22">
        <v>44</v>
      </c>
      <c r="S1229" s="22">
        <v>35</v>
      </c>
      <c r="T1229" s="22">
        <v>33</v>
      </c>
      <c r="U1229" s="22">
        <v>10</v>
      </c>
      <c r="V1229" s="22">
        <v>5</v>
      </c>
      <c r="W1229" s="22">
        <v>35</v>
      </c>
      <c r="X1229" s="22">
        <v>5</v>
      </c>
      <c r="Y1229" s="22">
        <v>20</v>
      </c>
      <c r="Z1229" s="22">
        <v>10</v>
      </c>
      <c r="AA1229" s="22">
        <v>15</v>
      </c>
      <c r="AB1229" s="22">
        <v>35</v>
      </c>
      <c r="AC1229" s="22">
        <v>10</v>
      </c>
      <c r="AD1229" s="22">
        <v>5</v>
      </c>
      <c r="AE1229" s="22">
        <v>5</v>
      </c>
      <c r="AF1229" s="22">
        <v>5</v>
      </c>
      <c r="AG1229" s="8">
        <v>15</v>
      </c>
      <c r="AH1229" s="8">
        <v>10</v>
      </c>
      <c r="AI1229" s="8">
        <v>30</v>
      </c>
      <c r="AJ1229" s="8">
        <v>5</v>
      </c>
      <c r="AK1229" s="8">
        <v>5</v>
      </c>
      <c r="AL1229" s="8">
        <v>5</v>
      </c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</row>
    <row r="1230" spans="1:71" ht="12.75" customHeight="1">
      <c r="A1230" s="92"/>
      <c r="B1230" s="92"/>
      <c r="C1230" s="94"/>
      <c r="D1230" s="48" t="s">
        <v>2330</v>
      </c>
      <c r="E1230" s="86">
        <v>230</v>
      </c>
      <c r="F1230" s="86">
        <v>230</v>
      </c>
      <c r="G1230" s="86">
        <v>231</v>
      </c>
      <c r="H1230" s="22"/>
      <c r="I1230" s="22"/>
      <c r="J1230" s="22"/>
      <c r="K1230" s="48">
        <f>O1231+R1231+U1231+X1231+AA1231+AD1231+AG1231+AJ1231+AM1231+AS1231+AV1231+AY1231+BE1231+BB1231+BH1231+BK1231+BN1231+BQ1231</f>
        <v>40</v>
      </c>
      <c r="L1230" s="48">
        <f>P1231+S1231+V1231+Y1231+AB1231+AE1231+AH1231+AK1231+AN1231+AT1231+AW1231+AZ1231+BF1231+BC1231+BI1231+BL1231+BO1231+BR1231</f>
        <v>25</v>
      </c>
      <c r="M1230" s="48">
        <f>Q1231+T1231+W1231+Z1231+AC1231+AF1231+AI1231+AL1231+AO1231+AU1231+AX1231+BA1231+BG1231+BD1231+BJ1231+BM1231+BP1231+BS1231</f>
        <v>42</v>
      </c>
      <c r="N1230" s="48"/>
      <c r="O1230" s="89" t="s">
        <v>2786</v>
      </c>
      <c r="P1230" s="90"/>
      <c r="Q1230" s="91"/>
      <c r="R1230" s="89" t="s">
        <v>2790</v>
      </c>
      <c r="S1230" s="90"/>
      <c r="T1230" s="91"/>
      <c r="U1230" s="89">
        <v>3</v>
      </c>
      <c r="V1230" s="90"/>
      <c r="W1230" s="91"/>
      <c r="X1230" s="83" t="s">
        <v>2791</v>
      </c>
      <c r="Y1230" s="84"/>
      <c r="Z1230" s="85"/>
      <c r="AA1230" s="89" t="s">
        <v>2792</v>
      </c>
      <c r="AB1230" s="90"/>
      <c r="AC1230" s="91"/>
      <c r="AD1230" s="83" t="s">
        <v>2793</v>
      </c>
      <c r="AE1230" s="84"/>
      <c r="AF1230" s="85"/>
      <c r="AG1230" s="83"/>
      <c r="AH1230" s="84"/>
      <c r="AI1230" s="85"/>
      <c r="AJ1230" s="83"/>
      <c r="AK1230" s="84"/>
      <c r="AL1230" s="85"/>
      <c r="AM1230" s="83"/>
      <c r="AN1230" s="84"/>
      <c r="AO1230" s="85"/>
      <c r="AP1230" s="83"/>
      <c r="AQ1230" s="84"/>
      <c r="AR1230" s="85"/>
      <c r="AS1230" s="83"/>
      <c r="AT1230" s="84"/>
      <c r="AU1230" s="85"/>
      <c r="AV1230" s="83"/>
      <c r="AW1230" s="84"/>
      <c r="AX1230" s="85"/>
      <c r="AY1230" s="83"/>
      <c r="AZ1230" s="84"/>
      <c r="BA1230" s="85"/>
      <c r="BB1230" s="83"/>
      <c r="BC1230" s="84"/>
      <c r="BD1230" s="85"/>
      <c r="BE1230" s="83"/>
      <c r="BF1230" s="84"/>
      <c r="BG1230" s="85"/>
      <c r="BH1230" s="83"/>
      <c r="BI1230" s="84"/>
      <c r="BJ1230" s="85"/>
      <c r="BK1230" s="83"/>
      <c r="BL1230" s="84"/>
      <c r="BM1230" s="85"/>
      <c r="BN1230" s="83"/>
      <c r="BO1230" s="84"/>
      <c r="BP1230" s="85"/>
      <c r="BQ1230" s="83"/>
      <c r="BR1230" s="84"/>
      <c r="BS1230" s="85"/>
    </row>
    <row r="1231" spans="1:71">
      <c r="A1231" s="93"/>
      <c r="B1231" s="93"/>
      <c r="C1231" s="88"/>
      <c r="D1231" s="88"/>
      <c r="E1231" s="87"/>
      <c r="F1231" s="87"/>
      <c r="G1231" s="87"/>
      <c r="H1231" s="22"/>
      <c r="I1231" s="22"/>
      <c r="J1231" s="22"/>
      <c r="K1231" s="88"/>
      <c r="L1231" s="88"/>
      <c r="M1231" s="88"/>
      <c r="N1231" s="88"/>
      <c r="O1231" s="22">
        <v>0</v>
      </c>
      <c r="P1231" s="22">
        <v>0</v>
      </c>
      <c r="Q1231" s="22">
        <v>0</v>
      </c>
      <c r="R1231" s="22">
        <v>25</v>
      </c>
      <c r="S1231" s="22">
        <v>10</v>
      </c>
      <c r="T1231" s="22">
        <v>30</v>
      </c>
      <c r="U1231" s="22">
        <v>15</v>
      </c>
      <c r="V1231" s="22">
        <v>15</v>
      </c>
      <c r="W1231" s="22">
        <v>10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2</v>
      </c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</row>
    <row r="1232" spans="1:71" ht="12.75" customHeight="1">
      <c r="A1232" s="50">
        <v>205</v>
      </c>
      <c r="B1232" s="73" t="s">
        <v>140</v>
      </c>
      <c r="C1232" s="70">
        <v>2</v>
      </c>
      <c r="D1232" s="48" t="s">
        <v>2326</v>
      </c>
      <c r="E1232" s="86">
        <v>229</v>
      </c>
      <c r="F1232" s="86">
        <v>233</v>
      </c>
      <c r="G1232" s="86">
        <v>231</v>
      </c>
      <c r="H1232" s="22"/>
      <c r="I1232" s="22"/>
      <c r="J1232" s="22"/>
      <c r="K1232" s="48">
        <f>O1233+R1233+U1233+X1233+AA1233+AD1233+AG1233+AJ1233+AM1233+AS1233+AV1233+AY1233+BE1233+BB1233+BH1233+BK1233+BN1233+BQ1233</f>
        <v>135</v>
      </c>
      <c r="L1232" s="48">
        <f>P1233+S1233+V1233+Y1233+AB1233+AE1233+AH1233+AK1233+AN1233+AT1233+AW1233+AZ1233+BF1233+BC1233+BI1233+BL1233+BO1233+BR1233</f>
        <v>105</v>
      </c>
      <c r="M1232" s="48">
        <f>Q1233+T1233+W1233+Z1233+AC1233+AF1233+AI1233+AL1233+AO1233+AU1233+AX1233+BA1233+BG1233+BD1233+BJ1233+BM1233+BP1233+BS1233</f>
        <v>155</v>
      </c>
      <c r="N1232" s="48"/>
      <c r="O1232" s="89" t="s">
        <v>2294</v>
      </c>
      <c r="P1232" s="90"/>
      <c r="Q1232" s="91"/>
      <c r="R1232" s="89" t="s">
        <v>2377</v>
      </c>
      <c r="S1232" s="90"/>
      <c r="T1232" s="91"/>
      <c r="U1232" s="89" t="s">
        <v>2794</v>
      </c>
      <c r="V1232" s="90"/>
      <c r="W1232" s="91"/>
      <c r="X1232" s="83" t="s">
        <v>2795</v>
      </c>
      <c r="Y1232" s="84"/>
      <c r="Z1232" s="85"/>
      <c r="AA1232" s="89">
        <v>28</v>
      </c>
      <c r="AB1232" s="90"/>
      <c r="AC1232" s="91"/>
      <c r="AD1232" s="83">
        <v>30</v>
      </c>
      <c r="AE1232" s="84"/>
      <c r="AF1232" s="85"/>
      <c r="AG1232" s="83" t="s">
        <v>2796</v>
      </c>
      <c r="AH1232" s="84"/>
      <c r="AI1232" s="85"/>
      <c r="AJ1232" s="83"/>
      <c r="AK1232" s="84"/>
      <c r="AL1232" s="85"/>
      <c r="AM1232" s="83"/>
      <c r="AN1232" s="84"/>
      <c r="AO1232" s="85"/>
      <c r="AP1232" s="83"/>
      <c r="AQ1232" s="84"/>
      <c r="AR1232" s="85"/>
      <c r="AS1232" s="83"/>
      <c r="AT1232" s="84"/>
      <c r="AU1232" s="85"/>
      <c r="AV1232" s="83"/>
      <c r="AW1232" s="84"/>
      <c r="AX1232" s="85"/>
      <c r="AY1232" s="83"/>
      <c r="AZ1232" s="84"/>
      <c r="BA1232" s="85"/>
      <c r="BB1232" s="83"/>
      <c r="BC1232" s="84"/>
      <c r="BD1232" s="85"/>
      <c r="BE1232" s="83"/>
      <c r="BF1232" s="84"/>
      <c r="BG1232" s="85"/>
      <c r="BH1232" s="83"/>
      <c r="BI1232" s="84"/>
      <c r="BJ1232" s="85"/>
      <c r="BK1232" s="83"/>
      <c r="BL1232" s="84"/>
      <c r="BM1232" s="85"/>
      <c r="BN1232" s="83"/>
      <c r="BO1232" s="84"/>
      <c r="BP1232" s="85"/>
      <c r="BQ1232" s="83"/>
      <c r="BR1232" s="84"/>
      <c r="BS1232" s="85"/>
    </row>
    <row r="1233" spans="1:71">
      <c r="A1233" s="92"/>
      <c r="B1233" s="92"/>
      <c r="C1233" s="94"/>
      <c r="D1233" s="88"/>
      <c r="E1233" s="87"/>
      <c r="F1233" s="87"/>
      <c r="G1233" s="87"/>
      <c r="H1233" s="22"/>
      <c r="I1233" s="22"/>
      <c r="J1233" s="22"/>
      <c r="K1233" s="88"/>
      <c r="L1233" s="88"/>
      <c r="M1233" s="88"/>
      <c r="N1233" s="88"/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5</v>
      </c>
      <c r="U1233" s="22">
        <v>30</v>
      </c>
      <c r="V1233" s="22">
        <v>30</v>
      </c>
      <c r="W1233" s="22">
        <v>25</v>
      </c>
      <c r="X1233" s="22">
        <v>35</v>
      </c>
      <c r="Y1233" s="22">
        <v>35</v>
      </c>
      <c r="Z1233" s="22">
        <v>50</v>
      </c>
      <c r="AA1233" s="22">
        <v>40</v>
      </c>
      <c r="AB1233" s="22">
        <v>15</v>
      </c>
      <c r="AC1233" s="22">
        <v>45</v>
      </c>
      <c r="AD1233" s="22">
        <v>0</v>
      </c>
      <c r="AE1233" s="22">
        <v>0</v>
      </c>
      <c r="AF1233" s="22">
        <v>0</v>
      </c>
      <c r="AG1233" s="8">
        <v>30</v>
      </c>
      <c r="AH1233" s="8">
        <v>25</v>
      </c>
      <c r="AI1233" s="8">
        <v>30</v>
      </c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</row>
    <row r="1234" spans="1:71" ht="12.75" customHeight="1">
      <c r="A1234" s="92"/>
      <c r="B1234" s="92"/>
      <c r="C1234" s="94"/>
      <c r="D1234" s="48" t="s">
        <v>2330</v>
      </c>
      <c r="E1234" s="86">
        <v>227</v>
      </c>
      <c r="F1234" s="86">
        <v>228</v>
      </c>
      <c r="G1234" s="86">
        <v>231</v>
      </c>
      <c r="H1234" s="22"/>
      <c r="I1234" s="22"/>
      <c r="J1234" s="22"/>
      <c r="K1234" s="48">
        <f>O1235+R1235+U1235+X1235+AA1235+AD1235+AG1235+AJ1235+AM1235+AS1235+AV1235+AY1235+BE1235+BB1235+BH1235+BK1235+BN1235+BQ1235</f>
        <v>167</v>
      </c>
      <c r="L1234" s="48">
        <f>P1235+S1235+V1235+Y1235+AB1235+AE1235+AH1235+AK1235+AN1235+AT1235+AW1235+AZ1235+BF1235+BC1235+BI1235+BL1235+BO1235+BR1235</f>
        <v>146</v>
      </c>
      <c r="M1234" s="48">
        <f>Q1235+T1235+W1235+Z1235+AC1235+AF1235+AI1235+AL1235+AO1235+AU1235+AX1235+BA1235+BG1235+BD1235+BJ1235+BM1235+BP1235+BS1235</f>
        <v>118</v>
      </c>
      <c r="N1234" s="48"/>
      <c r="O1234" s="89" t="s">
        <v>2797</v>
      </c>
      <c r="P1234" s="90"/>
      <c r="Q1234" s="91"/>
      <c r="R1234" s="89">
        <v>24</v>
      </c>
      <c r="S1234" s="90"/>
      <c r="T1234" s="91"/>
      <c r="U1234" s="89" t="s">
        <v>2354</v>
      </c>
      <c r="V1234" s="90"/>
      <c r="W1234" s="91"/>
      <c r="X1234" s="83">
        <v>22</v>
      </c>
      <c r="Y1234" s="84"/>
      <c r="Z1234" s="85"/>
      <c r="AA1234" s="89">
        <v>48</v>
      </c>
      <c r="AB1234" s="90"/>
      <c r="AC1234" s="91"/>
      <c r="AD1234" s="83" t="s">
        <v>2798</v>
      </c>
      <c r="AE1234" s="84"/>
      <c r="AF1234" s="85"/>
      <c r="AG1234" s="83" t="s">
        <v>2799</v>
      </c>
      <c r="AH1234" s="84"/>
      <c r="AI1234" s="85"/>
      <c r="AJ1234" s="83"/>
      <c r="AK1234" s="84"/>
      <c r="AL1234" s="85"/>
      <c r="AM1234" s="83"/>
      <c r="AN1234" s="84"/>
      <c r="AO1234" s="85"/>
      <c r="AP1234" s="83"/>
      <c r="AQ1234" s="84"/>
      <c r="AR1234" s="85"/>
      <c r="AS1234" s="83"/>
      <c r="AT1234" s="84"/>
      <c r="AU1234" s="85"/>
      <c r="AV1234" s="83"/>
      <c r="AW1234" s="84"/>
      <c r="AX1234" s="85"/>
      <c r="AY1234" s="83"/>
      <c r="AZ1234" s="84"/>
      <c r="BA1234" s="85"/>
      <c r="BB1234" s="83"/>
      <c r="BC1234" s="84"/>
      <c r="BD1234" s="85"/>
      <c r="BE1234" s="83"/>
      <c r="BF1234" s="84"/>
      <c r="BG1234" s="85"/>
      <c r="BH1234" s="83"/>
      <c r="BI1234" s="84"/>
      <c r="BJ1234" s="85"/>
      <c r="BK1234" s="83"/>
      <c r="BL1234" s="84"/>
      <c r="BM1234" s="85"/>
      <c r="BN1234" s="83"/>
      <c r="BO1234" s="84"/>
      <c r="BP1234" s="85"/>
      <c r="BQ1234" s="83"/>
      <c r="BR1234" s="84"/>
      <c r="BS1234" s="85"/>
    </row>
    <row r="1235" spans="1:71">
      <c r="A1235" s="93"/>
      <c r="B1235" s="93"/>
      <c r="C1235" s="88"/>
      <c r="D1235" s="88"/>
      <c r="E1235" s="87"/>
      <c r="F1235" s="87"/>
      <c r="G1235" s="87"/>
      <c r="H1235" s="22"/>
      <c r="I1235" s="22"/>
      <c r="J1235" s="22"/>
      <c r="K1235" s="88"/>
      <c r="L1235" s="88"/>
      <c r="M1235" s="88"/>
      <c r="N1235" s="88"/>
      <c r="O1235" s="22">
        <v>20</v>
      </c>
      <c r="P1235" s="22">
        <v>20</v>
      </c>
      <c r="Q1235" s="22">
        <v>20</v>
      </c>
      <c r="R1235" s="22">
        <v>30</v>
      </c>
      <c r="S1235" s="22">
        <v>30</v>
      </c>
      <c r="T1235" s="22">
        <v>20</v>
      </c>
      <c r="U1235" s="22">
        <v>0</v>
      </c>
      <c r="V1235" s="22">
        <v>10</v>
      </c>
      <c r="W1235" s="22">
        <v>15</v>
      </c>
      <c r="X1235" s="22">
        <v>50</v>
      </c>
      <c r="Y1235" s="22">
        <v>15</v>
      </c>
      <c r="Z1235" s="22">
        <v>15</v>
      </c>
      <c r="AA1235" s="22">
        <v>5</v>
      </c>
      <c r="AB1235" s="22">
        <v>5</v>
      </c>
      <c r="AC1235" s="22">
        <v>10</v>
      </c>
      <c r="AD1235" s="22">
        <v>2</v>
      </c>
      <c r="AE1235" s="22">
        <v>1</v>
      </c>
      <c r="AF1235" s="22">
        <v>3</v>
      </c>
      <c r="AG1235" s="8">
        <v>60</v>
      </c>
      <c r="AH1235" s="8">
        <v>65</v>
      </c>
      <c r="AI1235" s="8">
        <v>35</v>
      </c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</row>
    <row r="1236" spans="1:71" ht="12.75" customHeight="1">
      <c r="A1236" s="50">
        <v>206</v>
      </c>
      <c r="B1236" s="73" t="s">
        <v>141</v>
      </c>
      <c r="C1236" s="70">
        <v>2</v>
      </c>
      <c r="D1236" s="48" t="s">
        <v>2326</v>
      </c>
      <c r="E1236" s="86">
        <v>239</v>
      </c>
      <c r="F1236" s="86">
        <v>239</v>
      </c>
      <c r="G1236" s="86">
        <v>240</v>
      </c>
      <c r="H1236" s="22"/>
      <c r="I1236" s="22"/>
      <c r="J1236" s="22"/>
      <c r="K1236" s="48">
        <f>O1237+R1237+U1237+X1237+AA1237+AD1237+AG1237+AJ1237+AM1237+AS1237+AV1237+AY1237+BE1237+BB1237+BH1237+BK1237+BN1237+BQ1237</f>
        <v>434</v>
      </c>
      <c r="L1236" s="48">
        <f>P1237+S1237+V1237+Y1237+AB1237+AE1237+AH1237+AK1237+AN1237+AT1237+AW1237+AZ1237+BF1237+BC1237+BI1237+BL1237+BO1237+BR1237</f>
        <v>949</v>
      </c>
      <c r="M1236" s="48">
        <f>Q1237+T1237+W1237+Z1237+AC1237+AF1237+AI1237+AL1237+AO1237+AU1237+AX1237+BA1237+BG1237+BD1237+BJ1237+BM1237+BP1237+BS1237</f>
        <v>516</v>
      </c>
      <c r="N1236" s="48"/>
      <c r="O1236" s="89" t="s">
        <v>2800</v>
      </c>
      <c r="P1236" s="90"/>
      <c r="Q1236" s="91"/>
      <c r="R1236" s="89" t="s">
        <v>2801</v>
      </c>
      <c r="S1236" s="90"/>
      <c r="T1236" s="91"/>
      <c r="U1236" s="89" t="s">
        <v>2802</v>
      </c>
      <c r="V1236" s="90"/>
      <c r="W1236" s="91"/>
      <c r="X1236" s="83" t="s">
        <v>2803</v>
      </c>
      <c r="Y1236" s="84"/>
      <c r="Z1236" s="85"/>
      <c r="AA1236" s="89" t="s">
        <v>2804</v>
      </c>
      <c r="AB1236" s="90"/>
      <c r="AC1236" s="91"/>
      <c r="AD1236" s="83" t="s">
        <v>2294</v>
      </c>
      <c r="AE1236" s="84"/>
      <c r="AF1236" s="85"/>
      <c r="AG1236" s="83" t="s">
        <v>2805</v>
      </c>
      <c r="AH1236" s="84"/>
      <c r="AI1236" s="85"/>
      <c r="AJ1236" s="83"/>
      <c r="AK1236" s="84"/>
      <c r="AL1236" s="85"/>
      <c r="AM1236" s="83"/>
      <c r="AN1236" s="84"/>
      <c r="AO1236" s="85"/>
      <c r="AP1236" s="83"/>
      <c r="AQ1236" s="84"/>
      <c r="AR1236" s="85"/>
      <c r="AS1236" s="83"/>
      <c r="AT1236" s="84"/>
      <c r="AU1236" s="85"/>
      <c r="AV1236" s="83"/>
      <c r="AW1236" s="84"/>
      <c r="AX1236" s="85"/>
      <c r="AY1236" s="83"/>
      <c r="AZ1236" s="84"/>
      <c r="BA1236" s="85"/>
      <c r="BB1236" s="83"/>
      <c r="BC1236" s="84"/>
      <c r="BD1236" s="85"/>
      <c r="BE1236" s="83"/>
      <c r="BF1236" s="84"/>
      <c r="BG1236" s="85"/>
      <c r="BH1236" s="83"/>
      <c r="BI1236" s="84"/>
      <c r="BJ1236" s="85"/>
      <c r="BK1236" s="83"/>
      <c r="BL1236" s="84"/>
      <c r="BM1236" s="85"/>
      <c r="BN1236" s="83"/>
      <c r="BO1236" s="84"/>
      <c r="BP1236" s="85"/>
      <c r="BQ1236" s="83"/>
      <c r="BR1236" s="84"/>
      <c r="BS1236" s="85"/>
    </row>
    <row r="1237" spans="1:71">
      <c r="A1237" s="92"/>
      <c r="B1237" s="92"/>
      <c r="C1237" s="94"/>
      <c r="D1237" s="88"/>
      <c r="E1237" s="87"/>
      <c r="F1237" s="87"/>
      <c r="G1237" s="87"/>
      <c r="H1237" s="22"/>
      <c r="I1237" s="22"/>
      <c r="J1237" s="22"/>
      <c r="K1237" s="88"/>
      <c r="L1237" s="88"/>
      <c r="M1237" s="88"/>
      <c r="N1237" s="88"/>
      <c r="O1237" s="22">
        <v>120</v>
      </c>
      <c r="P1237" s="22">
        <v>80</v>
      </c>
      <c r="Q1237" s="22">
        <v>90</v>
      </c>
      <c r="R1237" s="22">
        <v>32</v>
      </c>
      <c r="S1237" s="22">
        <v>46</v>
      </c>
      <c r="T1237" s="22">
        <v>35</v>
      </c>
      <c r="U1237" s="22">
        <v>36</v>
      </c>
      <c r="V1237" s="22">
        <v>36</v>
      </c>
      <c r="W1237" s="22">
        <v>32</v>
      </c>
      <c r="X1237" s="22">
        <v>76</v>
      </c>
      <c r="Y1237" s="22">
        <v>98</v>
      </c>
      <c r="Z1237" s="22">
        <v>87</v>
      </c>
      <c r="AA1237" s="22">
        <v>44</v>
      </c>
      <c r="AB1237" s="22">
        <v>35</v>
      </c>
      <c r="AC1237" s="22">
        <v>65</v>
      </c>
      <c r="AD1237" s="22">
        <v>45</v>
      </c>
      <c r="AE1237" s="22">
        <v>468</v>
      </c>
      <c r="AF1237" s="22">
        <v>87</v>
      </c>
      <c r="AG1237" s="8">
        <v>36</v>
      </c>
      <c r="AH1237" s="8">
        <v>88</v>
      </c>
      <c r="AI1237" s="8">
        <v>97</v>
      </c>
      <c r="AJ1237" s="8">
        <v>45</v>
      </c>
      <c r="AK1237" s="8">
        <v>98</v>
      </c>
      <c r="AL1237" s="8">
        <v>23</v>
      </c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</row>
    <row r="1238" spans="1:71">
      <c r="A1238" s="92"/>
      <c r="B1238" s="92"/>
      <c r="C1238" s="94"/>
      <c r="D1238" s="48"/>
      <c r="E1238" s="86"/>
      <c r="F1238" s="86"/>
      <c r="G1238" s="86"/>
      <c r="H1238" s="22"/>
      <c r="I1238" s="22"/>
      <c r="J1238" s="22"/>
      <c r="K1238" s="48"/>
      <c r="L1238" s="48"/>
      <c r="M1238" s="48"/>
      <c r="N1238" s="48"/>
      <c r="O1238" s="89"/>
      <c r="P1238" s="90"/>
      <c r="Q1238" s="91"/>
      <c r="R1238" s="89"/>
      <c r="S1238" s="90"/>
      <c r="T1238" s="91"/>
      <c r="U1238" s="89"/>
      <c r="V1238" s="90"/>
      <c r="W1238" s="91"/>
      <c r="X1238" s="83"/>
      <c r="Y1238" s="84"/>
      <c r="Z1238" s="85"/>
      <c r="AA1238" s="89"/>
      <c r="AB1238" s="90"/>
      <c r="AC1238" s="91"/>
      <c r="AD1238" s="83"/>
      <c r="AE1238" s="84"/>
      <c r="AF1238" s="85"/>
      <c r="AG1238" s="83"/>
      <c r="AH1238" s="84"/>
      <c r="AI1238" s="85"/>
      <c r="AJ1238" s="83"/>
      <c r="AK1238" s="84"/>
      <c r="AL1238" s="85"/>
      <c r="AM1238" s="83"/>
      <c r="AN1238" s="84"/>
      <c r="AO1238" s="85"/>
      <c r="AP1238" s="83"/>
      <c r="AQ1238" s="84"/>
      <c r="AR1238" s="85"/>
      <c r="AS1238" s="83"/>
      <c r="AT1238" s="84"/>
      <c r="AU1238" s="85"/>
      <c r="AV1238" s="83"/>
      <c r="AW1238" s="84"/>
      <c r="AX1238" s="85"/>
      <c r="AY1238" s="83"/>
      <c r="AZ1238" s="84"/>
      <c r="BA1238" s="85"/>
      <c r="BB1238" s="83"/>
      <c r="BC1238" s="84"/>
      <c r="BD1238" s="85"/>
      <c r="BE1238" s="83"/>
      <c r="BF1238" s="84"/>
      <c r="BG1238" s="85"/>
      <c r="BH1238" s="83"/>
      <c r="BI1238" s="84"/>
      <c r="BJ1238" s="85"/>
      <c r="BK1238" s="83"/>
      <c r="BL1238" s="84"/>
      <c r="BM1238" s="85"/>
      <c r="BN1238" s="83"/>
      <c r="BO1238" s="84"/>
      <c r="BP1238" s="85"/>
      <c r="BQ1238" s="83"/>
      <c r="BR1238" s="84"/>
      <c r="BS1238" s="85"/>
    </row>
    <row r="1239" spans="1:71">
      <c r="A1239" s="93"/>
      <c r="B1239" s="93"/>
      <c r="C1239" s="88"/>
      <c r="D1239" s="88"/>
      <c r="E1239" s="87"/>
      <c r="F1239" s="87"/>
      <c r="G1239" s="87"/>
      <c r="H1239" s="22"/>
      <c r="I1239" s="22"/>
      <c r="J1239" s="22"/>
      <c r="K1239" s="88"/>
      <c r="L1239" s="88"/>
      <c r="M1239" s="88"/>
      <c r="N1239" s="88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</row>
    <row r="1240" spans="1:71" ht="12.75" customHeight="1">
      <c r="A1240" s="50">
        <v>207</v>
      </c>
      <c r="B1240" s="73" t="s">
        <v>2806</v>
      </c>
      <c r="C1240" s="70">
        <v>2</v>
      </c>
      <c r="D1240" s="48" t="s">
        <v>2326</v>
      </c>
      <c r="E1240" s="86">
        <v>239</v>
      </c>
      <c r="F1240" s="86">
        <v>238</v>
      </c>
      <c r="G1240" s="86">
        <v>239</v>
      </c>
      <c r="H1240" s="22"/>
      <c r="I1240" s="22"/>
      <c r="J1240" s="22"/>
      <c r="K1240" s="48">
        <f>O1241+R1241+U1241+X1241+AA1241+AD1241+AG1241+AJ1241+AM1241+AS1241+AV1241+AY1241+BE1241+BB1241+BH1241+BK1241+BN1241+BQ1241</f>
        <v>229</v>
      </c>
      <c r="L1240" s="48">
        <f>P1241+S1241+V1241+Y1241+AB1241+AE1241+AH1241+AK1241+AN1241+AT1241+AW1241+AZ1241+BF1241+BC1241+BI1241+BL1241+BO1241+BR1241</f>
        <v>266</v>
      </c>
      <c r="M1240" s="48">
        <f>Q1241+T1241+W1241+Z1241+AC1241+AF1241+AI1241+AL1241+AO1241+AU1241+AX1241+BA1241+BG1241+BD1241+BJ1241+BM1241+BP1241+BS1241</f>
        <v>186</v>
      </c>
      <c r="N1240" s="48"/>
      <c r="O1240" s="89" t="s">
        <v>2668</v>
      </c>
      <c r="P1240" s="90"/>
      <c r="Q1240" s="91"/>
      <c r="R1240" s="89" t="s">
        <v>2807</v>
      </c>
      <c r="S1240" s="90"/>
      <c r="T1240" s="91"/>
      <c r="U1240" s="89" t="s">
        <v>2294</v>
      </c>
      <c r="V1240" s="90"/>
      <c r="W1240" s="91"/>
      <c r="X1240" s="83" t="s">
        <v>2808</v>
      </c>
      <c r="Y1240" s="84"/>
      <c r="Z1240" s="85"/>
      <c r="AA1240" s="89" t="s">
        <v>2809</v>
      </c>
      <c r="AB1240" s="90"/>
      <c r="AC1240" s="91"/>
      <c r="AD1240" s="83" t="s">
        <v>2810</v>
      </c>
      <c r="AE1240" s="84"/>
      <c r="AF1240" s="85"/>
      <c r="AG1240" s="83" t="s">
        <v>2811</v>
      </c>
      <c r="AH1240" s="84"/>
      <c r="AI1240" s="85"/>
      <c r="AJ1240" s="83">
        <v>40</v>
      </c>
      <c r="AK1240" s="84"/>
      <c r="AL1240" s="85"/>
      <c r="AM1240" s="83" t="s">
        <v>2812</v>
      </c>
      <c r="AN1240" s="84"/>
      <c r="AO1240" s="85"/>
      <c r="AP1240" s="83">
        <v>37</v>
      </c>
      <c r="AQ1240" s="84"/>
      <c r="AR1240" s="85"/>
      <c r="AS1240" s="83" t="s">
        <v>2813</v>
      </c>
      <c r="AT1240" s="84"/>
      <c r="AU1240" s="85"/>
      <c r="AV1240" s="83"/>
      <c r="AW1240" s="84"/>
      <c r="AX1240" s="85"/>
      <c r="AY1240" s="83"/>
      <c r="AZ1240" s="84"/>
      <c r="BA1240" s="85"/>
      <c r="BB1240" s="83"/>
      <c r="BC1240" s="84"/>
      <c r="BD1240" s="85"/>
      <c r="BE1240" s="83"/>
      <c r="BF1240" s="84"/>
      <c r="BG1240" s="85"/>
      <c r="BH1240" s="83"/>
      <c r="BI1240" s="84"/>
      <c r="BJ1240" s="85"/>
      <c r="BK1240" s="83"/>
      <c r="BL1240" s="84"/>
      <c r="BM1240" s="85"/>
      <c r="BN1240" s="83"/>
      <c r="BO1240" s="84"/>
      <c r="BP1240" s="85"/>
      <c r="BQ1240" s="83"/>
      <c r="BR1240" s="84"/>
      <c r="BS1240" s="85"/>
    </row>
    <row r="1241" spans="1:71">
      <c r="A1241" s="92"/>
      <c r="B1241" s="92"/>
      <c r="C1241" s="94"/>
      <c r="D1241" s="88"/>
      <c r="E1241" s="87"/>
      <c r="F1241" s="87"/>
      <c r="G1241" s="87"/>
      <c r="H1241" s="22"/>
      <c r="I1241" s="22"/>
      <c r="J1241" s="22"/>
      <c r="K1241" s="88"/>
      <c r="L1241" s="88"/>
      <c r="M1241" s="88"/>
      <c r="N1241" s="88"/>
      <c r="O1241" s="22">
        <v>0</v>
      </c>
      <c r="P1241" s="22">
        <v>0</v>
      </c>
      <c r="Q1241" s="22">
        <v>0</v>
      </c>
      <c r="R1241" s="22">
        <v>35</v>
      </c>
      <c r="S1241" s="22">
        <v>45</v>
      </c>
      <c r="T1241" s="22">
        <v>30</v>
      </c>
      <c r="U1241" s="22">
        <v>3</v>
      </c>
      <c r="V1241" s="22">
        <v>15</v>
      </c>
      <c r="W1241" s="22">
        <v>15</v>
      </c>
      <c r="X1241" s="22">
        <v>60</v>
      </c>
      <c r="Y1241" s="22">
        <v>45</v>
      </c>
      <c r="Z1241" s="22">
        <v>35</v>
      </c>
      <c r="AA1241" s="22">
        <v>11</v>
      </c>
      <c r="AB1241" s="22">
        <v>6</v>
      </c>
      <c r="AC1241" s="22">
        <v>10</v>
      </c>
      <c r="AD1241" s="22">
        <v>30</v>
      </c>
      <c r="AE1241" s="22">
        <v>70</v>
      </c>
      <c r="AF1241" s="22">
        <v>35</v>
      </c>
      <c r="AG1241" s="8">
        <v>25</v>
      </c>
      <c r="AH1241" s="8">
        <v>20</v>
      </c>
      <c r="AI1241" s="8">
        <v>20</v>
      </c>
      <c r="AJ1241" s="8">
        <v>15</v>
      </c>
      <c r="AK1241" s="8">
        <v>15</v>
      </c>
      <c r="AL1241" s="8">
        <v>10</v>
      </c>
      <c r="AM1241" s="8">
        <v>40</v>
      </c>
      <c r="AN1241" s="8">
        <v>45</v>
      </c>
      <c r="AO1241" s="8">
        <v>30</v>
      </c>
      <c r="AP1241" s="8">
        <v>2</v>
      </c>
      <c r="AQ1241" s="8">
        <v>3</v>
      </c>
      <c r="AR1241" s="8">
        <v>5</v>
      </c>
      <c r="AS1241" s="8">
        <v>10</v>
      </c>
      <c r="AT1241" s="8">
        <v>5</v>
      </c>
      <c r="AU1241" s="8">
        <v>1</v>
      </c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</row>
    <row r="1242" spans="1:71">
      <c r="A1242" s="92"/>
      <c r="B1242" s="92"/>
      <c r="C1242" s="94"/>
      <c r="D1242" s="48"/>
      <c r="E1242" s="86"/>
      <c r="F1242" s="86"/>
      <c r="G1242" s="86"/>
      <c r="H1242" s="22"/>
      <c r="I1242" s="22"/>
      <c r="J1242" s="22"/>
      <c r="K1242" s="48"/>
      <c r="L1242" s="48"/>
      <c r="M1242" s="48"/>
      <c r="N1242" s="48"/>
      <c r="O1242" s="89"/>
      <c r="P1242" s="90"/>
      <c r="Q1242" s="91"/>
      <c r="R1242" s="89"/>
      <c r="S1242" s="90"/>
      <c r="T1242" s="91"/>
      <c r="U1242" s="89"/>
      <c r="V1242" s="90"/>
      <c r="W1242" s="91"/>
      <c r="X1242" s="83"/>
      <c r="Y1242" s="84"/>
      <c r="Z1242" s="85"/>
      <c r="AA1242" s="89"/>
      <c r="AB1242" s="90"/>
      <c r="AC1242" s="91"/>
      <c r="AD1242" s="83"/>
      <c r="AE1242" s="84"/>
      <c r="AF1242" s="85"/>
      <c r="AG1242" s="83"/>
      <c r="AH1242" s="84"/>
      <c r="AI1242" s="85"/>
      <c r="AJ1242" s="83"/>
      <c r="AK1242" s="84"/>
      <c r="AL1242" s="85"/>
      <c r="AM1242" s="83"/>
      <c r="AN1242" s="84"/>
      <c r="AO1242" s="85"/>
      <c r="AP1242" s="83"/>
      <c r="AQ1242" s="84"/>
      <c r="AR1242" s="85"/>
      <c r="AS1242" s="83"/>
      <c r="AT1242" s="84"/>
      <c r="AU1242" s="85"/>
      <c r="AV1242" s="83"/>
      <c r="AW1242" s="84"/>
      <c r="AX1242" s="85"/>
      <c r="AY1242" s="83"/>
      <c r="AZ1242" s="84"/>
      <c r="BA1242" s="85"/>
      <c r="BB1242" s="83"/>
      <c r="BC1242" s="84"/>
      <c r="BD1242" s="85"/>
      <c r="BE1242" s="83"/>
      <c r="BF1242" s="84"/>
      <c r="BG1242" s="85"/>
      <c r="BH1242" s="83"/>
      <c r="BI1242" s="84"/>
      <c r="BJ1242" s="85"/>
      <c r="BK1242" s="83"/>
      <c r="BL1242" s="84"/>
      <c r="BM1242" s="85"/>
      <c r="BN1242" s="83"/>
      <c r="BO1242" s="84"/>
      <c r="BP1242" s="85"/>
      <c r="BQ1242" s="83"/>
      <c r="BR1242" s="84"/>
      <c r="BS1242" s="85"/>
    </row>
    <row r="1243" spans="1:71">
      <c r="A1243" s="93"/>
      <c r="B1243" s="93"/>
      <c r="C1243" s="88"/>
      <c r="D1243" s="88"/>
      <c r="E1243" s="87"/>
      <c r="F1243" s="87"/>
      <c r="G1243" s="87"/>
      <c r="H1243" s="22"/>
      <c r="I1243" s="22"/>
      <c r="J1243" s="22"/>
      <c r="K1243" s="88"/>
      <c r="L1243" s="88"/>
      <c r="M1243" s="88"/>
      <c r="N1243" s="88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</row>
    <row r="1244" spans="1:71" ht="12.75" customHeight="1">
      <c r="A1244" s="50">
        <v>208</v>
      </c>
      <c r="B1244" s="73" t="s">
        <v>142</v>
      </c>
      <c r="C1244" s="70">
        <v>2</v>
      </c>
      <c r="D1244" s="48" t="s">
        <v>2326</v>
      </c>
      <c r="E1244" s="86">
        <v>237</v>
      </c>
      <c r="F1244" s="86">
        <v>236</v>
      </c>
      <c r="G1244" s="86">
        <v>237</v>
      </c>
      <c r="H1244" s="22"/>
      <c r="I1244" s="22"/>
      <c r="J1244" s="22"/>
      <c r="K1244" s="48">
        <f>O1245+R1245+U1245+X1245+AA1245+AD1245+AG1245+AJ1245+AM1245+AS1245+AV1245+AY1245+BE1245+BB1245+BH1245+BK1245+BN1245+BQ1245</f>
        <v>263</v>
      </c>
      <c r="L1244" s="48">
        <f>P1245+S1245+V1245+Y1245+AB1245+AE1245+AH1245+AK1245+AN1245+AT1245+AW1245+AZ1245+BF1245+BC1245+BI1245+BL1245+BO1245+BR1245</f>
        <v>295</v>
      </c>
      <c r="M1244" s="48">
        <f>Q1245+T1245+W1245+Z1245+AC1245+AF1245+AI1245+AL1245+AO1245+AU1245+AX1245+BA1245+BG1245+BD1245+BJ1245+BM1245+BP1245+BS1245</f>
        <v>290</v>
      </c>
      <c r="N1244" s="48"/>
      <c r="O1244" s="89" t="s">
        <v>2814</v>
      </c>
      <c r="P1244" s="90"/>
      <c r="Q1244" s="91"/>
      <c r="R1244" s="89" t="s">
        <v>2815</v>
      </c>
      <c r="S1244" s="90"/>
      <c r="T1244" s="91"/>
      <c r="U1244" s="89" t="s">
        <v>2294</v>
      </c>
      <c r="V1244" s="90"/>
      <c r="W1244" s="91"/>
      <c r="X1244" s="83" t="s">
        <v>2816</v>
      </c>
      <c r="Y1244" s="84"/>
      <c r="Z1244" s="85"/>
      <c r="AA1244" s="89" t="s">
        <v>2817</v>
      </c>
      <c r="AB1244" s="90"/>
      <c r="AC1244" s="91"/>
      <c r="AD1244" s="83" t="s">
        <v>2426</v>
      </c>
      <c r="AE1244" s="84"/>
      <c r="AF1244" s="85"/>
      <c r="AG1244" s="83" t="s">
        <v>2818</v>
      </c>
      <c r="AH1244" s="84"/>
      <c r="AI1244" s="85"/>
      <c r="AJ1244" s="83" t="s">
        <v>2819</v>
      </c>
      <c r="AK1244" s="84"/>
      <c r="AL1244" s="85"/>
      <c r="AM1244" s="83"/>
      <c r="AN1244" s="84"/>
      <c r="AO1244" s="85"/>
      <c r="AP1244" s="83"/>
      <c r="AQ1244" s="84"/>
      <c r="AR1244" s="85"/>
      <c r="AS1244" s="83"/>
      <c r="AT1244" s="84"/>
      <c r="AU1244" s="85"/>
      <c r="AV1244" s="83"/>
      <c r="AW1244" s="84"/>
      <c r="AX1244" s="85"/>
      <c r="AY1244" s="83"/>
      <c r="AZ1244" s="84"/>
      <c r="BA1244" s="85"/>
      <c r="BB1244" s="83"/>
      <c r="BC1244" s="84"/>
      <c r="BD1244" s="85"/>
      <c r="BE1244" s="83"/>
      <c r="BF1244" s="84"/>
      <c r="BG1244" s="85"/>
      <c r="BH1244" s="83"/>
      <c r="BI1244" s="84"/>
      <c r="BJ1244" s="85"/>
      <c r="BK1244" s="83"/>
      <c r="BL1244" s="84"/>
      <c r="BM1244" s="85"/>
      <c r="BN1244" s="83"/>
      <c r="BO1244" s="84"/>
      <c r="BP1244" s="85"/>
      <c r="BQ1244" s="83"/>
      <c r="BR1244" s="84"/>
      <c r="BS1244" s="85"/>
    </row>
    <row r="1245" spans="1:71">
      <c r="A1245" s="92"/>
      <c r="B1245" s="92"/>
      <c r="C1245" s="94"/>
      <c r="D1245" s="88"/>
      <c r="E1245" s="87"/>
      <c r="F1245" s="87"/>
      <c r="G1245" s="87"/>
      <c r="H1245" s="22"/>
      <c r="I1245" s="22"/>
      <c r="J1245" s="22"/>
      <c r="K1245" s="88"/>
      <c r="L1245" s="88"/>
      <c r="M1245" s="88"/>
      <c r="N1245" s="88"/>
      <c r="O1245" s="22">
        <v>10</v>
      </c>
      <c r="P1245" s="22">
        <v>30</v>
      </c>
      <c r="Q1245" s="22">
        <v>15</v>
      </c>
      <c r="R1245" s="22">
        <v>55</v>
      </c>
      <c r="S1245" s="22">
        <v>35</v>
      </c>
      <c r="T1245" s="22">
        <v>55</v>
      </c>
      <c r="U1245" s="22">
        <v>3</v>
      </c>
      <c r="V1245" s="22">
        <v>15</v>
      </c>
      <c r="W1245" s="22">
        <v>15</v>
      </c>
      <c r="X1245" s="22">
        <v>25</v>
      </c>
      <c r="Y1245" s="22">
        <v>10</v>
      </c>
      <c r="Z1245" s="22">
        <v>16</v>
      </c>
      <c r="AA1245" s="22">
        <v>20</v>
      </c>
      <c r="AB1245" s="22">
        <v>45</v>
      </c>
      <c r="AC1245" s="22">
        <v>59</v>
      </c>
      <c r="AD1245" s="22">
        <v>70</v>
      </c>
      <c r="AE1245" s="22">
        <v>60</v>
      </c>
      <c r="AF1245" s="22">
        <v>75</v>
      </c>
      <c r="AG1245" s="8">
        <v>40</v>
      </c>
      <c r="AH1245" s="8">
        <v>30</v>
      </c>
      <c r="AI1245" s="8">
        <v>25</v>
      </c>
      <c r="AJ1245" s="8">
        <v>40</v>
      </c>
      <c r="AK1245" s="8">
        <v>70</v>
      </c>
      <c r="AL1245" s="8">
        <v>30</v>
      </c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</row>
    <row r="1246" spans="1:71">
      <c r="A1246" s="92"/>
      <c r="B1246" s="92"/>
      <c r="C1246" s="94"/>
      <c r="D1246" s="48"/>
      <c r="E1246" s="86"/>
      <c r="F1246" s="86"/>
      <c r="G1246" s="86"/>
      <c r="H1246" s="22"/>
      <c r="I1246" s="22"/>
      <c r="J1246" s="22"/>
      <c r="K1246" s="48"/>
      <c r="L1246" s="48"/>
      <c r="M1246" s="48"/>
      <c r="N1246" s="48"/>
      <c r="O1246" s="89"/>
      <c r="P1246" s="90"/>
      <c r="Q1246" s="91"/>
      <c r="R1246" s="89"/>
      <c r="S1246" s="90"/>
      <c r="T1246" s="91"/>
      <c r="U1246" s="89"/>
      <c r="V1246" s="90"/>
      <c r="W1246" s="91"/>
      <c r="X1246" s="83"/>
      <c r="Y1246" s="84"/>
      <c r="Z1246" s="85"/>
      <c r="AA1246" s="89"/>
      <c r="AB1246" s="90"/>
      <c r="AC1246" s="91"/>
      <c r="AD1246" s="83"/>
      <c r="AE1246" s="84"/>
      <c r="AF1246" s="85"/>
      <c r="AG1246" s="83"/>
      <c r="AH1246" s="84"/>
      <c r="AI1246" s="85"/>
      <c r="AJ1246" s="83"/>
      <c r="AK1246" s="84"/>
      <c r="AL1246" s="85"/>
      <c r="AM1246" s="83"/>
      <c r="AN1246" s="84"/>
      <c r="AO1246" s="85"/>
      <c r="AP1246" s="83"/>
      <c r="AQ1246" s="84"/>
      <c r="AR1246" s="85"/>
      <c r="AS1246" s="83"/>
      <c r="AT1246" s="84"/>
      <c r="AU1246" s="85"/>
      <c r="AV1246" s="83"/>
      <c r="AW1246" s="84"/>
      <c r="AX1246" s="85"/>
      <c r="AY1246" s="83"/>
      <c r="AZ1246" s="84"/>
      <c r="BA1246" s="85"/>
      <c r="BB1246" s="83"/>
      <c r="BC1246" s="84"/>
      <c r="BD1246" s="85"/>
      <c r="BE1246" s="83"/>
      <c r="BF1246" s="84"/>
      <c r="BG1246" s="85"/>
      <c r="BH1246" s="83"/>
      <c r="BI1246" s="84"/>
      <c r="BJ1246" s="85"/>
      <c r="BK1246" s="83"/>
      <c r="BL1246" s="84"/>
      <c r="BM1246" s="85"/>
      <c r="BN1246" s="83"/>
      <c r="BO1246" s="84"/>
      <c r="BP1246" s="85"/>
      <c r="BQ1246" s="83"/>
      <c r="BR1246" s="84"/>
      <c r="BS1246" s="85"/>
    </row>
    <row r="1247" spans="1:71">
      <c r="A1247" s="93"/>
      <c r="B1247" s="93"/>
      <c r="C1247" s="88"/>
      <c r="D1247" s="88"/>
      <c r="E1247" s="87"/>
      <c r="F1247" s="87"/>
      <c r="G1247" s="87"/>
      <c r="H1247" s="22"/>
      <c r="I1247" s="22"/>
      <c r="J1247" s="22"/>
      <c r="K1247" s="88"/>
      <c r="L1247" s="88"/>
      <c r="M1247" s="88"/>
      <c r="N1247" s="88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</row>
    <row r="1248" spans="1:71" ht="12.75" customHeight="1">
      <c r="A1248" s="50">
        <v>209</v>
      </c>
      <c r="B1248" s="73" t="s">
        <v>143</v>
      </c>
      <c r="C1248" s="70">
        <v>2</v>
      </c>
      <c r="D1248" s="48" t="s">
        <v>2326</v>
      </c>
      <c r="E1248" s="86">
        <v>237</v>
      </c>
      <c r="F1248" s="86">
        <v>242</v>
      </c>
      <c r="G1248" s="86">
        <v>235</v>
      </c>
      <c r="H1248" s="22"/>
      <c r="I1248" s="22"/>
      <c r="J1248" s="22"/>
      <c r="K1248" s="48">
        <f>O1249+R1249+U1249+X1249+AA1249+AD1249+AG1249+AJ1249+AM1249+AS1249+AV1249+AY1249+BE1249+BB1249+BH1249+BK1249+BN1249+BQ1249</f>
        <v>75</v>
      </c>
      <c r="L1248" s="48">
        <v>306</v>
      </c>
      <c r="M1248" s="48">
        <f>Q1249+T1249+W1249+Z1249+AC1249+AF1249+AI1249+AL1249+AO1249+AU1249+AX1249+BA1249+BG1249+BD1249+BJ1249+BM1249+BP1249+BS1249</f>
        <v>55</v>
      </c>
      <c r="N1248" s="48"/>
      <c r="O1248" s="89" t="s">
        <v>2820</v>
      </c>
      <c r="P1248" s="90"/>
      <c r="Q1248" s="91"/>
      <c r="R1248" s="89" t="s">
        <v>2290</v>
      </c>
      <c r="S1248" s="90"/>
      <c r="T1248" s="91"/>
      <c r="U1248" s="89" t="s">
        <v>2821</v>
      </c>
      <c r="V1248" s="90"/>
      <c r="W1248" s="91"/>
      <c r="X1248" s="83"/>
      <c r="Y1248" s="84"/>
      <c r="Z1248" s="85"/>
      <c r="AA1248" s="89"/>
      <c r="AB1248" s="90"/>
      <c r="AC1248" s="91"/>
      <c r="AD1248" s="83"/>
      <c r="AE1248" s="84"/>
      <c r="AF1248" s="85"/>
      <c r="AG1248" s="83"/>
      <c r="AH1248" s="84"/>
      <c r="AI1248" s="85"/>
      <c r="AJ1248" s="83"/>
      <c r="AK1248" s="84"/>
      <c r="AL1248" s="85"/>
      <c r="AM1248" s="83"/>
      <c r="AN1248" s="84"/>
      <c r="AO1248" s="85"/>
      <c r="AP1248" s="83"/>
      <c r="AQ1248" s="84"/>
      <c r="AR1248" s="85"/>
      <c r="AS1248" s="83"/>
      <c r="AT1248" s="84"/>
      <c r="AU1248" s="85"/>
      <c r="AV1248" s="83"/>
      <c r="AW1248" s="84"/>
      <c r="AX1248" s="85"/>
      <c r="AY1248" s="83"/>
      <c r="AZ1248" s="84"/>
      <c r="BA1248" s="85"/>
      <c r="BB1248" s="83"/>
      <c r="BC1248" s="84"/>
      <c r="BD1248" s="85"/>
      <c r="BE1248" s="83"/>
      <c r="BF1248" s="84"/>
      <c r="BG1248" s="85"/>
      <c r="BH1248" s="83"/>
      <c r="BI1248" s="84"/>
      <c r="BJ1248" s="85"/>
      <c r="BK1248" s="83"/>
      <c r="BL1248" s="84"/>
      <c r="BM1248" s="85"/>
      <c r="BN1248" s="83"/>
      <c r="BO1248" s="84"/>
      <c r="BP1248" s="85"/>
      <c r="BQ1248" s="83"/>
      <c r="BR1248" s="84"/>
      <c r="BS1248" s="85"/>
    </row>
    <row r="1249" spans="1:71">
      <c r="A1249" s="92"/>
      <c r="B1249" s="92"/>
      <c r="C1249" s="94"/>
      <c r="D1249" s="88"/>
      <c r="E1249" s="87"/>
      <c r="F1249" s="87"/>
      <c r="G1249" s="87"/>
      <c r="H1249" s="22"/>
      <c r="I1249" s="22"/>
      <c r="J1249" s="22"/>
      <c r="K1249" s="88"/>
      <c r="L1249" s="88"/>
      <c r="M1249" s="88"/>
      <c r="N1249" s="88"/>
      <c r="O1249" s="22">
        <v>50</v>
      </c>
      <c r="P1249" s="22">
        <v>30</v>
      </c>
      <c r="Q1249" s="22">
        <v>40</v>
      </c>
      <c r="R1249" s="22"/>
      <c r="S1249" s="22"/>
      <c r="T1249" s="22"/>
      <c r="U1249" s="22">
        <v>25</v>
      </c>
      <c r="V1249" s="22">
        <v>10</v>
      </c>
      <c r="W1249" s="22">
        <v>15</v>
      </c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</row>
    <row r="1250" spans="1:71">
      <c r="A1250" s="92"/>
      <c r="B1250" s="92"/>
      <c r="C1250" s="94"/>
      <c r="D1250" s="48"/>
      <c r="E1250" s="86"/>
      <c r="F1250" s="86"/>
      <c r="G1250" s="86"/>
      <c r="H1250" s="22"/>
      <c r="I1250" s="22"/>
      <c r="J1250" s="22"/>
      <c r="K1250" s="48"/>
      <c r="L1250" s="48"/>
      <c r="M1250" s="48"/>
      <c r="N1250" s="48"/>
      <c r="O1250" s="89"/>
      <c r="P1250" s="90"/>
      <c r="Q1250" s="91"/>
      <c r="R1250" s="89"/>
      <c r="S1250" s="90"/>
      <c r="T1250" s="91"/>
      <c r="U1250" s="89"/>
      <c r="V1250" s="90"/>
      <c r="W1250" s="91"/>
      <c r="X1250" s="83"/>
      <c r="Y1250" s="84"/>
      <c r="Z1250" s="85"/>
      <c r="AA1250" s="89"/>
      <c r="AB1250" s="90"/>
      <c r="AC1250" s="91"/>
      <c r="AD1250" s="83"/>
      <c r="AE1250" s="84"/>
      <c r="AF1250" s="85"/>
      <c r="AG1250" s="83"/>
      <c r="AH1250" s="84"/>
      <c r="AI1250" s="85"/>
      <c r="AJ1250" s="83"/>
      <c r="AK1250" s="84"/>
      <c r="AL1250" s="85"/>
      <c r="AM1250" s="83"/>
      <c r="AN1250" s="84"/>
      <c r="AO1250" s="85"/>
      <c r="AP1250" s="83"/>
      <c r="AQ1250" s="84"/>
      <c r="AR1250" s="85"/>
      <c r="AS1250" s="83"/>
      <c r="AT1250" s="84"/>
      <c r="AU1250" s="85"/>
      <c r="AV1250" s="83"/>
      <c r="AW1250" s="84"/>
      <c r="AX1250" s="85"/>
      <c r="AY1250" s="83"/>
      <c r="AZ1250" s="84"/>
      <c r="BA1250" s="85"/>
      <c r="BB1250" s="83"/>
      <c r="BC1250" s="84"/>
      <c r="BD1250" s="85"/>
      <c r="BE1250" s="83"/>
      <c r="BF1250" s="84"/>
      <c r="BG1250" s="85"/>
      <c r="BH1250" s="83"/>
      <c r="BI1250" s="84"/>
      <c r="BJ1250" s="85"/>
      <c r="BK1250" s="83"/>
      <c r="BL1250" s="84"/>
      <c r="BM1250" s="85"/>
      <c r="BN1250" s="83"/>
      <c r="BO1250" s="84"/>
      <c r="BP1250" s="85"/>
      <c r="BQ1250" s="83"/>
      <c r="BR1250" s="84"/>
      <c r="BS1250" s="85"/>
    </row>
    <row r="1251" spans="1:71">
      <c r="A1251" s="93"/>
      <c r="B1251" s="93"/>
      <c r="C1251" s="88"/>
      <c r="D1251" s="88"/>
      <c r="E1251" s="87"/>
      <c r="F1251" s="87"/>
      <c r="G1251" s="87"/>
      <c r="H1251" s="22"/>
      <c r="I1251" s="22"/>
      <c r="J1251" s="22"/>
      <c r="K1251" s="88"/>
      <c r="L1251" s="88"/>
      <c r="M1251" s="88"/>
      <c r="N1251" s="88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</row>
    <row r="1252" spans="1:71" ht="12.75" customHeight="1">
      <c r="A1252" s="50">
        <v>210</v>
      </c>
      <c r="B1252" s="73" t="s">
        <v>2822</v>
      </c>
      <c r="C1252" s="70">
        <v>2</v>
      </c>
      <c r="D1252" s="48" t="s">
        <v>2326</v>
      </c>
      <c r="E1252" s="86">
        <v>237</v>
      </c>
      <c r="F1252" s="86">
        <v>242</v>
      </c>
      <c r="G1252" s="86">
        <v>235</v>
      </c>
      <c r="H1252" s="22"/>
      <c r="I1252" s="22"/>
      <c r="J1252" s="22"/>
      <c r="K1252" s="48">
        <f>O1253+R1253+U1253+X1253+AA1253+AD1253+AG1253+AJ1253+AM1253+AS1253+AV1253+AY1253+BE1253+BB1253+BH1253+BK1253+BN1253+BQ1253</f>
        <v>75</v>
      </c>
      <c r="L1252" s="48">
        <f>P1253+S1253+V1253+Y1253+AB1253+AE1253+AH1253+AK1253+AN1253+AT1253+AW1253+AZ1253+BF1253+BC1253+BI1253+BL1253+BO1253+BR1253</f>
        <v>40</v>
      </c>
      <c r="M1252" s="48">
        <f>Q1253+T1253+W1253+Z1253+AC1253+AF1253+AI1253+AL1253+AO1253+AU1253+AX1253+BA1253+BG1253+BD1253+BJ1253+BM1253+BP1253+BS1253</f>
        <v>55</v>
      </c>
      <c r="N1252" s="48"/>
      <c r="O1252" s="89" t="s">
        <v>2823</v>
      </c>
      <c r="P1252" s="90"/>
      <c r="Q1252" s="91"/>
      <c r="R1252" s="89" t="s">
        <v>2290</v>
      </c>
      <c r="S1252" s="90"/>
      <c r="T1252" s="91"/>
      <c r="U1252" s="89" t="s">
        <v>2824</v>
      </c>
      <c r="V1252" s="90"/>
      <c r="W1252" s="91"/>
      <c r="X1252" s="83"/>
      <c r="Y1252" s="84"/>
      <c r="Z1252" s="85"/>
      <c r="AA1252" s="89"/>
      <c r="AB1252" s="90"/>
      <c r="AC1252" s="91"/>
      <c r="AD1252" s="83"/>
      <c r="AE1252" s="84"/>
      <c r="AF1252" s="85"/>
      <c r="AG1252" s="83"/>
      <c r="AH1252" s="84"/>
      <c r="AI1252" s="85"/>
      <c r="AJ1252" s="83"/>
      <c r="AK1252" s="84"/>
      <c r="AL1252" s="85"/>
      <c r="AM1252" s="83"/>
      <c r="AN1252" s="84"/>
      <c r="AO1252" s="85"/>
      <c r="AP1252" s="83"/>
      <c r="AQ1252" s="84"/>
      <c r="AR1252" s="85"/>
      <c r="AS1252" s="83"/>
      <c r="AT1252" s="84"/>
      <c r="AU1252" s="85"/>
      <c r="AV1252" s="83"/>
      <c r="AW1252" s="84"/>
      <c r="AX1252" s="85"/>
      <c r="AY1252" s="83"/>
      <c r="AZ1252" s="84"/>
      <c r="BA1252" s="85"/>
      <c r="BB1252" s="83"/>
      <c r="BC1252" s="84"/>
      <c r="BD1252" s="85"/>
      <c r="BE1252" s="83"/>
      <c r="BF1252" s="84"/>
      <c r="BG1252" s="85"/>
      <c r="BH1252" s="83"/>
      <c r="BI1252" s="84"/>
      <c r="BJ1252" s="85"/>
      <c r="BK1252" s="83"/>
      <c r="BL1252" s="84"/>
      <c r="BM1252" s="85"/>
      <c r="BN1252" s="83"/>
      <c r="BO1252" s="84"/>
      <c r="BP1252" s="85"/>
      <c r="BQ1252" s="83"/>
      <c r="BR1252" s="84"/>
      <c r="BS1252" s="85"/>
    </row>
    <row r="1253" spans="1:71">
      <c r="A1253" s="92"/>
      <c r="B1253" s="92"/>
      <c r="C1253" s="94"/>
      <c r="D1253" s="88"/>
      <c r="E1253" s="87"/>
      <c r="F1253" s="87"/>
      <c r="G1253" s="87"/>
      <c r="H1253" s="22"/>
      <c r="I1253" s="22"/>
      <c r="J1253" s="22"/>
      <c r="K1253" s="88"/>
      <c r="L1253" s="88"/>
      <c r="M1253" s="88"/>
      <c r="N1253" s="88"/>
      <c r="O1253" s="22">
        <v>50</v>
      </c>
      <c r="P1253" s="22">
        <v>30</v>
      </c>
      <c r="Q1253" s="22">
        <v>40</v>
      </c>
      <c r="R1253" s="22"/>
      <c r="S1253" s="22"/>
      <c r="T1253" s="22"/>
      <c r="U1253" s="22">
        <v>25</v>
      </c>
      <c r="V1253" s="22">
        <v>10</v>
      </c>
      <c r="W1253" s="22">
        <v>15</v>
      </c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</row>
    <row r="1254" spans="1:71">
      <c r="A1254" s="92"/>
      <c r="B1254" s="92"/>
      <c r="C1254" s="94"/>
      <c r="D1254" s="48"/>
      <c r="E1254" s="86"/>
      <c r="F1254" s="86"/>
      <c r="G1254" s="86"/>
      <c r="H1254" s="22"/>
      <c r="I1254" s="22"/>
      <c r="J1254" s="22"/>
      <c r="K1254" s="48">
        <f>O1255+R1255+U1255+X1255+AA1255+AD1255+AG1255+AJ1255+AM1255+AS1255+AV1255+AY1255+BE1255+BB1255+BH1255+BK1255+BN1255+BQ1255</f>
        <v>0</v>
      </c>
      <c r="L1254" s="48">
        <f>P1255+S1255+V1255+Y1255+AB1255+AE1255+AH1255+AK1255+AN1255+AT1255+AW1255+AZ1255+BF1255+BC1255+BI1255+BL1255+BO1255+BR1255</f>
        <v>0</v>
      </c>
      <c r="M1254" s="48">
        <f>Q1255+T1255+W1255+Z1255+AC1255+AF1255+AI1255+AL1255+AO1255+AU1255+AX1255+BA1255+BG1255+BD1255+BJ1255+BM1255+BP1255+BS1255</f>
        <v>0</v>
      </c>
      <c r="N1254" s="48"/>
      <c r="O1254" s="89"/>
      <c r="P1254" s="90"/>
      <c r="Q1254" s="91"/>
      <c r="R1254" s="89"/>
      <c r="S1254" s="90"/>
      <c r="T1254" s="91"/>
      <c r="U1254" s="89"/>
      <c r="V1254" s="90"/>
      <c r="W1254" s="91"/>
      <c r="X1254" s="83"/>
      <c r="Y1254" s="84"/>
      <c r="Z1254" s="85"/>
      <c r="AA1254" s="89"/>
      <c r="AB1254" s="90"/>
      <c r="AC1254" s="91"/>
      <c r="AD1254" s="83"/>
      <c r="AE1254" s="84"/>
      <c r="AF1254" s="85"/>
      <c r="AG1254" s="83"/>
      <c r="AH1254" s="84"/>
      <c r="AI1254" s="85"/>
      <c r="AJ1254" s="83"/>
      <c r="AK1254" s="84"/>
      <c r="AL1254" s="85"/>
      <c r="AM1254" s="83"/>
      <c r="AN1254" s="84"/>
      <c r="AO1254" s="85"/>
      <c r="AP1254" s="83"/>
      <c r="AQ1254" s="84"/>
      <c r="AR1254" s="85"/>
      <c r="AS1254" s="83"/>
      <c r="AT1254" s="84"/>
      <c r="AU1254" s="85"/>
      <c r="AV1254" s="83"/>
      <c r="AW1254" s="84"/>
      <c r="AX1254" s="85"/>
      <c r="AY1254" s="83"/>
      <c r="AZ1254" s="84"/>
      <c r="BA1254" s="85"/>
      <c r="BB1254" s="83"/>
      <c r="BC1254" s="84"/>
      <c r="BD1254" s="85"/>
      <c r="BE1254" s="83"/>
      <c r="BF1254" s="84"/>
      <c r="BG1254" s="85"/>
      <c r="BH1254" s="83"/>
      <c r="BI1254" s="84"/>
      <c r="BJ1254" s="85"/>
      <c r="BK1254" s="83"/>
      <c r="BL1254" s="84"/>
      <c r="BM1254" s="85"/>
      <c r="BN1254" s="83"/>
      <c r="BO1254" s="84"/>
      <c r="BP1254" s="85"/>
      <c r="BQ1254" s="83"/>
      <c r="BR1254" s="84"/>
      <c r="BS1254" s="85"/>
    </row>
    <row r="1255" spans="1:71">
      <c r="A1255" s="93"/>
      <c r="B1255" s="93"/>
      <c r="C1255" s="88"/>
      <c r="D1255" s="88"/>
      <c r="E1255" s="87"/>
      <c r="F1255" s="87"/>
      <c r="G1255" s="87"/>
      <c r="H1255" s="22"/>
      <c r="I1255" s="22"/>
      <c r="J1255" s="22"/>
      <c r="K1255" s="88"/>
      <c r="L1255" s="88"/>
      <c r="M1255" s="88"/>
      <c r="N1255" s="88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</row>
    <row r="1256" spans="1:71">
      <c r="A1256" s="50">
        <v>213</v>
      </c>
      <c r="B1256" s="73" t="s">
        <v>499</v>
      </c>
      <c r="C1256" s="70">
        <v>2</v>
      </c>
      <c r="D1256" s="48" t="s">
        <v>2326</v>
      </c>
      <c r="E1256" s="86">
        <v>238</v>
      </c>
      <c r="F1256" s="86">
        <v>238</v>
      </c>
      <c r="G1256" s="86">
        <v>238</v>
      </c>
      <c r="H1256" s="22"/>
      <c r="I1256" s="22"/>
      <c r="J1256" s="22"/>
      <c r="K1256" s="48">
        <f>O1257+R1257+U1257+X1257+AA1257+AD1257+AG1257+AJ1257+AM1257+AS1257+AV1257+AY1257+BE1257+BB1257+BH1257+BK1257+BN1257+BQ1257</f>
        <v>105</v>
      </c>
      <c r="L1256" s="48">
        <f>P1257+S1257+V1257+Y1257+AB1257+AE1257+AH1257+AK1257+AN1257+AT1257+AW1257+AZ1257+BF1257+BC1257+BI1257+BL1257+BO1257+BR1257</f>
        <v>80</v>
      </c>
      <c r="M1256" s="48">
        <f>Q1257+T1257+W1257+Z1257+AC1257+AF1257+AI1257+AL1257+AO1257+AU1257+AX1257+BA1257+BG1257+BD1257+BJ1257+BM1257+BP1257+BS1257</f>
        <v>90</v>
      </c>
      <c r="N1256" s="48"/>
      <c r="O1256" s="89" t="s">
        <v>2825</v>
      </c>
      <c r="P1256" s="90"/>
      <c r="Q1256" s="91"/>
      <c r="R1256" s="89" t="s">
        <v>2826</v>
      </c>
      <c r="S1256" s="90"/>
      <c r="T1256" s="91"/>
      <c r="U1256" s="89" t="s">
        <v>2827</v>
      </c>
      <c r="V1256" s="90"/>
      <c r="W1256" s="91"/>
      <c r="X1256" s="83" t="s">
        <v>2828</v>
      </c>
      <c r="Y1256" s="84"/>
      <c r="Z1256" s="85"/>
      <c r="AA1256" s="89" t="s">
        <v>2829</v>
      </c>
      <c r="AB1256" s="90"/>
      <c r="AC1256" s="91"/>
      <c r="AD1256" s="83"/>
      <c r="AE1256" s="84"/>
      <c r="AF1256" s="85"/>
      <c r="AG1256" s="83"/>
      <c r="AH1256" s="84"/>
      <c r="AI1256" s="85"/>
      <c r="AJ1256" s="83"/>
      <c r="AK1256" s="84"/>
      <c r="AL1256" s="85"/>
      <c r="AM1256" s="83"/>
      <c r="AN1256" s="84"/>
      <c r="AO1256" s="85"/>
      <c r="AP1256" s="83"/>
      <c r="AQ1256" s="84"/>
      <c r="AR1256" s="85"/>
      <c r="AS1256" s="83"/>
      <c r="AT1256" s="84"/>
      <c r="AU1256" s="85"/>
      <c r="AV1256" s="83"/>
      <c r="AW1256" s="84"/>
      <c r="AX1256" s="85"/>
      <c r="AY1256" s="83"/>
      <c r="AZ1256" s="84"/>
      <c r="BA1256" s="85"/>
      <c r="BB1256" s="83"/>
      <c r="BC1256" s="84"/>
      <c r="BD1256" s="85"/>
      <c r="BE1256" s="83"/>
      <c r="BF1256" s="84"/>
      <c r="BG1256" s="85"/>
      <c r="BH1256" s="83"/>
      <c r="BI1256" s="84"/>
      <c r="BJ1256" s="85"/>
      <c r="BK1256" s="83"/>
      <c r="BL1256" s="84"/>
      <c r="BM1256" s="85"/>
      <c r="BN1256" s="83"/>
      <c r="BO1256" s="84"/>
      <c r="BP1256" s="85"/>
      <c r="BQ1256" s="83"/>
      <c r="BR1256" s="84"/>
      <c r="BS1256" s="85"/>
    </row>
    <row r="1257" spans="1:71">
      <c r="A1257" s="92"/>
      <c r="B1257" s="92"/>
      <c r="C1257" s="94"/>
      <c r="D1257" s="88"/>
      <c r="E1257" s="87"/>
      <c r="F1257" s="87"/>
      <c r="G1257" s="87"/>
      <c r="H1257" s="22"/>
      <c r="I1257" s="22"/>
      <c r="J1257" s="22"/>
      <c r="K1257" s="88"/>
      <c r="L1257" s="88"/>
      <c r="M1257" s="88"/>
      <c r="N1257" s="88"/>
      <c r="O1257" s="22">
        <v>30</v>
      </c>
      <c r="P1257" s="22">
        <v>30</v>
      </c>
      <c r="Q1257" s="22">
        <v>35</v>
      </c>
      <c r="R1257" s="22"/>
      <c r="S1257" s="22"/>
      <c r="T1257" s="22"/>
      <c r="U1257" s="22">
        <v>65</v>
      </c>
      <c r="V1257" s="22">
        <v>50</v>
      </c>
      <c r="W1257" s="22">
        <v>50</v>
      </c>
      <c r="X1257" s="22">
        <v>10</v>
      </c>
      <c r="Y1257" s="22">
        <v>0</v>
      </c>
      <c r="Z1257" s="22">
        <v>5</v>
      </c>
      <c r="AA1257" s="22">
        <v>0</v>
      </c>
      <c r="AB1257" s="22">
        <v>0</v>
      </c>
      <c r="AC1257" s="22">
        <v>0</v>
      </c>
      <c r="AD1257" s="22"/>
      <c r="AE1257" s="22"/>
      <c r="AF1257" s="22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</row>
    <row r="1258" spans="1:71">
      <c r="A1258" s="92"/>
      <c r="B1258" s="92"/>
      <c r="C1258" s="94"/>
      <c r="D1258" s="48" t="s">
        <v>2330</v>
      </c>
      <c r="E1258" s="86">
        <v>245</v>
      </c>
      <c r="F1258" s="86">
        <v>245</v>
      </c>
      <c r="G1258" s="86">
        <v>245</v>
      </c>
      <c r="H1258" s="22"/>
      <c r="I1258" s="22"/>
      <c r="J1258" s="22"/>
      <c r="K1258" s="48">
        <f>O1259+R1259+U1259+X1259+AA1259+AD1259+AG1259+AJ1259+AM1259+AS1259+AV1259+AY1259+BE1259+BB1259+BH1259+BK1259+BN1259+BQ1259</f>
        <v>70</v>
      </c>
      <c r="L1258" s="48">
        <f>P1259+S1259+V1259+Y1259+AB1259+AE1259+AH1259+AK1259+AN1259+AT1259+AW1259+AZ1259+BF1259+BC1259+BI1259+BL1259+BO1259+BR1259</f>
        <v>95</v>
      </c>
      <c r="M1258" s="48">
        <f>Q1259+T1259+W1259+Z1259+AC1259+AF1259+AI1259+AL1259+AO1259+AU1259+AX1259+BA1259+BG1259+BD1259+BJ1259+BM1259+BP1259+BS1259</f>
        <v>163</v>
      </c>
      <c r="N1258" s="48"/>
      <c r="O1258" s="89" t="s">
        <v>2826</v>
      </c>
      <c r="P1258" s="90"/>
      <c r="Q1258" s="91"/>
      <c r="R1258" s="89" t="s">
        <v>2825</v>
      </c>
      <c r="S1258" s="90"/>
      <c r="T1258" s="91"/>
      <c r="U1258" s="89" t="s">
        <v>2827</v>
      </c>
      <c r="V1258" s="90"/>
      <c r="W1258" s="91"/>
      <c r="X1258" s="83" t="s">
        <v>2829</v>
      </c>
      <c r="Y1258" s="84"/>
      <c r="Z1258" s="85"/>
      <c r="AA1258" s="89" t="s">
        <v>2828</v>
      </c>
      <c r="AB1258" s="90"/>
      <c r="AC1258" s="91"/>
      <c r="AD1258" s="83"/>
      <c r="AE1258" s="84"/>
      <c r="AF1258" s="85"/>
      <c r="AG1258" s="83"/>
      <c r="AH1258" s="84"/>
      <c r="AI1258" s="85"/>
      <c r="AJ1258" s="83"/>
      <c r="AK1258" s="84"/>
      <c r="AL1258" s="85"/>
      <c r="AM1258" s="83"/>
      <c r="AN1258" s="84"/>
      <c r="AO1258" s="85"/>
      <c r="AP1258" s="83"/>
      <c r="AQ1258" s="84"/>
      <c r="AR1258" s="85"/>
      <c r="AS1258" s="83"/>
      <c r="AT1258" s="84"/>
      <c r="AU1258" s="85"/>
      <c r="AV1258" s="83"/>
      <c r="AW1258" s="84"/>
      <c r="AX1258" s="85"/>
      <c r="AY1258" s="83"/>
      <c r="AZ1258" s="84"/>
      <c r="BA1258" s="85"/>
      <c r="BB1258" s="83"/>
      <c r="BC1258" s="84"/>
      <c r="BD1258" s="85"/>
      <c r="BE1258" s="83"/>
      <c r="BF1258" s="84"/>
      <c r="BG1258" s="85"/>
      <c r="BH1258" s="83"/>
      <c r="BI1258" s="84"/>
      <c r="BJ1258" s="85"/>
      <c r="BK1258" s="83"/>
      <c r="BL1258" s="84"/>
      <c r="BM1258" s="85"/>
      <c r="BN1258" s="83"/>
      <c r="BO1258" s="84"/>
      <c r="BP1258" s="85"/>
      <c r="BQ1258" s="83"/>
      <c r="BR1258" s="84"/>
      <c r="BS1258" s="85"/>
    </row>
    <row r="1259" spans="1:71">
      <c r="A1259" s="93"/>
      <c r="B1259" s="93"/>
      <c r="C1259" s="88"/>
      <c r="D1259" s="88"/>
      <c r="E1259" s="87"/>
      <c r="F1259" s="87"/>
      <c r="G1259" s="87"/>
      <c r="H1259" s="22"/>
      <c r="I1259" s="22"/>
      <c r="J1259" s="22"/>
      <c r="K1259" s="88"/>
      <c r="L1259" s="88"/>
      <c r="M1259" s="88"/>
      <c r="N1259" s="88"/>
      <c r="O1259" s="22">
        <v>15</v>
      </c>
      <c r="P1259" s="22">
        <v>25</v>
      </c>
      <c r="Q1259" s="22">
        <v>30</v>
      </c>
      <c r="R1259" s="22">
        <v>25</v>
      </c>
      <c r="S1259" s="22">
        <v>45</v>
      </c>
      <c r="T1259" s="22">
        <v>30</v>
      </c>
      <c r="U1259" s="22"/>
      <c r="V1259" s="22"/>
      <c r="W1259" s="22">
        <v>68</v>
      </c>
      <c r="X1259" s="22">
        <v>20</v>
      </c>
      <c r="Y1259" s="22">
        <v>20</v>
      </c>
      <c r="Z1259" s="22">
        <v>25</v>
      </c>
      <c r="AA1259" s="22">
        <v>10</v>
      </c>
      <c r="AB1259" s="22">
        <v>5</v>
      </c>
      <c r="AC1259" s="22">
        <v>10</v>
      </c>
      <c r="AD1259" s="22"/>
      <c r="AE1259" s="22"/>
      <c r="AF1259" s="22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</row>
    <row r="1260" spans="1:71" ht="12.75" customHeight="1">
      <c r="A1260" s="50">
        <v>214</v>
      </c>
      <c r="B1260" s="73" t="s">
        <v>145</v>
      </c>
      <c r="C1260" s="70">
        <v>2</v>
      </c>
      <c r="D1260" s="48" t="s">
        <v>2326</v>
      </c>
      <c r="E1260" s="86">
        <v>237</v>
      </c>
      <c r="F1260" s="86">
        <v>239</v>
      </c>
      <c r="G1260" s="86">
        <v>238</v>
      </c>
      <c r="H1260" s="22"/>
      <c r="I1260" s="22"/>
      <c r="J1260" s="22"/>
      <c r="K1260" s="48">
        <f>O1261+R1261+U1261+X1261+AA1261+AD1261+AG1261+AJ1261+AM1261+AS1261+AV1261+AY1261+BE1261+BB1261+BH1261+BK1261+BN1261+BQ1261</f>
        <v>205</v>
      </c>
      <c r="L1260" s="48">
        <f>P1261+S1261+V1261+Y1261+AB1261+AE1261+AH1261+AK1261+AN1261+AT1261+AW1261+AZ1261+BF1261+BC1261+BI1261+BL1261+BO1261+BR1261</f>
        <v>275</v>
      </c>
      <c r="M1260" s="48">
        <f>Q1261+T1261+W1261+Z1261+AC1261+AF1261+AI1261+AL1261+AO1261+AU1261+AX1261+BA1261+BG1261+BD1261+BJ1261+BM1261+BP1261+BS1261</f>
        <v>255</v>
      </c>
      <c r="N1260" s="48"/>
      <c r="O1260" s="89" t="s">
        <v>2830</v>
      </c>
      <c r="P1260" s="90"/>
      <c r="Q1260" s="91"/>
      <c r="R1260" s="89" t="s">
        <v>2831</v>
      </c>
      <c r="S1260" s="90"/>
      <c r="T1260" s="91"/>
      <c r="U1260" s="89"/>
      <c r="V1260" s="90"/>
      <c r="W1260" s="91"/>
      <c r="X1260" s="83" t="s">
        <v>2832</v>
      </c>
      <c r="Y1260" s="84"/>
      <c r="Z1260" s="85"/>
      <c r="AA1260" s="89"/>
      <c r="AB1260" s="90"/>
      <c r="AC1260" s="91"/>
      <c r="AD1260" s="83"/>
      <c r="AE1260" s="84"/>
      <c r="AF1260" s="85"/>
      <c r="AG1260" s="83"/>
      <c r="AH1260" s="84"/>
      <c r="AI1260" s="85"/>
      <c r="AJ1260" s="83"/>
      <c r="AK1260" s="84"/>
      <c r="AL1260" s="85"/>
      <c r="AM1260" s="83"/>
      <c r="AN1260" s="84"/>
      <c r="AO1260" s="85"/>
      <c r="AP1260" s="83"/>
      <c r="AQ1260" s="84"/>
      <c r="AR1260" s="85"/>
      <c r="AS1260" s="83"/>
      <c r="AT1260" s="84"/>
      <c r="AU1260" s="85"/>
      <c r="AV1260" s="83"/>
      <c r="AW1260" s="84"/>
      <c r="AX1260" s="85"/>
      <c r="AY1260" s="83"/>
      <c r="AZ1260" s="84"/>
      <c r="BA1260" s="85"/>
      <c r="BB1260" s="83"/>
      <c r="BC1260" s="84"/>
      <c r="BD1260" s="85"/>
      <c r="BE1260" s="83"/>
      <c r="BF1260" s="84"/>
      <c r="BG1260" s="85"/>
      <c r="BH1260" s="83"/>
      <c r="BI1260" s="84"/>
      <c r="BJ1260" s="85"/>
      <c r="BK1260" s="83"/>
      <c r="BL1260" s="84"/>
      <c r="BM1260" s="85"/>
      <c r="BN1260" s="83"/>
      <c r="BO1260" s="84"/>
      <c r="BP1260" s="85"/>
      <c r="BQ1260" s="83"/>
      <c r="BR1260" s="84"/>
      <c r="BS1260" s="85"/>
    </row>
    <row r="1261" spans="1:71">
      <c r="A1261" s="92"/>
      <c r="B1261" s="92"/>
      <c r="C1261" s="94"/>
      <c r="D1261" s="88"/>
      <c r="E1261" s="87"/>
      <c r="F1261" s="87"/>
      <c r="G1261" s="87"/>
      <c r="H1261" s="22"/>
      <c r="I1261" s="22"/>
      <c r="J1261" s="22"/>
      <c r="K1261" s="88"/>
      <c r="L1261" s="88"/>
      <c r="M1261" s="88"/>
      <c r="N1261" s="88"/>
      <c r="O1261" s="22">
        <v>55</v>
      </c>
      <c r="P1261" s="22">
        <v>90</v>
      </c>
      <c r="Q1261" s="22">
        <v>65</v>
      </c>
      <c r="R1261" s="22">
        <v>10</v>
      </c>
      <c r="S1261" s="22">
        <v>10</v>
      </c>
      <c r="T1261" s="22">
        <v>20</v>
      </c>
      <c r="U1261" s="22">
        <v>90</v>
      </c>
      <c r="V1261" s="22">
        <v>135</v>
      </c>
      <c r="W1261" s="22">
        <v>120</v>
      </c>
      <c r="X1261" s="22">
        <v>50</v>
      </c>
      <c r="Y1261" s="22">
        <v>40</v>
      </c>
      <c r="Z1261" s="22">
        <v>50</v>
      </c>
      <c r="AA1261" s="22"/>
      <c r="AB1261" s="22"/>
      <c r="AC1261" s="22"/>
      <c r="AD1261" s="22"/>
      <c r="AE1261" s="22"/>
      <c r="AF1261" s="22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</row>
    <row r="1262" spans="1:71" ht="12.75" customHeight="1">
      <c r="A1262" s="92"/>
      <c r="B1262" s="92"/>
      <c r="C1262" s="94"/>
      <c r="D1262" s="48"/>
      <c r="E1262" s="86"/>
      <c r="F1262" s="86"/>
      <c r="G1262" s="86"/>
      <c r="H1262" s="22"/>
      <c r="I1262" s="22"/>
      <c r="J1262" s="22"/>
      <c r="K1262" s="48"/>
      <c r="L1262" s="48"/>
      <c r="M1262" s="48"/>
      <c r="N1262" s="48"/>
      <c r="O1262" s="89" t="s">
        <v>2833</v>
      </c>
      <c r="P1262" s="90"/>
      <c r="Q1262" s="91"/>
      <c r="R1262" s="89"/>
      <c r="S1262" s="90"/>
      <c r="T1262" s="91"/>
      <c r="U1262" s="89" t="s">
        <v>2834</v>
      </c>
      <c r="V1262" s="90"/>
      <c r="W1262" s="91"/>
      <c r="X1262" s="83" t="s">
        <v>2835</v>
      </c>
      <c r="Y1262" s="84"/>
      <c r="Z1262" s="85"/>
      <c r="AA1262" s="89" t="s">
        <v>2294</v>
      </c>
      <c r="AB1262" s="90"/>
      <c r="AC1262" s="91"/>
      <c r="AD1262" s="83"/>
      <c r="AE1262" s="84"/>
      <c r="AF1262" s="85"/>
      <c r="AG1262" s="83"/>
      <c r="AH1262" s="84"/>
      <c r="AI1262" s="85"/>
      <c r="AJ1262" s="83"/>
      <c r="AK1262" s="84"/>
      <c r="AL1262" s="85"/>
      <c r="AM1262" s="83"/>
      <c r="AN1262" s="84"/>
      <c r="AO1262" s="85"/>
      <c r="AP1262" s="83"/>
      <c r="AQ1262" s="84"/>
      <c r="AR1262" s="85"/>
      <c r="AS1262" s="83"/>
      <c r="AT1262" s="84"/>
      <c r="AU1262" s="85"/>
      <c r="AV1262" s="83"/>
      <c r="AW1262" s="84"/>
      <c r="AX1262" s="85"/>
      <c r="AY1262" s="83"/>
      <c r="AZ1262" s="84"/>
      <c r="BA1262" s="85"/>
      <c r="BB1262" s="83"/>
      <c r="BC1262" s="84"/>
      <c r="BD1262" s="85"/>
      <c r="BE1262" s="83"/>
      <c r="BF1262" s="84"/>
      <c r="BG1262" s="85"/>
      <c r="BH1262" s="83"/>
      <c r="BI1262" s="84"/>
      <c r="BJ1262" s="85"/>
      <c r="BK1262" s="83"/>
      <c r="BL1262" s="84"/>
      <c r="BM1262" s="85"/>
      <c r="BN1262" s="83"/>
      <c r="BO1262" s="84"/>
      <c r="BP1262" s="85"/>
      <c r="BQ1262" s="83"/>
      <c r="BR1262" s="84"/>
      <c r="BS1262" s="85"/>
    </row>
    <row r="1263" spans="1:71">
      <c r="A1263" s="93"/>
      <c r="B1263" s="93"/>
      <c r="C1263" s="88"/>
      <c r="D1263" s="88"/>
      <c r="E1263" s="87"/>
      <c r="F1263" s="87"/>
      <c r="G1263" s="87"/>
      <c r="H1263" s="22"/>
      <c r="I1263" s="22"/>
      <c r="J1263" s="22"/>
      <c r="K1263" s="88"/>
      <c r="L1263" s="88"/>
      <c r="M1263" s="88"/>
      <c r="N1263" s="88"/>
      <c r="O1263" s="22">
        <v>21</v>
      </c>
      <c r="P1263" s="22">
        <v>34</v>
      </c>
      <c r="Q1263" s="22">
        <v>35</v>
      </c>
      <c r="R1263" s="22">
        <v>45</v>
      </c>
      <c r="S1263" s="22">
        <v>24</v>
      </c>
      <c r="T1263" s="22">
        <v>13</v>
      </c>
      <c r="U1263" s="22">
        <v>13</v>
      </c>
      <c r="V1263" s="22">
        <v>34</v>
      </c>
      <c r="W1263" s="22">
        <v>56</v>
      </c>
      <c r="X1263" s="22">
        <v>34</v>
      </c>
      <c r="Y1263" s="22">
        <v>56</v>
      </c>
      <c r="Z1263" s="22">
        <v>53</v>
      </c>
      <c r="AA1263" s="22">
        <v>45</v>
      </c>
      <c r="AB1263" s="22">
        <v>46</v>
      </c>
      <c r="AC1263" s="22">
        <v>64</v>
      </c>
      <c r="AD1263" s="22"/>
      <c r="AE1263" s="22"/>
      <c r="AF1263" s="22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</row>
    <row r="1264" spans="1:71" ht="12.75" customHeight="1">
      <c r="A1264" s="50">
        <v>215</v>
      </c>
      <c r="B1264" s="73" t="s">
        <v>146</v>
      </c>
      <c r="C1264" s="70">
        <v>2</v>
      </c>
      <c r="D1264" s="48"/>
      <c r="E1264" s="86">
        <v>222</v>
      </c>
      <c r="F1264" s="86">
        <v>219</v>
      </c>
      <c r="G1264" s="86">
        <v>217</v>
      </c>
      <c r="H1264" s="22"/>
      <c r="I1264" s="22"/>
      <c r="J1264" s="22"/>
      <c r="K1264" s="48">
        <f>O1265+R1265+U1265+X1265+AA1265+AD1265+AG1265+AJ1265+AM1265+AS1265+AV1265+AY1265+BE1265+BB1265+BH1265+BK1265+BN1265+BQ1265</f>
        <v>45</v>
      </c>
      <c r="L1264" s="48">
        <f>P1265+S1265+V1265+Y1265+AB1265+AE1265+AH1265+AK1265+AN1265+AT1265+AW1265+AZ1265+BF1265+BC1265+BI1265+BL1265+BO1265+BR1265</f>
        <v>22</v>
      </c>
      <c r="M1264" s="48">
        <f>Q1265+T1265+W1265+Z1265+AC1265+AF1265+AI1265+AL1265+AO1265+AU1265+AX1265+BA1265+BG1265+BD1265+BJ1265+BM1265+BP1265+BS1265</f>
        <v>39</v>
      </c>
      <c r="N1264" s="48"/>
      <c r="O1264" s="89" t="s">
        <v>2836</v>
      </c>
      <c r="P1264" s="90"/>
      <c r="Q1264" s="91"/>
      <c r="R1264" s="89" t="s">
        <v>2837</v>
      </c>
      <c r="S1264" s="90"/>
      <c r="T1264" s="91"/>
      <c r="U1264" s="89" t="s">
        <v>2837</v>
      </c>
      <c r="V1264" s="90"/>
      <c r="W1264" s="91"/>
      <c r="X1264" s="83"/>
      <c r="Y1264" s="84"/>
      <c r="Z1264" s="85"/>
      <c r="AA1264" s="89"/>
      <c r="AB1264" s="90"/>
      <c r="AC1264" s="91"/>
      <c r="AD1264" s="83"/>
      <c r="AE1264" s="84"/>
      <c r="AF1264" s="85"/>
      <c r="AG1264" s="83"/>
      <c r="AH1264" s="84"/>
      <c r="AI1264" s="85"/>
      <c r="AJ1264" s="83"/>
      <c r="AK1264" s="84"/>
      <c r="AL1264" s="85"/>
      <c r="AM1264" s="83"/>
      <c r="AN1264" s="84"/>
      <c r="AO1264" s="85"/>
      <c r="AP1264" s="83"/>
      <c r="AQ1264" s="84"/>
      <c r="AR1264" s="85"/>
      <c r="AS1264" s="83"/>
      <c r="AT1264" s="84"/>
      <c r="AU1264" s="85"/>
      <c r="AV1264" s="83"/>
      <c r="AW1264" s="84"/>
      <c r="AX1264" s="85"/>
      <c r="AY1264" s="83"/>
      <c r="AZ1264" s="84"/>
      <c r="BA1264" s="85"/>
      <c r="BB1264" s="83"/>
      <c r="BC1264" s="84"/>
      <c r="BD1264" s="85"/>
      <c r="BE1264" s="83"/>
      <c r="BF1264" s="84"/>
      <c r="BG1264" s="85"/>
      <c r="BH1264" s="83"/>
      <c r="BI1264" s="84"/>
      <c r="BJ1264" s="85"/>
      <c r="BK1264" s="83"/>
      <c r="BL1264" s="84"/>
      <c r="BM1264" s="85"/>
      <c r="BN1264" s="83"/>
      <c r="BO1264" s="84"/>
      <c r="BP1264" s="85"/>
      <c r="BQ1264" s="83"/>
      <c r="BR1264" s="84"/>
      <c r="BS1264" s="85"/>
    </row>
    <row r="1265" spans="1:71">
      <c r="A1265" s="92"/>
      <c r="B1265" s="92"/>
      <c r="C1265" s="94"/>
      <c r="D1265" s="88"/>
      <c r="E1265" s="87"/>
      <c r="F1265" s="87"/>
      <c r="G1265" s="87"/>
      <c r="H1265" s="22"/>
      <c r="I1265" s="22"/>
      <c r="J1265" s="22"/>
      <c r="K1265" s="88"/>
      <c r="L1265" s="88"/>
      <c r="M1265" s="88"/>
      <c r="N1265" s="88"/>
      <c r="O1265" s="22">
        <v>11</v>
      </c>
      <c r="P1265" s="22">
        <v>0</v>
      </c>
      <c r="Q1265" s="22">
        <v>10</v>
      </c>
      <c r="R1265" s="22">
        <v>34</v>
      </c>
      <c r="S1265" s="22">
        <v>13</v>
      </c>
      <c r="T1265" s="22">
        <v>22</v>
      </c>
      <c r="U1265" s="22">
        <v>0</v>
      </c>
      <c r="V1265" s="22">
        <v>9</v>
      </c>
      <c r="W1265" s="22">
        <v>7</v>
      </c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</row>
    <row r="1266" spans="1:71">
      <c r="A1266" s="92"/>
      <c r="B1266" s="92"/>
      <c r="C1266" s="94"/>
      <c r="D1266" s="48"/>
      <c r="E1266" s="86"/>
      <c r="F1266" s="86"/>
      <c r="G1266" s="86"/>
      <c r="H1266" s="22"/>
      <c r="I1266" s="22"/>
      <c r="J1266" s="22"/>
      <c r="K1266" s="48"/>
      <c r="L1266" s="48"/>
      <c r="M1266" s="48"/>
      <c r="N1266" s="48"/>
      <c r="O1266" s="89"/>
      <c r="P1266" s="90"/>
      <c r="Q1266" s="91"/>
      <c r="R1266" s="89"/>
      <c r="S1266" s="90"/>
      <c r="T1266" s="91"/>
      <c r="U1266" s="89"/>
      <c r="V1266" s="90"/>
      <c r="W1266" s="91"/>
      <c r="X1266" s="83"/>
      <c r="Y1266" s="84"/>
      <c r="Z1266" s="85"/>
      <c r="AA1266" s="89"/>
      <c r="AB1266" s="90"/>
      <c r="AC1266" s="91"/>
      <c r="AD1266" s="83"/>
      <c r="AE1266" s="84"/>
      <c r="AF1266" s="85"/>
      <c r="AG1266" s="83"/>
      <c r="AH1266" s="84"/>
      <c r="AI1266" s="85"/>
      <c r="AJ1266" s="83"/>
      <c r="AK1266" s="84"/>
      <c r="AL1266" s="85"/>
      <c r="AM1266" s="83"/>
      <c r="AN1266" s="84"/>
      <c r="AO1266" s="85"/>
      <c r="AP1266" s="83"/>
      <c r="AQ1266" s="84"/>
      <c r="AR1266" s="85"/>
      <c r="AS1266" s="83"/>
      <c r="AT1266" s="84"/>
      <c r="AU1266" s="85"/>
      <c r="AV1266" s="83"/>
      <c r="AW1266" s="84"/>
      <c r="AX1266" s="85"/>
      <c r="AY1266" s="83"/>
      <c r="AZ1266" s="84"/>
      <c r="BA1266" s="85"/>
      <c r="BB1266" s="83"/>
      <c r="BC1266" s="84"/>
      <c r="BD1266" s="85"/>
      <c r="BE1266" s="83"/>
      <c r="BF1266" s="84"/>
      <c r="BG1266" s="85"/>
      <c r="BH1266" s="83"/>
      <c r="BI1266" s="84"/>
      <c r="BJ1266" s="85"/>
      <c r="BK1266" s="83"/>
      <c r="BL1266" s="84"/>
      <c r="BM1266" s="85"/>
      <c r="BN1266" s="83"/>
      <c r="BO1266" s="84"/>
      <c r="BP1266" s="85"/>
      <c r="BQ1266" s="83"/>
      <c r="BR1266" s="84"/>
      <c r="BS1266" s="85"/>
    </row>
    <row r="1267" spans="1:71">
      <c r="A1267" s="93"/>
      <c r="B1267" s="93"/>
      <c r="C1267" s="88"/>
      <c r="D1267" s="88"/>
      <c r="E1267" s="87"/>
      <c r="F1267" s="87"/>
      <c r="G1267" s="87"/>
      <c r="H1267" s="22"/>
      <c r="I1267" s="22"/>
      <c r="J1267" s="22"/>
      <c r="K1267" s="88"/>
      <c r="L1267" s="88"/>
      <c r="M1267" s="88"/>
      <c r="N1267" s="88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</row>
    <row r="1268" spans="1:71" ht="12.75" customHeight="1">
      <c r="A1268" s="50">
        <v>219</v>
      </c>
      <c r="B1268" s="73" t="s">
        <v>149</v>
      </c>
      <c r="C1268" s="70">
        <v>2</v>
      </c>
      <c r="D1268" s="48" t="s">
        <v>2326</v>
      </c>
      <c r="E1268" s="86">
        <v>235</v>
      </c>
      <c r="F1268" s="86">
        <v>234</v>
      </c>
      <c r="G1268" s="86">
        <v>237</v>
      </c>
      <c r="H1268" s="22"/>
      <c r="I1268" s="22"/>
      <c r="J1268" s="22"/>
      <c r="K1268" s="48">
        <f>O1269+R1269+U1269+X1269+AA1269+AD1269+AG1269+AJ1269+AM1269+AS1269+AV1269+AY1269+BE1269+BB1269+BH1269+BK1269+BN1269+BQ1269</f>
        <v>65</v>
      </c>
      <c r="L1268" s="48">
        <f>P1269+S1269+V1269+Y1269+AB1269+AE1269+AH1269+AK1269+AN1269+AT1269+AW1269+AZ1269+BF1269+BC1269+BI1269+BL1269+BO1269+BR1269</f>
        <v>95</v>
      </c>
      <c r="M1268" s="48">
        <f>Q1269+T1269+W1269+Z1269+AC1269+AF1269+AI1269+AL1269+AO1269+AU1269+AX1269+BA1269+BG1269+BD1269+BJ1269+BM1269+BP1269+BS1269</f>
        <v>61</v>
      </c>
      <c r="N1268" s="48"/>
      <c r="O1268" s="89" t="s">
        <v>2838</v>
      </c>
      <c r="P1268" s="90"/>
      <c r="Q1268" s="91"/>
      <c r="R1268" s="89" t="s">
        <v>2839</v>
      </c>
      <c r="S1268" s="90"/>
      <c r="T1268" s="91"/>
      <c r="U1268" s="89" t="s">
        <v>2840</v>
      </c>
      <c r="V1268" s="90"/>
      <c r="W1268" s="91"/>
      <c r="X1268" s="83" t="s">
        <v>2841</v>
      </c>
      <c r="Y1268" s="84"/>
      <c r="Z1268" s="85"/>
      <c r="AA1268" s="89"/>
      <c r="AB1268" s="90"/>
      <c r="AC1268" s="91"/>
      <c r="AD1268" s="83"/>
      <c r="AE1268" s="84"/>
      <c r="AF1268" s="85"/>
      <c r="AG1268" s="83"/>
      <c r="AH1268" s="84"/>
      <c r="AI1268" s="85"/>
      <c r="AJ1268" s="83"/>
      <c r="AK1268" s="84"/>
      <c r="AL1268" s="85"/>
      <c r="AM1268" s="83"/>
      <c r="AN1268" s="84"/>
      <c r="AO1268" s="85"/>
      <c r="AP1268" s="83"/>
      <c r="AQ1268" s="84"/>
      <c r="AR1268" s="85"/>
      <c r="AS1268" s="83"/>
      <c r="AT1268" s="84"/>
      <c r="AU1268" s="85"/>
      <c r="AV1268" s="83"/>
      <c r="AW1268" s="84"/>
      <c r="AX1268" s="85"/>
      <c r="AY1268" s="83"/>
      <c r="AZ1268" s="84"/>
      <c r="BA1268" s="85"/>
      <c r="BB1268" s="83"/>
      <c r="BC1268" s="84"/>
      <c r="BD1268" s="85"/>
      <c r="BE1268" s="83"/>
      <c r="BF1268" s="84"/>
      <c r="BG1268" s="85"/>
      <c r="BH1268" s="83"/>
      <c r="BI1268" s="84"/>
      <c r="BJ1268" s="85"/>
      <c r="BK1268" s="83"/>
      <c r="BL1268" s="84"/>
      <c r="BM1268" s="85"/>
      <c r="BN1268" s="83"/>
      <c r="BO1268" s="84"/>
      <c r="BP1268" s="85"/>
      <c r="BQ1268" s="83"/>
      <c r="BR1268" s="84"/>
      <c r="BS1268" s="85"/>
    </row>
    <row r="1269" spans="1:71">
      <c r="A1269" s="92"/>
      <c r="B1269" s="92"/>
      <c r="C1269" s="94"/>
      <c r="D1269" s="88"/>
      <c r="E1269" s="87"/>
      <c r="F1269" s="87"/>
      <c r="G1269" s="87"/>
      <c r="H1269" s="22"/>
      <c r="I1269" s="22"/>
      <c r="J1269" s="22"/>
      <c r="K1269" s="88"/>
      <c r="L1269" s="88"/>
      <c r="M1269" s="88"/>
      <c r="N1269" s="88"/>
      <c r="O1269" s="22">
        <v>30</v>
      </c>
      <c r="P1269" s="22">
        <v>40</v>
      </c>
      <c r="Q1269" s="22">
        <v>30</v>
      </c>
      <c r="R1269" s="22">
        <v>0</v>
      </c>
      <c r="S1269" s="22">
        <v>15</v>
      </c>
      <c r="T1269" s="22">
        <v>0</v>
      </c>
      <c r="U1269" s="22">
        <v>15</v>
      </c>
      <c r="V1269" s="22">
        <v>20</v>
      </c>
      <c r="W1269" s="22">
        <v>1</v>
      </c>
      <c r="X1269" s="22">
        <v>20</v>
      </c>
      <c r="Y1269" s="22">
        <v>20</v>
      </c>
      <c r="Z1269" s="22">
        <v>30</v>
      </c>
      <c r="AA1269" s="22"/>
      <c r="AB1269" s="22"/>
      <c r="AC1269" s="22"/>
      <c r="AD1269" s="22"/>
      <c r="AE1269" s="22"/>
      <c r="AF1269" s="22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</row>
    <row r="1270" spans="1:71">
      <c r="A1270" s="92"/>
      <c r="B1270" s="92"/>
      <c r="C1270" s="94"/>
      <c r="D1270" s="48"/>
      <c r="E1270" s="86"/>
      <c r="F1270" s="86"/>
      <c r="G1270" s="86"/>
      <c r="H1270" s="22"/>
      <c r="I1270" s="22"/>
      <c r="J1270" s="22"/>
      <c r="K1270" s="48"/>
      <c r="L1270" s="48"/>
      <c r="M1270" s="48"/>
      <c r="N1270" s="48"/>
      <c r="O1270" s="89"/>
      <c r="P1270" s="90"/>
      <c r="Q1270" s="91"/>
      <c r="R1270" s="89"/>
      <c r="S1270" s="90"/>
      <c r="T1270" s="91"/>
      <c r="U1270" s="89"/>
      <c r="V1270" s="90"/>
      <c r="W1270" s="91"/>
      <c r="X1270" s="83"/>
      <c r="Y1270" s="84"/>
      <c r="Z1270" s="85"/>
      <c r="AA1270" s="89"/>
      <c r="AB1270" s="90"/>
      <c r="AC1270" s="91"/>
      <c r="AD1270" s="83"/>
      <c r="AE1270" s="84"/>
      <c r="AF1270" s="85"/>
      <c r="AG1270" s="83"/>
      <c r="AH1270" s="84"/>
      <c r="AI1270" s="85"/>
      <c r="AJ1270" s="83"/>
      <c r="AK1270" s="84"/>
      <c r="AL1270" s="85"/>
      <c r="AM1270" s="83"/>
      <c r="AN1270" s="84"/>
      <c r="AO1270" s="85"/>
      <c r="AP1270" s="83"/>
      <c r="AQ1270" s="84"/>
      <c r="AR1270" s="85"/>
      <c r="AS1270" s="83"/>
      <c r="AT1270" s="84"/>
      <c r="AU1270" s="85"/>
      <c r="AV1270" s="83"/>
      <c r="AW1270" s="84"/>
      <c r="AX1270" s="85"/>
      <c r="AY1270" s="83"/>
      <c r="AZ1270" s="84"/>
      <c r="BA1270" s="85"/>
      <c r="BB1270" s="83"/>
      <c r="BC1270" s="84"/>
      <c r="BD1270" s="85"/>
      <c r="BE1270" s="83"/>
      <c r="BF1270" s="84"/>
      <c r="BG1270" s="85"/>
      <c r="BH1270" s="83"/>
      <c r="BI1270" s="84"/>
      <c r="BJ1270" s="85"/>
      <c r="BK1270" s="83"/>
      <c r="BL1270" s="84"/>
      <c r="BM1270" s="85"/>
      <c r="BN1270" s="83"/>
      <c r="BO1270" s="84"/>
      <c r="BP1270" s="85"/>
      <c r="BQ1270" s="83"/>
      <c r="BR1270" s="84"/>
      <c r="BS1270" s="85"/>
    </row>
    <row r="1271" spans="1:71">
      <c r="A1271" s="93"/>
      <c r="B1271" s="93"/>
      <c r="C1271" s="88"/>
      <c r="D1271" s="88"/>
      <c r="E1271" s="87"/>
      <c r="F1271" s="87"/>
      <c r="G1271" s="87"/>
      <c r="H1271" s="22"/>
      <c r="I1271" s="22"/>
      <c r="J1271" s="22"/>
      <c r="K1271" s="88"/>
      <c r="L1271" s="88"/>
      <c r="M1271" s="88"/>
      <c r="N1271" s="88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</row>
    <row r="1272" spans="1:71" ht="12.75" customHeight="1">
      <c r="A1272" s="50">
        <v>220</v>
      </c>
      <c r="B1272" s="73" t="s">
        <v>150</v>
      </c>
      <c r="C1272" s="70">
        <v>2</v>
      </c>
      <c r="D1272" s="48" t="s">
        <v>2326</v>
      </c>
      <c r="E1272" s="86">
        <v>241</v>
      </c>
      <c r="F1272" s="86">
        <v>239</v>
      </c>
      <c r="G1272" s="86">
        <v>241</v>
      </c>
      <c r="H1272" s="22"/>
      <c r="I1272" s="22"/>
      <c r="J1272" s="22"/>
      <c r="K1272" s="48">
        <f>O1273+R1273+U1273+X1273+AA1273+AD1273+AG1273+AJ1273+AM1273+AS1273+AV1273+AY1273+BE1273+BB1273+BH1273+BK1273+BN1273+BQ1273</f>
        <v>95</v>
      </c>
      <c r="L1272" s="48">
        <f>P1273+S1273+V1273+Y1273+AB1273+AE1273+AH1273+AK1273+AN1273+AT1273+AW1273+AZ1273+BF1273+BC1273+BI1273+BL1273+BO1273+BR1273</f>
        <v>116</v>
      </c>
      <c r="M1272" s="48">
        <f>Q1273+T1273+W1273+Z1273+AC1273+AF1273+AI1273+AL1273+AO1273+AU1273+AX1273+BA1273+BG1273+BD1273+BJ1273+BM1273+BP1273+BS1273</f>
        <v>96</v>
      </c>
      <c r="N1272" s="48"/>
      <c r="O1272" s="89" t="s">
        <v>2842</v>
      </c>
      <c r="P1272" s="90"/>
      <c r="Q1272" s="91"/>
      <c r="R1272" s="89" t="s">
        <v>2843</v>
      </c>
      <c r="S1272" s="90"/>
      <c r="T1272" s="91"/>
      <c r="U1272" s="89" t="s">
        <v>2844</v>
      </c>
      <c r="V1272" s="90"/>
      <c r="W1272" s="91"/>
      <c r="X1272" s="83" t="s">
        <v>2845</v>
      </c>
      <c r="Y1272" s="84"/>
      <c r="Z1272" s="85"/>
      <c r="AA1272" s="89"/>
      <c r="AB1272" s="90"/>
      <c r="AC1272" s="91"/>
      <c r="AD1272" s="83"/>
      <c r="AE1272" s="84"/>
      <c r="AF1272" s="85"/>
      <c r="AG1272" s="83"/>
      <c r="AH1272" s="84"/>
      <c r="AI1272" s="85"/>
      <c r="AJ1272" s="83"/>
      <c r="AK1272" s="84"/>
      <c r="AL1272" s="85"/>
      <c r="AM1272" s="83"/>
      <c r="AN1272" s="84"/>
      <c r="AO1272" s="85"/>
      <c r="AP1272" s="83"/>
      <c r="AQ1272" s="84"/>
      <c r="AR1272" s="85"/>
      <c r="AS1272" s="83"/>
      <c r="AT1272" s="84"/>
      <c r="AU1272" s="85"/>
      <c r="AV1272" s="83"/>
      <c r="AW1272" s="84"/>
      <c r="AX1272" s="85"/>
      <c r="AY1272" s="83"/>
      <c r="AZ1272" s="84"/>
      <c r="BA1272" s="85"/>
      <c r="BB1272" s="83"/>
      <c r="BC1272" s="84"/>
      <c r="BD1272" s="85"/>
      <c r="BE1272" s="83"/>
      <c r="BF1272" s="84"/>
      <c r="BG1272" s="85"/>
      <c r="BH1272" s="83"/>
      <c r="BI1272" s="84"/>
      <c r="BJ1272" s="85"/>
      <c r="BK1272" s="83"/>
      <c r="BL1272" s="84"/>
      <c r="BM1272" s="85"/>
      <c r="BN1272" s="83"/>
      <c r="BO1272" s="84"/>
      <c r="BP1272" s="85"/>
      <c r="BQ1272" s="83"/>
      <c r="BR1272" s="84"/>
      <c r="BS1272" s="85"/>
    </row>
    <row r="1273" spans="1:71">
      <c r="A1273" s="92"/>
      <c r="B1273" s="92"/>
      <c r="C1273" s="94"/>
      <c r="D1273" s="88"/>
      <c r="E1273" s="87"/>
      <c r="F1273" s="87"/>
      <c r="G1273" s="87"/>
      <c r="H1273" s="22"/>
      <c r="I1273" s="22"/>
      <c r="J1273" s="22"/>
      <c r="K1273" s="88"/>
      <c r="L1273" s="88"/>
      <c r="M1273" s="88"/>
      <c r="N1273" s="88"/>
      <c r="O1273" s="22">
        <v>20</v>
      </c>
      <c r="P1273" s="22">
        <v>50</v>
      </c>
      <c r="Q1273" s="22">
        <v>50</v>
      </c>
      <c r="R1273" s="22">
        <v>65</v>
      </c>
      <c r="S1273" s="22">
        <v>65</v>
      </c>
      <c r="T1273" s="22">
        <v>45</v>
      </c>
      <c r="U1273" s="22"/>
      <c r="V1273" s="22"/>
      <c r="W1273" s="22"/>
      <c r="X1273" s="22">
        <v>10</v>
      </c>
      <c r="Y1273" s="22">
        <v>1</v>
      </c>
      <c r="Z1273" s="22">
        <v>1</v>
      </c>
      <c r="AA1273" s="22"/>
      <c r="AB1273" s="22"/>
      <c r="AC1273" s="22"/>
      <c r="AD1273" s="22"/>
      <c r="AE1273" s="22"/>
      <c r="AF1273" s="22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</row>
    <row r="1274" spans="1:71">
      <c r="A1274" s="92"/>
      <c r="B1274" s="92"/>
      <c r="C1274" s="94"/>
      <c r="D1274" s="48"/>
      <c r="E1274" s="86"/>
      <c r="F1274" s="86"/>
      <c r="G1274" s="86"/>
      <c r="H1274" s="22"/>
      <c r="I1274" s="22"/>
      <c r="J1274" s="22"/>
      <c r="K1274" s="48"/>
      <c r="L1274" s="48"/>
      <c r="M1274" s="48"/>
      <c r="N1274" s="48"/>
      <c r="O1274" s="89"/>
      <c r="P1274" s="90"/>
      <c r="Q1274" s="91"/>
      <c r="R1274" s="89"/>
      <c r="S1274" s="90"/>
      <c r="T1274" s="91"/>
      <c r="U1274" s="89"/>
      <c r="V1274" s="90"/>
      <c r="W1274" s="91"/>
      <c r="X1274" s="83"/>
      <c r="Y1274" s="84"/>
      <c r="Z1274" s="85"/>
      <c r="AA1274" s="89"/>
      <c r="AB1274" s="90"/>
      <c r="AC1274" s="91"/>
      <c r="AD1274" s="83"/>
      <c r="AE1274" s="84"/>
      <c r="AF1274" s="85"/>
      <c r="AG1274" s="83"/>
      <c r="AH1274" s="84"/>
      <c r="AI1274" s="85"/>
      <c r="AJ1274" s="83"/>
      <c r="AK1274" s="84"/>
      <c r="AL1274" s="85"/>
      <c r="AM1274" s="83"/>
      <c r="AN1274" s="84"/>
      <c r="AO1274" s="85"/>
      <c r="AP1274" s="83"/>
      <c r="AQ1274" s="84"/>
      <c r="AR1274" s="85"/>
      <c r="AS1274" s="83"/>
      <c r="AT1274" s="84"/>
      <c r="AU1274" s="85"/>
      <c r="AV1274" s="83"/>
      <c r="AW1274" s="84"/>
      <c r="AX1274" s="85"/>
      <c r="AY1274" s="83"/>
      <c r="AZ1274" s="84"/>
      <c r="BA1274" s="85"/>
      <c r="BB1274" s="83"/>
      <c r="BC1274" s="84"/>
      <c r="BD1274" s="85"/>
      <c r="BE1274" s="83"/>
      <c r="BF1274" s="84"/>
      <c r="BG1274" s="85"/>
      <c r="BH1274" s="83"/>
      <c r="BI1274" s="84"/>
      <c r="BJ1274" s="85"/>
      <c r="BK1274" s="83"/>
      <c r="BL1274" s="84"/>
      <c r="BM1274" s="85"/>
      <c r="BN1274" s="83"/>
      <c r="BO1274" s="84"/>
      <c r="BP1274" s="85"/>
      <c r="BQ1274" s="83"/>
      <c r="BR1274" s="84"/>
      <c r="BS1274" s="85"/>
    </row>
    <row r="1275" spans="1:71">
      <c r="A1275" s="93"/>
      <c r="B1275" s="93"/>
      <c r="C1275" s="88"/>
      <c r="D1275" s="88"/>
      <c r="E1275" s="87"/>
      <c r="F1275" s="87"/>
      <c r="G1275" s="87"/>
      <c r="H1275" s="22"/>
      <c r="I1275" s="22"/>
      <c r="J1275" s="22"/>
      <c r="K1275" s="88"/>
      <c r="L1275" s="88"/>
      <c r="M1275" s="88"/>
      <c r="N1275" s="88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</row>
    <row r="1276" spans="1:71" ht="12.75" customHeight="1">
      <c r="A1276" s="50">
        <v>221</v>
      </c>
      <c r="B1276" s="73" t="s">
        <v>151</v>
      </c>
      <c r="C1276" s="70">
        <v>2</v>
      </c>
      <c r="D1276" s="48" t="s">
        <v>2326</v>
      </c>
      <c r="E1276" s="86">
        <v>241</v>
      </c>
      <c r="F1276" s="86">
        <v>235</v>
      </c>
      <c r="G1276" s="86">
        <v>237</v>
      </c>
      <c r="H1276" s="22"/>
      <c r="I1276" s="22"/>
      <c r="J1276" s="22"/>
      <c r="K1276" s="48">
        <f>O1277+R1277+U1277+X1277+AA1277+AD1277+AG1277+AJ1277+AM1277+AS1277+AV1277+AY1277+BE1277+BB1277+BH1277+BK1277+BN1277+BQ1277</f>
        <v>104220</v>
      </c>
      <c r="L1276" s="48">
        <f>P1277+S1277+V1277+Y1277+AB1277+AE1277+AH1277+AK1277+AN1277+AT1277+AW1277+AZ1277+BF1277+BC1277+BI1277+BL1277+BO1277+BR1277</f>
        <v>212</v>
      </c>
      <c r="M1276" s="48">
        <v>450</v>
      </c>
      <c r="N1276" s="48"/>
      <c r="O1276" s="89" t="s">
        <v>2846</v>
      </c>
      <c r="P1276" s="90"/>
      <c r="Q1276" s="91"/>
      <c r="R1276" s="89" t="s">
        <v>2847</v>
      </c>
      <c r="S1276" s="90"/>
      <c r="T1276" s="91"/>
      <c r="U1276" s="89" t="s">
        <v>2848</v>
      </c>
      <c r="V1276" s="90"/>
      <c r="W1276" s="91"/>
      <c r="X1276" s="83" t="s">
        <v>2849</v>
      </c>
      <c r="Y1276" s="84"/>
      <c r="Z1276" s="85"/>
      <c r="AA1276" s="89" t="s">
        <v>2850</v>
      </c>
      <c r="AB1276" s="90"/>
      <c r="AC1276" s="91"/>
      <c r="AD1276" s="83" t="s">
        <v>2851</v>
      </c>
      <c r="AE1276" s="84"/>
      <c r="AF1276" s="85"/>
      <c r="AG1276" s="83" t="s">
        <v>2852</v>
      </c>
      <c r="AH1276" s="84"/>
      <c r="AI1276" s="85"/>
      <c r="AJ1276" s="83" t="s">
        <v>2853</v>
      </c>
      <c r="AK1276" s="84"/>
      <c r="AL1276" s="85"/>
      <c r="AM1276" s="83" t="s">
        <v>2854</v>
      </c>
      <c r="AN1276" s="84"/>
      <c r="AO1276" s="85"/>
      <c r="AP1276" s="83" t="s">
        <v>2855</v>
      </c>
      <c r="AQ1276" s="84"/>
      <c r="AR1276" s="85"/>
      <c r="AS1276" s="83"/>
      <c r="AT1276" s="84"/>
      <c r="AU1276" s="85"/>
      <c r="AV1276" s="83"/>
      <c r="AW1276" s="84"/>
      <c r="AX1276" s="85"/>
      <c r="AY1276" s="83"/>
      <c r="AZ1276" s="84"/>
      <c r="BA1276" s="85"/>
      <c r="BB1276" s="83"/>
      <c r="BC1276" s="84"/>
      <c r="BD1276" s="85"/>
      <c r="BE1276" s="83"/>
      <c r="BF1276" s="84"/>
      <c r="BG1276" s="85"/>
      <c r="BH1276" s="83"/>
      <c r="BI1276" s="84"/>
      <c r="BJ1276" s="85"/>
      <c r="BK1276" s="83"/>
      <c r="BL1276" s="84"/>
      <c r="BM1276" s="85"/>
      <c r="BN1276" s="83"/>
      <c r="BO1276" s="84"/>
      <c r="BP1276" s="85"/>
      <c r="BQ1276" s="83"/>
      <c r="BR1276" s="84"/>
      <c r="BS1276" s="85"/>
    </row>
    <row r="1277" spans="1:71">
      <c r="A1277" s="92"/>
      <c r="B1277" s="92"/>
      <c r="C1277" s="94"/>
      <c r="D1277" s="88"/>
      <c r="E1277" s="87"/>
      <c r="F1277" s="87"/>
      <c r="G1277" s="87"/>
      <c r="H1277" s="22"/>
      <c r="I1277" s="22"/>
      <c r="J1277" s="22"/>
      <c r="K1277" s="88"/>
      <c r="L1277" s="88"/>
      <c r="M1277" s="88"/>
      <c r="N1277" s="88"/>
      <c r="O1277" s="22">
        <v>50</v>
      </c>
      <c r="P1277" s="22">
        <v>20</v>
      </c>
      <c r="Q1277" s="22">
        <v>15</v>
      </c>
      <c r="R1277" s="22">
        <v>20</v>
      </c>
      <c r="S1277" s="22">
        <v>30</v>
      </c>
      <c r="T1277" s="22">
        <v>15</v>
      </c>
      <c r="U1277" s="22">
        <v>104035</v>
      </c>
      <c r="V1277" s="22">
        <v>57</v>
      </c>
      <c r="W1277" s="22">
        <v>47</v>
      </c>
      <c r="X1277" s="22">
        <v>20</v>
      </c>
      <c r="Y1277" s="22">
        <v>30</v>
      </c>
      <c r="Z1277" s="22">
        <v>55</v>
      </c>
      <c r="AA1277" s="22">
        <v>0</v>
      </c>
      <c r="AB1277" s="22">
        <v>15</v>
      </c>
      <c r="AC1277" s="22">
        <v>25</v>
      </c>
      <c r="AD1277" s="22">
        <v>30</v>
      </c>
      <c r="AE1277" s="22">
        <v>20</v>
      </c>
      <c r="AF1277" s="22">
        <v>25</v>
      </c>
      <c r="AG1277" s="8">
        <v>5</v>
      </c>
      <c r="AH1277" s="8">
        <v>5</v>
      </c>
      <c r="AI1277" s="8">
        <v>5</v>
      </c>
      <c r="AJ1277" s="8">
        <v>10</v>
      </c>
      <c r="AK1277" s="8">
        <v>10</v>
      </c>
      <c r="AL1277" s="8">
        <v>10</v>
      </c>
      <c r="AM1277" s="8">
        <v>50</v>
      </c>
      <c r="AN1277" s="8">
        <v>25</v>
      </c>
      <c r="AO1277" s="8">
        <v>20</v>
      </c>
      <c r="AP1277" s="8">
        <v>60</v>
      </c>
      <c r="AQ1277" s="8">
        <v>35</v>
      </c>
      <c r="AR1277" s="8">
        <v>25</v>
      </c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</row>
    <row r="1278" spans="1:71">
      <c r="A1278" s="92"/>
      <c r="B1278" s="92"/>
      <c r="C1278" s="94"/>
      <c r="D1278" s="48"/>
      <c r="E1278" s="86"/>
      <c r="F1278" s="86"/>
      <c r="G1278" s="86"/>
      <c r="H1278" s="22"/>
      <c r="I1278" s="22"/>
      <c r="J1278" s="22"/>
      <c r="K1278" s="48"/>
      <c r="L1278" s="48"/>
      <c r="M1278" s="48"/>
      <c r="N1278" s="48"/>
      <c r="O1278" s="89"/>
      <c r="P1278" s="90"/>
      <c r="Q1278" s="91"/>
      <c r="R1278" s="89"/>
      <c r="S1278" s="90"/>
      <c r="T1278" s="91"/>
      <c r="U1278" s="89"/>
      <c r="V1278" s="90"/>
      <c r="W1278" s="91"/>
      <c r="X1278" s="83"/>
      <c r="Y1278" s="84"/>
      <c r="Z1278" s="85"/>
      <c r="AA1278" s="89"/>
      <c r="AB1278" s="90"/>
      <c r="AC1278" s="91"/>
      <c r="AD1278" s="83"/>
      <c r="AE1278" s="84"/>
      <c r="AF1278" s="85"/>
      <c r="AG1278" s="83"/>
      <c r="AH1278" s="84"/>
      <c r="AI1278" s="85"/>
      <c r="AJ1278" s="83"/>
      <c r="AK1278" s="84"/>
      <c r="AL1278" s="85"/>
      <c r="AM1278" s="83"/>
      <c r="AN1278" s="84"/>
      <c r="AO1278" s="85"/>
      <c r="AP1278" s="83"/>
      <c r="AQ1278" s="84"/>
      <c r="AR1278" s="85"/>
      <c r="AS1278" s="83"/>
      <c r="AT1278" s="84"/>
      <c r="AU1278" s="85"/>
      <c r="AV1278" s="83"/>
      <c r="AW1278" s="84"/>
      <c r="AX1278" s="85"/>
      <c r="AY1278" s="83"/>
      <c r="AZ1278" s="84"/>
      <c r="BA1278" s="85"/>
      <c r="BB1278" s="83"/>
      <c r="BC1278" s="84"/>
      <c r="BD1278" s="85"/>
      <c r="BE1278" s="83"/>
      <c r="BF1278" s="84"/>
      <c r="BG1278" s="85"/>
      <c r="BH1278" s="83"/>
      <c r="BI1278" s="84"/>
      <c r="BJ1278" s="85"/>
      <c r="BK1278" s="83"/>
      <c r="BL1278" s="84"/>
      <c r="BM1278" s="85"/>
      <c r="BN1278" s="83"/>
      <c r="BO1278" s="84"/>
      <c r="BP1278" s="85"/>
      <c r="BQ1278" s="83"/>
      <c r="BR1278" s="84"/>
      <c r="BS1278" s="85"/>
    </row>
    <row r="1279" spans="1:71">
      <c r="A1279" s="93"/>
      <c r="B1279" s="93"/>
      <c r="C1279" s="88"/>
      <c r="D1279" s="88"/>
      <c r="E1279" s="87"/>
      <c r="F1279" s="87"/>
      <c r="G1279" s="87"/>
      <c r="H1279" s="22"/>
      <c r="I1279" s="22"/>
      <c r="J1279" s="22"/>
      <c r="K1279" s="88"/>
      <c r="L1279" s="88"/>
      <c r="M1279" s="88"/>
      <c r="N1279" s="88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</row>
    <row r="1280" spans="1:71" ht="12.75" customHeight="1">
      <c r="A1280" s="50">
        <v>222</v>
      </c>
      <c r="B1280" s="73" t="s">
        <v>152</v>
      </c>
      <c r="C1280" s="70">
        <v>2</v>
      </c>
      <c r="D1280" s="48" t="s">
        <v>2326</v>
      </c>
      <c r="E1280" s="86">
        <v>227</v>
      </c>
      <c r="F1280" s="86">
        <v>221</v>
      </c>
      <c r="G1280" s="86">
        <v>226</v>
      </c>
      <c r="H1280" s="22"/>
      <c r="I1280" s="22"/>
      <c r="J1280" s="22"/>
      <c r="K1280" s="48">
        <f>O1281+R1281+U1281+X1281+AA1281+AD1281+AG1281+AJ1281+AM1281+AS1281+AV1281+AY1281+BE1281+BB1281+BH1281+BK1281+BN1281+BQ1281</f>
        <v>66</v>
      </c>
      <c r="L1280" s="48">
        <f>P1281+S1281+V1281+Y1281+AB1281+AE1281+AH1281+AK1281+AN1281+AT1281+AW1281+AZ1281+BF1281+BC1281+BI1281+BL1281+BO1281+BR1281</f>
        <v>120</v>
      </c>
      <c r="M1280" s="48">
        <f>Q1281+T1281+W1281+Z1281+AC1281+AF1281+AI1281+AL1281+AO1281+AU1281+AX1281+BA1281+BG1281+BD1281+BJ1281+BM1281+BP1281+BS1281</f>
        <v>80</v>
      </c>
      <c r="N1280" s="48"/>
      <c r="O1280" s="89" t="s">
        <v>2856</v>
      </c>
      <c r="P1280" s="90"/>
      <c r="Q1280" s="91"/>
      <c r="R1280" s="89" t="s">
        <v>2357</v>
      </c>
      <c r="S1280" s="90"/>
      <c r="T1280" s="91"/>
      <c r="U1280" s="89" t="s">
        <v>2857</v>
      </c>
      <c r="V1280" s="90"/>
      <c r="W1280" s="91"/>
      <c r="X1280" s="83">
        <v>67</v>
      </c>
      <c r="Y1280" s="84"/>
      <c r="Z1280" s="85"/>
      <c r="AA1280" s="89" t="s">
        <v>2858</v>
      </c>
      <c r="AB1280" s="90"/>
      <c r="AC1280" s="91"/>
      <c r="AD1280" s="83" t="s">
        <v>2859</v>
      </c>
      <c r="AE1280" s="84"/>
      <c r="AF1280" s="85"/>
      <c r="AG1280" s="83">
        <v>69</v>
      </c>
      <c r="AH1280" s="84"/>
      <c r="AI1280" s="85"/>
      <c r="AJ1280" s="83" t="s">
        <v>2362</v>
      </c>
      <c r="AK1280" s="84"/>
      <c r="AL1280" s="85"/>
      <c r="AM1280" s="83" t="s">
        <v>2488</v>
      </c>
      <c r="AN1280" s="84"/>
      <c r="AO1280" s="85"/>
      <c r="AP1280" s="83" t="s">
        <v>2418</v>
      </c>
      <c r="AQ1280" s="84"/>
      <c r="AR1280" s="85"/>
      <c r="AS1280" s="83" t="s">
        <v>2860</v>
      </c>
      <c r="AT1280" s="84"/>
      <c r="AU1280" s="85"/>
      <c r="AV1280" s="83" t="s">
        <v>2861</v>
      </c>
      <c r="AW1280" s="84"/>
      <c r="AX1280" s="85"/>
      <c r="AY1280" s="83"/>
      <c r="AZ1280" s="84"/>
      <c r="BA1280" s="85"/>
      <c r="BB1280" s="83"/>
      <c r="BC1280" s="84"/>
      <c r="BD1280" s="85"/>
      <c r="BE1280" s="83"/>
      <c r="BF1280" s="84"/>
      <c r="BG1280" s="85"/>
      <c r="BH1280" s="83"/>
      <c r="BI1280" s="84"/>
      <c r="BJ1280" s="85"/>
      <c r="BK1280" s="83"/>
      <c r="BL1280" s="84"/>
      <c r="BM1280" s="85"/>
      <c r="BN1280" s="83"/>
      <c r="BO1280" s="84"/>
      <c r="BP1280" s="85"/>
      <c r="BQ1280" s="83"/>
      <c r="BR1280" s="84"/>
      <c r="BS1280" s="85"/>
    </row>
    <row r="1281" spans="1:71">
      <c r="A1281" s="92"/>
      <c r="B1281" s="92"/>
      <c r="C1281" s="94"/>
      <c r="D1281" s="88"/>
      <c r="E1281" s="87"/>
      <c r="F1281" s="87"/>
      <c r="G1281" s="87"/>
      <c r="H1281" s="22"/>
      <c r="I1281" s="22"/>
      <c r="J1281" s="22"/>
      <c r="K1281" s="88"/>
      <c r="L1281" s="88"/>
      <c r="M1281" s="88"/>
      <c r="N1281" s="88"/>
      <c r="O1281" s="22">
        <v>0</v>
      </c>
      <c r="P1281" s="22">
        <v>0</v>
      </c>
      <c r="Q1281" s="22">
        <v>0</v>
      </c>
      <c r="R1281" s="22"/>
      <c r="S1281" s="22"/>
      <c r="T1281" s="22"/>
      <c r="U1281" s="22">
        <v>25</v>
      </c>
      <c r="V1281" s="22">
        <v>10</v>
      </c>
      <c r="W1281" s="22">
        <v>15</v>
      </c>
      <c r="X1281" s="22">
        <v>10</v>
      </c>
      <c r="Y1281" s="22">
        <v>35</v>
      </c>
      <c r="Z1281" s="22">
        <v>10</v>
      </c>
      <c r="AA1281" s="22">
        <v>0</v>
      </c>
      <c r="AB1281" s="22">
        <v>0</v>
      </c>
      <c r="AC1281" s="22">
        <v>0</v>
      </c>
      <c r="AD1281" s="22">
        <v>2</v>
      </c>
      <c r="AE1281" s="22">
        <v>30</v>
      </c>
      <c r="AF1281" s="22">
        <v>25</v>
      </c>
      <c r="AG1281" s="8">
        <v>15</v>
      </c>
      <c r="AH1281" s="8">
        <v>20</v>
      </c>
      <c r="AI1281" s="8">
        <v>15</v>
      </c>
      <c r="AJ1281" s="8">
        <v>0</v>
      </c>
      <c r="AK1281" s="8">
        <v>0</v>
      </c>
      <c r="AL1281" s="8">
        <v>0</v>
      </c>
      <c r="AM1281" s="8">
        <v>10</v>
      </c>
      <c r="AN1281" s="8">
        <v>10</v>
      </c>
      <c r="AO1281" s="8">
        <v>5</v>
      </c>
      <c r="AP1281" s="8">
        <v>20</v>
      </c>
      <c r="AQ1281" s="8">
        <v>15</v>
      </c>
      <c r="AR1281" s="8">
        <v>7</v>
      </c>
      <c r="AS1281" s="8">
        <v>4</v>
      </c>
      <c r="AT1281" s="8">
        <v>15</v>
      </c>
      <c r="AU1281" s="8">
        <v>10</v>
      </c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</row>
    <row r="1282" spans="1:71">
      <c r="A1282" s="92"/>
      <c r="B1282" s="92"/>
      <c r="C1282" s="94"/>
      <c r="D1282" s="48"/>
      <c r="E1282" s="86"/>
      <c r="F1282" s="86"/>
      <c r="G1282" s="86"/>
      <c r="H1282" s="22"/>
      <c r="I1282" s="22"/>
      <c r="J1282" s="22"/>
      <c r="K1282" s="48"/>
      <c r="L1282" s="48"/>
      <c r="M1282" s="48"/>
      <c r="N1282" s="48"/>
      <c r="O1282" s="89"/>
      <c r="P1282" s="90"/>
      <c r="Q1282" s="91"/>
      <c r="R1282" s="89"/>
      <c r="S1282" s="90"/>
      <c r="T1282" s="91"/>
      <c r="U1282" s="89"/>
      <c r="V1282" s="90"/>
      <c r="W1282" s="91"/>
      <c r="X1282" s="83"/>
      <c r="Y1282" s="84"/>
      <c r="Z1282" s="85"/>
      <c r="AA1282" s="89"/>
      <c r="AB1282" s="90"/>
      <c r="AC1282" s="91"/>
      <c r="AD1282" s="83"/>
      <c r="AE1282" s="84"/>
      <c r="AF1282" s="85"/>
      <c r="AG1282" s="83"/>
      <c r="AH1282" s="84"/>
      <c r="AI1282" s="85"/>
      <c r="AJ1282" s="83"/>
      <c r="AK1282" s="84"/>
      <c r="AL1282" s="85"/>
      <c r="AM1282" s="83"/>
      <c r="AN1282" s="84"/>
      <c r="AO1282" s="85"/>
      <c r="AP1282" s="83"/>
      <c r="AQ1282" s="84"/>
      <c r="AR1282" s="85"/>
      <c r="AS1282" s="83"/>
      <c r="AT1282" s="84"/>
      <c r="AU1282" s="85"/>
      <c r="AV1282" s="83"/>
      <c r="AW1282" s="84"/>
      <c r="AX1282" s="85"/>
      <c r="AY1282" s="83"/>
      <c r="AZ1282" s="84"/>
      <c r="BA1282" s="85"/>
      <c r="BB1282" s="83"/>
      <c r="BC1282" s="84"/>
      <c r="BD1282" s="85"/>
      <c r="BE1282" s="83"/>
      <c r="BF1282" s="84"/>
      <c r="BG1282" s="85"/>
      <c r="BH1282" s="83"/>
      <c r="BI1282" s="84"/>
      <c r="BJ1282" s="85"/>
      <c r="BK1282" s="83"/>
      <c r="BL1282" s="84"/>
      <c r="BM1282" s="85"/>
      <c r="BN1282" s="83"/>
      <c r="BO1282" s="84"/>
      <c r="BP1282" s="85"/>
      <c r="BQ1282" s="83"/>
      <c r="BR1282" s="84"/>
      <c r="BS1282" s="85"/>
    </row>
    <row r="1283" spans="1:71">
      <c r="A1283" s="93"/>
      <c r="B1283" s="93"/>
      <c r="C1283" s="88"/>
      <c r="D1283" s="88"/>
      <c r="E1283" s="87"/>
      <c r="F1283" s="87"/>
      <c r="G1283" s="87"/>
      <c r="H1283" s="22"/>
      <c r="I1283" s="22"/>
      <c r="J1283" s="22"/>
      <c r="K1283" s="88"/>
      <c r="L1283" s="88"/>
      <c r="M1283" s="88"/>
      <c r="N1283" s="88"/>
      <c r="O1283" s="22">
        <v>45</v>
      </c>
      <c r="P1283" s="22">
        <v>45</v>
      </c>
      <c r="Q1283" s="22">
        <v>78</v>
      </c>
      <c r="R1283" s="22">
        <v>78</v>
      </c>
      <c r="S1283" s="22">
        <v>57</v>
      </c>
      <c r="T1283" s="22">
        <v>47</v>
      </c>
      <c r="U1283" s="22">
        <v>32</v>
      </c>
      <c r="V1283" s="22">
        <v>76</v>
      </c>
      <c r="W1283" s="22">
        <v>79</v>
      </c>
      <c r="X1283" s="22">
        <v>98</v>
      </c>
      <c r="Y1283" s="22">
        <v>74</v>
      </c>
      <c r="Z1283" s="22">
        <v>68</v>
      </c>
      <c r="AA1283" s="22">
        <v>35</v>
      </c>
      <c r="AB1283" s="22">
        <v>46</v>
      </c>
      <c r="AC1283" s="22">
        <v>56</v>
      </c>
      <c r="AD1283" s="22">
        <v>87</v>
      </c>
      <c r="AE1283" s="22">
        <v>67</v>
      </c>
      <c r="AF1283" s="22">
        <v>77</v>
      </c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</row>
    <row r="1284" spans="1:71">
      <c r="A1284" s="50">
        <v>239</v>
      </c>
      <c r="B1284" s="73" t="s">
        <v>166</v>
      </c>
      <c r="C1284" s="70">
        <v>2</v>
      </c>
      <c r="D1284" s="48" t="s">
        <v>2326</v>
      </c>
      <c r="E1284" s="86">
        <v>228</v>
      </c>
      <c r="F1284" s="86">
        <v>228</v>
      </c>
      <c r="G1284" s="86">
        <v>227</v>
      </c>
      <c r="H1284" s="22"/>
      <c r="I1284" s="22"/>
      <c r="J1284" s="22"/>
      <c r="K1284" s="48">
        <f>O1285+R1285+U1285+X1285+AA1285+AD1285+AG1285+AJ1285+AM1285+AS1285+AV1285+AY1285+BE1285+BB1285+BH1285+BK1285+BN1285+BQ1285</f>
        <v>102</v>
      </c>
      <c r="L1284" s="48">
        <f>P1285+S1285+V1285+Y1285+AB1285+AE1285+AH1285+AK1285+AN1285+AT1285+AW1285+AZ1285+BF1285+BC1285+BI1285+BL1285+BO1285+BR1285</f>
        <v>92</v>
      </c>
      <c r="M1284" s="48">
        <f>Q1285+T1285+W1285+Z1285+AC1285+AF1285+AI1285+AL1285+AO1285+AU1285+AX1285+BA1285+BG1285+BD1285+BJ1285+BM1285+BP1285+BS1285</f>
        <v>78</v>
      </c>
      <c r="N1284" s="48"/>
      <c r="O1284" s="89" t="s">
        <v>2862</v>
      </c>
      <c r="P1284" s="90"/>
      <c r="Q1284" s="91"/>
      <c r="R1284" s="89" t="s">
        <v>2526</v>
      </c>
      <c r="S1284" s="90"/>
      <c r="T1284" s="91"/>
      <c r="U1284" s="89" t="s">
        <v>2863</v>
      </c>
      <c r="V1284" s="90"/>
      <c r="W1284" s="91"/>
      <c r="X1284" s="83" t="s">
        <v>2864</v>
      </c>
      <c r="Y1284" s="84"/>
      <c r="Z1284" s="85"/>
      <c r="AA1284" s="89" t="s">
        <v>1531</v>
      </c>
      <c r="AB1284" s="90"/>
      <c r="AC1284" s="91"/>
      <c r="AD1284" s="83" t="s">
        <v>2865</v>
      </c>
      <c r="AE1284" s="84"/>
      <c r="AF1284" s="85"/>
      <c r="AG1284" s="83"/>
      <c r="AH1284" s="84"/>
      <c r="AI1284" s="85"/>
      <c r="AJ1284" s="83"/>
      <c r="AK1284" s="84"/>
      <c r="AL1284" s="85"/>
      <c r="AM1284" s="83"/>
      <c r="AN1284" s="84"/>
      <c r="AO1284" s="85"/>
      <c r="AP1284" s="83"/>
      <c r="AQ1284" s="84"/>
      <c r="AR1284" s="85"/>
      <c r="AS1284" s="83"/>
      <c r="AT1284" s="84"/>
      <c r="AU1284" s="85"/>
      <c r="AV1284" s="83"/>
      <c r="AW1284" s="84"/>
      <c r="AX1284" s="85"/>
      <c r="AY1284" s="83"/>
      <c r="AZ1284" s="84"/>
      <c r="BA1284" s="85"/>
      <c r="BB1284" s="83"/>
      <c r="BC1284" s="84"/>
      <c r="BD1284" s="85"/>
      <c r="BE1284" s="83"/>
      <c r="BF1284" s="84"/>
      <c r="BG1284" s="85"/>
      <c r="BH1284" s="83"/>
      <c r="BI1284" s="84"/>
      <c r="BJ1284" s="85"/>
      <c r="BK1284" s="83"/>
      <c r="BL1284" s="84"/>
      <c r="BM1284" s="85"/>
      <c r="BN1284" s="83"/>
      <c r="BO1284" s="84"/>
      <c r="BP1284" s="85"/>
      <c r="BQ1284" s="83"/>
      <c r="BR1284" s="84"/>
      <c r="BS1284" s="85"/>
    </row>
    <row r="1285" spans="1:71">
      <c r="A1285" s="92"/>
      <c r="B1285" s="92"/>
      <c r="C1285" s="94"/>
      <c r="D1285" s="88"/>
      <c r="E1285" s="87"/>
      <c r="F1285" s="87"/>
      <c r="G1285" s="87"/>
      <c r="H1285" s="22"/>
      <c r="I1285" s="22"/>
      <c r="J1285" s="22"/>
      <c r="K1285" s="88"/>
      <c r="L1285" s="88"/>
      <c r="M1285" s="88"/>
      <c r="N1285" s="88"/>
      <c r="O1285" s="22">
        <v>40</v>
      </c>
      <c r="P1285" s="22">
        <v>20</v>
      </c>
      <c r="Q1285" s="22">
        <v>0</v>
      </c>
      <c r="R1285" s="22">
        <v>45</v>
      </c>
      <c r="S1285" s="22">
        <v>60</v>
      </c>
      <c r="T1285" s="22">
        <v>70</v>
      </c>
      <c r="U1285" s="22">
        <v>10</v>
      </c>
      <c r="V1285" s="22">
        <v>10</v>
      </c>
      <c r="W1285" s="22">
        <v>5</v>
      </c>
      <c r="X1285" s="22"/>
      <c r="Y1285" s="22"/>
      <c r="Z1285" s="22"/>
      <c r="AA1285" s="22">
        <v>2</v>
      </c>
      <c r="AB1285" s="22">
        <v>2</v>
      </c>
      <c r="AC1285" s="22">
        <v>2</v>
      </c>
      <c r="AD1285" s="22">
        <v>5</v>
      </c>
      <c r="AE1285" s="22">
        <v>0</v>
      </c>
      <c r="AF1285" s="22">
        <v>1</v>
      </c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</row>
    <row r="1286" spans="1:71">
      <c r="A1286" s="92"/>
      <c r="B1286" s="92"/>
      <c r="C1286" s="94"/>
      <c r="D1286" s="48" t="s">
        <v>2330</v>
      </c>
      <c r="E1286" s="86">
        <v>226</v>
      </c>
      <c r="F1286" s="86">
        <v>226</v>
      </c>
      <c r="G1286" s="86">
        <v>227</v>
      </c>
      <c r="H1286" s="22"/>
      <c r="I1286" s="22"/>
      <c r="J1286" s="22"/>
      <c r="K1286" s="48">
        <f>O1287+R1287+U1287+X1287+AA1287+AD1287+AG1287+AJ1287+AM1287+AS1287+AV1287+AY1287+BE1287+BB1287+BH1287+BK1287+BN1287+BQ1287</f>
        <v>99</v>
      </c>
      <c r="L1286" s="48">
        <f>P1287+S1287+V1287+Y1287+AB1287+AE1287+AH1287+AK1287+AN1287+AT1287+AW1287+AZ1287+BF1287+BC1287+BI1287+BL1287+BO1287+BR1287</f>
        <v>121</v>
      </c>
      <c r="M1286" s="48">
        <f>Q1287+T1287+W1287+Z1287+AC1287+AF1287+AI1287+AL1287+AO1287+AU1287+AX1287+BA1287+BG1287+BD1287+BJ1287+BM1287+BP1287+BS1287</f>
        <v>111</v>
      </c>
      <c r="N1286" s="48"/>
      <c r="O1286" s="89" t="s">
        <v>2866</v>
      </c>
      <c r="P1286" s="90"/>
      <c r="Q1286" s="91"/>
      <c r="R1286" s="89" t="s">
        <v>2867</v>
      </c>
      <c r="S1286" s="90"/>
      <c r="T1286" s="91"/>
      <c r="U1286" s="89"/>
      <c r="V1286" s="90"/>
      <c r="W1286" s="91"/>
      <c r="X1286" s="83" t="s">
        <v>2868</v>
      </c>
      <c r="Y1286" s="84"/>
      <c r="Z1286" s="85"/>
      <c r="AA1286" s="89"/>
      <c r="AB1286" s="90"/>
      <c r="AC1286" s="91"/>
      <c r="AD1286" s="83" t="s">
        <v>2863</v>
      </c>
      <c r="AE1286" s="84"/>
      <c r="AF1286" s="85"/>
      <c r="AG1286" s="83" t="s">
        <v>2869</v>
      </c>
      <c r="AH1286" s="84"/>
      <c r="AI1286" s="85"/>
      <c r="AJ1286" s="83" t="s">
        <v>2870</v>
      </c>
      <c r="AK1286" s="84"/>
      <c r="AL1286" s="85"/>
      <c r="AM1286" s="83"/>
      <c r="AN1286" s="84"/>
      <c r="AO1286" s="85"/>
      <c r="AP1286" s="83"/>
      <c r="AQ1286" s="84"/>
      <c r="AR1286" s="85"/>
      <c r="AS1286" s="83"/>
      <c r="AT1286" s="84"/>
      <c r="AU1286" s="85"/>
      <c r="AV1286" s="83"/>
      <c r="AW1286" s="84"/>
      <c r="AX1286" s="85"/>
      <c r="AY1286" s="83"/>
      <c r="AZ1286" s="84"/>
      <c r="BA1286" s="85"/>
      <c r="BB1286" s="83"/>
      <c r="BC1286" s="84"/>
      <c r="BD1286" s="85"/>
      <c r="BE1286" s="83"/>
      <c r="BF1286" s="84"/>
      <c r="BG1286" s="85"/>
      <c r="BH1286" s="83"/>
      <c r="BI1286" s="84"/>
      <c r="BJ1286" s="85"/>
      <c r="BK1286" s="83"/>
      <c r="BL1286" s="84"/>
      <c r="BM1286" s="85"/>
      <c r="BN1286" s="83"/>
      <c r="BO1286" s="84"/>
      <c r="BP1286" s="85"/>
      <c r="BQ1286" s="83"/>
      <c r="BR1286" s="84"/>
      <c r="BS1286" s="85"/>
    </row>
    <row r="1287" spans="1:71">
      <c r="A1287" s="93"/>
      <c r="B1287" s="93"/>
      <c r="C1287" s="88"/>
      <c r="D1287" s="88"/>
      <c r="E1287" s="87"/>
      <c r="F1287" s="87"/>
      <c r="G1287" s="87"/>
      <c r="H1287" s="22"/>
      <c r="I1287" s="22"/>
      <c r="J1287" s="22"/>
      <c r="K1287" s="88"/>
      <c r="L1287" s="88"/>
      <c r="M1287" s="88"/>
      <c r="N1287" s="88"/>
      <c r="O1287" s="22">
        <v>10</v>
      </c>
      <c r="P1287" s="22">
        <v>5</v>
      </c>
      <c r="Q1287" s="22">
        <v>5</v>
      </c>
      <c r="R1287" s="22">
        <v>0</v>
      </c>
      <c r="S1287" s="22">
        <v>0</v>
      </c>
      <c r="T1287" s="22">
        <v>0</v>
      </c>
      <c r="U1287" s="22">
        <v>0</v>
      </c>
      <c r="V1287" s="22">
        <v>0</v>
      </c>
      <c r="W1287" s="22">
        <v>0</v>
      </c>
      <c r="X1287" s="22">
        <v>24</v>
      </c>
      <c r="Y1287" s="22">
        <v>25</v>
      </c>
      <c r="Z1287" s="22">
        <v>25</v>
      </c>
      <c r="AA1287" s="22">
        <v>30</v>
      </c>
      <c r="AB1287" s="22">
        <v>45</v>
      </c>
      <c r="AC1287" s="22">
        <v>60</v>
      </c>
      <c r="AD1287" s="22">
        <v>5</v>
      </c>
      <c r="AE1287" s="22">
        <v>15</v>
      </c>
      <c r="AF1287" s="22">
        <v>5</v>
      </c>
      <c r="AG1287" s="8">
        <v>5</v>
      </c>
      <c r="AH1287" s="8">
        <v>1</v>
      </c>
      <c r="AI1287" s="8">
        <v>1</v>
      </c>
      <c r="AJ1287" s="8">
        <v>25</v>
      </c>
      <c r="AK1287" s="8">
        <v>30</v>
      </c>
      <c r="AL1287" s="8">
        <v>15</v>
      </c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</row>
    <row r="1288" spans="1:71" ht="12.75" customHeight="1">
      <c r="A1288" s="50">
        <v>243</v>
      </c>
      <c r="B1288" s="73" t="s">
        <v>170</v>
      </c>
      <c r="C1288" s="70">
        <v>2</v>
      </c>
      <c r="D1288" s="48" t="s">
        <v>2326</v>
      </c>
      <c r="E1288" s="86">
        <v>223</v>
      </c>
      <c r="F1288" s="86">
        <v>224</v>
      </c>
      <c r="G1288" s="86">
        <v>226</v>
      </c>
      <c r="H1288" s="22"/>
      <c r="I1288" s="22"/>
      <c r="J1288" s="22"/>
      <c r="K1288" s="48">
        <f>O1289+R1289+U1289+X1289+AA1289+AD1289+AG1289+AJ1289+AM1289+AS1289+AV1289+AY1289+BE1289+BB1289+BH1289+BK1289+BN1289+BQ1289</f>
        <v>75</v>
      </c>
      <c r="L1288" s="48">
        <f>P1289+S1289+V1289+Y1289+AB1289+AE1289+AH1289+AK1289+AN1289+AT1289+AW1289+AZ1289+BF1289+BC1289+BI1289+BL1289+BO1289+BR1289</f>
        <v>75</v>
      </c>
      <c r="M1288" s="48">
        <f>Q1289+T1289+W1289+Z1289+AC1289+AF1289+AI1289+AL1289+AO1289+AU1289+AX1289+BA1289+BG1289+BD1289+BJ1289+BM1289+BP1289+BS1289</f>
        <v>55</v>
      </c>
      <c r="N1288" s="48"/>
      <c r="O1288" s="89" t="s">
        <v>2871</v>
      </c>
      <c r="P1288" s="90"/>
      <c r="Q1288" s="91"/>
      <c r="R1288" s="89" t="s">
        <v>2872</v>
      </c>
      <c r="S1288" s="90"/>
      <c r="T1288" s="91"/>
      <c r="U1288" s="89" t="s">
        <v>2705</v>
      </c>
      <c r="V1288" s="90"/>
      <c r="W1288" s="91"/>
      <c r="X1288" s="83" t="s">
        <v>2873</v>
      </c>
      <c r="Y1288" s="84"/>
      <c r="Z1288" s="85"/>
      <c r="AA1288" s="89" t="s">
        <v>2294</v>
      </c>
      <c r="AB1288" s="90"/>
      <c r="AC1288" s="91"/>
      <c r="AD1288" s="83" t="s">
        <v>2874</v>
      </c>
      <c r="AE1288" s="84"/>
      <c r="AF1288" s="85"/>
      <c r="AG1288" s="83" t="s">
        <v>2614</v>
      </c>
      <c r="AH1288" s="84"/>
      <c r="AI1288" s="85"/>
      <c r="AJ1288" s="83" t="s">
        <v>2875</v>
      </c>
      <c r="AK1288" s="84"/>
      <c r="AL1288" s="85"/>
      <c r="AM1288" s="83"/>
      <c r="AN1288" s="84"/>
      <c r="AO1288" s="85"/>
      <c r="AP1288" s="83"/>
      <c r="AQ1288" s="84"/>
      <c r="AR1288" s="85"/>
      <c r="AS1288" s="83"/>
      <c r="AT1288" s="84"/>
      <c r="AU1288" s="85"/>
      <c r="AV1288" s="83"/>
      <c r="AW1288" s="84"/>
      <c r="AX1288" s="85"/>
      <c r="AY1288" s="83"/>
      <c r="AZ1288" s="84"/>
      <c r="BA1288" s="85"/>
      <c r="BB1288" s="83"/>
      <c r="BC1288" s="84"/>
      <c r="BD1288" s="85"/>
      <c r="BE1288" s="83"/>
      <c r="BF1288" s="84"/>
      <c r="BG1288" s="85"/>
      <c r="BH1288" s="83"/>
      <c r="BI1288" s="84"/>
      <c r="BJ1288" s="85"/>
      <c r="BK1288" s="83"/>
      <c r="BL1288" s="84"/>
      <c r="BM1288" s="85"/>
      <c r="BN1288" s="83"/>
      <c r="BO1288" s="84"/>
      <c r="BP1288" s="85"/>
      <c r="BQ1288" s="83"/>
      <c r="BR1288" s="84"/>
      <c r="BS1288" s="85"/>
    </row>
    <row r="1289" spans="1:71">
      <c r="A1289" s="92"/>
      <c r="B1289" s="92"/>
      <c r="C1289" s="94"/>
      <c r="D1289" s="88"/>
      <c r="E1289" s="87"/>
      <c r="F1289" s="87"/>
      <c r="G1289" s="87"/>
      <c r="H1289" s="22"/>
      <c r="I1289" s="22"/>
      <c r="J1289" s="22"/>
      <c r="K1289" s="88"/>
      <c r="L1289" s="88"/>
      <c r="M1289" s="88"/>
      <c r="N1289" s="88"/>
      <c r="O1289" s="22">
        <v>30</v>
      </c>
      <c r="P1289" s="22">
        <v>40</v>
      </c>
      <c r="Q1289" s="22">
        <v>20</v>
      </c>
      <c r="R1289" s="22">
        <v>20</v>
      </c>
      <c r="S1289" s="22">
        <v>15</v>
      </c>
      <c r="T1289" s="22">
        <v>10</v>
      </c>
      <c r="U1289" s="22">
        <v>15</v>
      </c>
      <c r="V1289" s="22">
        <v>15</v>
      </c>
      <c r="W1289" s="22">
        <v>15</v>
      </c>
      <c r="X1289" s="22">
        <v>10</v>
      </c>
      <c r="Y1289" s="22">
        <v>5</v>
      </c>
      <c r="Z1289" s="22">
        <v>10</v>
      </c>
      <c r="AA1289" s="22"/>
      <c r="AB1289" s="22"/>
      <c r="AC1289" s="22"/>
      <c r="AD1289" s="22"/>
      <c r="AE1289" s="22"/>
      <c r="AF1289" s="22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</row>
    <row r="1290" spans="1:71" ht="12.75" customHeight="1">
      <c r="A1290" s="92"/>
      <c r="B1290" s="92"/>
      <c r="C1290" s="94"/>
      <c r="D1290" s="48" t="s">
        <v>2330</v>
      </c>
      <c r="E1290" s="86">
        <v>228</v>
      </c>
      <c r="F1290" s="86">
        <v>225</v>
      </c>
      <c r="G1290" s="86">
        <v>227</v>
      </c>
      <c r="H1290" s="22"/>
      <c r="I1290" s="22"/>
      <c r="J1290" s="22"/>
      <c r="K1290" s="48">
        <f>O1291+R1291+U1291+X1291+AA1291+AD1291+AG1291+AJ1291+AM1291+AS1291+AV1291+AY1291+BE1291+BB1291+BH1291+BK1291+BN1291+BQ1291</f>
        <v>274</v>
      </c>
      <c r="L1290" s="48">
        <f>P1291+S1291+V1291+Y1291+AB1291+AE1291+AH1291+AK1291+AN1291+AT1291+AW1291+AZ1291+BF1291+BC1291+BI1291+BL1291+BO1291+BR1291</f>
        <v>261</v>
      </c>
      <c r="M1290" s="48">
        <f>Q1291+T1291+W1291+Z1291+AC1291+AF1291+AI1291+AL1291+AO1291+AU1291+AX1291+BA1291+BG1291+BD1291+BJ1291+BM1291+BP1291+BS1291</f>
        <v>196</v>
      </c>
      <c r="N1290" s="48"/>
      <c r="O1290" s="89" t="s">
        <v>2876</v>
      </c>
      <c r="P1290" s="90"/>
      <c r="Q1290" s="91"/>
      <c r="R1290" s="89"/>
      <c r="S1290" s="90"/>
      <c r="T1290" s="91"/>
      <c r="U1290" s="89" t="s">
        <v>2877</v>
      </c>
      <c r="V1290" s="90"/>
      <c r="W1290" s="91"/>
      <c r="X1290" s="83" t="s">
        <v>2878</v>
      </c>
      <c r="Y1290" s="84"/>
      <c r="Z1290" s="85"/>
      <c r="AA1290" s="89" t="s">
        <v>2879</v>
      </c>
      <c r="AB1290" s="90"/>
      <c r="AC1290" s="91"/>
      <c r="AD1290" s="83" t="s">
        <v>2880</v>
      </c>
      <c r="AE1290" s="84"/>
      <c r="AF1290" s="85"/>
      <c r="AG1290" s="83" t="s">
        <v>2614</v>
      </c>
      <c r="AH1290" s="84"/>
      <c r="AI1290" s="85"/>
      <c r="AJ1290" s="83" t="s">
        <v>2881</v>
      </c>
      <c r="AK1290" s="84"/>
      <c r="AL1290" s="85"/>
      <c r="AM1290" s="83"/>
      <c r="AN1290" s="84"/>
      <c r="AO1290" s="85"/>
      <c r="AP1290" s="83"/>
      <c r="AQ1290" s="84"/>
      <c r="AR1290" s="85"/>
      <c r="AS1290" s="83"/>
      <c r="AT1290" s="84"/>
      <c r="AU1290" s="85"/>
      <c r="AV1290" s="83"/>
      <c r="AW1290" s="84"/>
      <c r="AX1290" s="85"/>
      <c r="AY1290" s="83"/>
      <c r="AZ1290" s="84"/>
      <c r="BA1290" s="85"/>
      <c r="BB1290" s="83"/>
      <c r="BC1290" s="84"/>
      <c r="BD1290" s="85"/>
      <c r="BE1290" s="83"/>
      <c r="BF1290" s="84"/>
      <c r="BG1290" s="85"/>
      <c r="BH1290" s="83"/>
      <c r="BI1290" s="84"/>
      <c r="BJ1290" s="85"/>
      <c r="BK1290" s="83"/>
      <c r="BL1290" s="84"/>
      <c r="BM1290" s="85"/>
      <c r="BN1290" s="83"/>
      <c r="BO1290" s="84"/>
      <c r="BP1290" s="85"/>
      <c r="BQ1290" s="83"/>
      <c r="BR1290" s="84"/>
      <c r="BS1290" s="85"/>
    </row>
    <row r="1291" spans="1:71">
      <c r="A1291" s="93"/>
      <c r="B1291" s="93"/>
      <c r="C1291" s="88"/>
      <c r="D1291" s="88"/>
      <c r="E1291" s="87"/>
      <c r="F1291" s="87"/>
      <c r="G1291" s="87"/>
      <c r="H1291" s="22"/>
      <c r="I1291" s="22"/>
      <c r="J1291" s="22"/>
      <c r="K1291" s="88"/>
      <c r="L1291" s="88"/>
      <c r="M1291" s="88"/>
      <c r="N1291" s="88"/>
      <c r="O1291" s="22">
        <v>60</v>
      </c>
      <c r="P1291" s="22">
        <v>60</v>
      </c>
      <c r="Q1291" s="22">
        <v>60</v>
      </c>
      <c r="R1291" s="22">
        <v>0</v>
      </c>
      <c r="S1291" s="22">
        <v>0</v>
      </c>
      <c r="T1291" s="22">
        <v>0</v>
      </c>
      <c r="U1291" s="22">
        <v>50</v>
      </c>
      <c r="V1291" s="22">
        <v>60</v>
      </c>
      <c r="W1291" s="22">
        <v>40</v>
      </c>
      <c r="X1291" s="22">
        <v>35</v>
      </c>
      <c r="Y1291" s="22">
        <v>55</v>
      </c>
      <c r="Z1291" s="22">
        <v>35</v>
      </c>
      <c r="AA1291" s="22">
        <v>10</v>
      </c>
      <c r="AB1291" s="22">
        <v>20</v>
      </c>
      <c r="AC1291" s="22">
        <v>5</v>
      </c>
      <c r="AD1291" s="22">
        <v>10</v>
      </c>
      <c r="AE1291" s="22">
        <v>20</v>
      </c>
      <c r="AF1291" s="22">
        <v>20</v>
      </c>
      <c r="AG1291" s="8">
        <v>20</v>
      </c>
      <c r="AH1291" s="8">
        <v>15</v>
      </c>
      <c r="AI1291" s="8">
        <v>20</v>
      </c>
      <c r="AJ1291" s="8">
        <v>0</v>
      </c>
      <c r="AK1291" s="8">
        <v>10</v>
      </c>
      <c r="AL1291" s="8">
        <v>5</v>
      </c>
      <c r="AM1291" s="8">
        <v>89</v>
      </c>
      <c r="AN1291" s="8">
        <v>21</v>
      </c>
      <c r="AO1291" s="8">
        <v>11</v>
      </c>
      <c r="AP1291" s="8">
        <v>57</v>
      </c>
      <c r="AQ1291" s="8">
        <v>64</v>
      </c>
      <c r="AR1291" s="8">
        <v>77</v>
      </c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</row>
    <row r="1292" spans="1:71">
      <c r="A1292" s="50">
        <v>248</v>
      </c>
      <c r="B1292" s="73" t="s">
        <v>656</v>
      </c>
      <c r="C1292" s="70">
        <v>2</v>
      </c>
      <c r="D1292" s="48" t="s">
        <v>2326</v>
      </c>
      <c r="E1292" s="86">
        <v>245</v>
      </c>
      <c r="F1292" s="86">
        <v>245</v>
      </c>
      <c r="G1292" s="86">
        <v>245</v>
      </c>
      <c r="H1292" s="22"/>
      <c r="I1292" s="22"/>
      <c r="J1292" s="22"/>
      <c r="K1292" s="48">
        <v>245</v>
      </c>
      <c r="L1292" s="48">
        <v>245</v>
      </c>
      <c r="M1292" s="48">
        <v>245</v>
      </c>
      <c r="N1292" s="48"/>
      <c r="O1292" s="89" t="s">
        <v>2882</v>
      </c>
      <c r="P1292" s="90"/>
      <c r="Q1292" s="91"/>
      <c r="R1292" s="89" t="s">
        <v>2883</v>
      </c>
      <c r="S1292" s="90"/>
      <c r="T1292" s="91"/>
      <c r="U1292" s="89"/>
      <c r="V1292" s="90"/>
      <c r="W1292" s="91"/>
      <c r="X1292" s="83"/>
      <c r="Y1292" s="84"/>
      <c r="Z1292" s="85"/>
      <c r="AA1292" s="89"/>
      <c r="AB1292" s="90"/>
      <c r="AC1292" s="91"/>
      <c r="AD1292" s="83"/>
      <c r="AE1292" s="84"/>
      <c r="AF1292" s="85"/>
      <c r="AG1292" s="83"/>
      <c r="AH1292" s="84"/>
      <c r="AI1292" s="85"/>
      <c r="AJ1292" s="83"/>
      <c r="AK1292" s="84"/>
      <c r="AL1292" s="85"/>
      <c r="AM1292" s="83"/>
      <c r="AN1292" s="84"/>
      <c r="AO1292" s="85"/>
      <c r="AP1292" s="83"/>
      <c r="AQ1292" s="84"/>
      <c r="AR1292" s="85"/>
      <c r="AS1292" s="83"/>
      <c r="AT1292" s="84"/>
      <c r="AU1292" s="85"/>
      <c r="AV1292" s="83"/>
      <c r="AW1292" s="84"/>
      <c r="AX1292" s="85"/>
      <c r="AY1292" s="83"/>
      <c r="AZ1292" s="84"/>
      <c r="BA1292" s="85"/>
      <c r="BB1292" s="83"/>
      <c r="BC1292" s="84"/>
      <c r="BD1292" s="85"/>
      <c r="BE1292" s="83"/>
      <c r="BF1292" s="84"/>
      <c r="BG1292" s="85"/>
      <c r="BH1292" s="83"/>
      <c r="BI1292" s="84"/>
      <c r="BJ1292" s="85"/>
      <c r="BK1292" s="83"/>
      <c r="BL1292" s="84"/>
      <c r="BM1292" s="85"/>
      <c r="BN1292" s="83"/>
      <c r="BO1292" s="84"/>
      <c r="BP1292" s="85"/>
      <c r="BQ1292" s="83"/>
      <c r="BR1292" s="84"/>
      <c r="BS1292" s="85"/>
    </row>
    <row r="1293" spans="1:71">
      <c r="A1293" s="92"/>
      <c r="B1293" s="92"/>
      <c r="C1293" s="94"/>
      <c r="D1293" s="88"/>
      <c r="E1293" s="87"/>
      <c r="F1293" s="87"/>
      <c r="G1293" s="87"/>
      <c r="H1293" s="22"/>
      <c r="I1293" s="22"/>
      <c r="J1293" s="22"/>
      <c r="K1293" s="88"/>
      <c r="L1293" s="88"/>
      <c r="M1293" s="88"/>
      <c r="N1293" s="88"/>
      <c r="O1293" s="22">
        <v>46</v>
      </c>
      <c r="P1293" s="22">
        <v>76</v>
      </c>
      <c r="Q1293" s="22">
        <v>57</v>
      </c>
      <c r="R1293" s="22">
        <v>10</v>
      </c>
      <c r="S1293" s="22">
        <v>5</v>
      </c>
      <c r="T1293" s="22">
        <v>5</v>
      </c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</row>
    <row r="1294" spans="1:71">
      <c r="A1294" s="92"/>
      <c r="B1294" s="92"/>
      <c r="C1294" s="94"/>
      <c r="D1294" s="48"/>
      <c r="E1294" s="86"/>
      <c r="F1294" s="86"/>
      <c r="G1294" s="86"/>
      <c r="H1294" s="22"/>
      <c r="I1294" s="22"/>
      <c r="J1294" s="22"/>
      <c r="K1294" s="48">
        <f>O1295+R1295+U1295+X1295+AA1295+AD1295+AG1295+AJ1295+AM1295+AS1295+AV1295+AY1295+BE1295+BB1295+BH1295+BK1295+BN1295+BQ1295</f>
        <v>0</v>
      </c>
      <c r="L1294" s="48">
        <f>P1295+S1295+V1295+Y1295+AB1295+AE1295+AH1295+AK1295+AN1295+AT1295+AW1295+AZ1295+BF1295+BC1295+BI1295+BL1295+BO1295+BR1295</f>
        <v>0</v>
      </c>
      <c r="M1294" s="48">
        <f>Q1295+T1295+W1295+Z1295+AC1295+AF1295+AI1295+AL1295+AO1295+AU1295+AX1295+BA1295+BG1295+BD1295+BJ1295+BM1295+BP1295+BS1295</f>
        <v>0</v>
      </c>
      <c r="N1294" s="48"/>
      <c r="O1294" s="89"/>
      <c r="P1294" s="90"/>
      <c r="Q1294" s="91"/>
      <c r="R1294" s="89"/>
      <c r="S1294" s="90"/>
      <c r="T1294" s="91"/>
      <c r="U1294" s="89"/>
      <c r="V1294" s="90"/>
      <c r="W1294" s="91"/>
      <c r="X1294" s="83"/>
      <c r="Y1294" s="84"/>
      <c r="Z1294" s="85"/>
      <c r="AA1294" s="89"/>
      <c r="AB1294" s="90"/>
      <c r="AC1294" s="91"/>
      <c r="AD1294" s="83"/>
      <c r="AE1294" s="84"/>
      <c r="AF1294" s="85"/>
      <c r="AG1294" s="83"/>
      <c r="AH1294" s="84"/>
      <c r="AI1294" s="85"/>
      <c r="AJ1294" s="83"/>
      <c r="AK1294" s="84"/>
      <c r="AL1294" s="85"/>
      <c r="AM1294" s="83"/>
      <c r="AN1294" s="84"/>
      <c r="AO1294" s="85"/>
      <c r="AP1294" s="83"/>
      <c r="AQ1294" s="84"/>
      <c r="AR1294" s="85"/>
      <c r="AS1294" s="83"/>
      <c r="AT1294" s="84"/>
      <c r="AU1294" s="85"/>
      <c r="AV1294" s="83"/>
      <c r="AW1294" s="84"/>
      <c r="AX1294" s="85"/>
      <c r="AY1294" s="83"/>
      <c r="AZ1294" s="84"/>
      <c r="BA1294" s="85"/>
      <c r="BB1294" s="83"/>
      <c r="BC1294" s="84"/>
      <c r="BD1294" s="85"/>
      <c r="BE1294" s="83"/>
      <c r="BF1294" s="84"/>
      <c r="BG1294" s="85"/>
      <c r="BH1294" s="83"/>
      <c r="BI1294" s="84"/>
      <c r="BJ1294" s="85"/>
      <c r="BK1294" s="83"/>
      <c r="BL1294" s="84"/>
      <c r="BM1294" s="85"/>
      <c r="BN1294" s="83"/>
      <c r="BO1294" s="84"/>
      <c r="BP1294" s="85"/>
      <c r="BQ1294" s="83"/>
      <c r="BR1294" s="84"/>
      <c r="BS1294" s="85"/>
    </row>
    <row r="1295" spans="1:71">
      <c r="A1295" s="93"/>
      <c r="B1295" s="93"/>
      <c r="C1295" s="88"/>
      <c r="D1295" s="88"/>
      <c r="E1295" s="87"/>
      <c r="F1295" s="87"/>
      <c r="G1295" s="87"/>
      <c r="H1295" s="22"/>
      <c r="I1295" s="22"/>
      <c r="J1295" s="22"/>
      <c r="K1295" s="88"/>
      <c r="L1295" s="88"/>
      <c r="M1295" s="88"/>
      <c r="N1295" s="88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</row>
    <row r="1296" spans="1:71" ht="12.75" customHeight="1">
      <c r="A1296" s="50">
        <v>255</v>
      </c>
      <c r="B1296" s="73" t="s">
        <v>2884</v>
      </c>
      <c r="C1296" s="70">
        <v>2</v>
      </c>
      <c r="D1296" s="48" t="s">
        <v>2326</v>
      </c>
      <c r="E1296" s="86">
        <v>220</v>
      </c>
      <c r="F1296" s="86">
        <v>230</v>
      </c>
      <c r="G1296" s="86">
        <v>228</v>
      </c>
      <c r="H1296" s="22"/>
      <c r="I1296" s="22"/>
      <c r="J1296" s="22"/>
      <c r="K1296" s="48">
        <f>O1297+R1297+U1297+X1297+AA1297+AD1297+AG1297+AJ1297+AM1297+AS1297+AV1297+AY1297+BE1297+BB1297+BH1297+BK1297+BN1297+BQ1297</f>
        <v>90</v>
      </c>
      <c r="L1296" s="48">
        <f>P1297+S1297+V1297+Y1297+AB1297+AE1297+AH1297+AK1297+AN1297+AT1297+AW1297+AZ1297+BF1297+BC1297+BI1297+BL1297+BO1297+BR1297</f>
        <v>60</v>
      </c>
      <c r="M1296" s="48">
        <f>Q1297+T1297+W1297+Z1297+AC1297+AF1297+AI1297+AL1297+AO1297+AU1297+AX1297+BA1297+BG1297+BD1297+BJ1297+BM1297+BP1297+BS1297</f>
        <v>80</v>
      </c>
      <c r="N1296" s="48"/>
      <c r="O1296" s="89" t="s">
        <v>2885</v>
      </c>
      <c r="P1296" s="90"/>
      <c r="Q1296" s="91"/>
      <c r="R1296" s="89" t="s">
        <v>2886</v>
      </c>
      <c r="S1296" s="90"/>
      <c r="T1296" s="91"/>
      <c r="U1296" s="89"/>
      <c r="V1296" s="90"/>
      <c r="W1296" s="91"/>
      <c r="X1296" s="83"/>
      <c r="Y1296" s="84"/>
      <c r="Z1296" s="85"/>
      <c r="AA1296" s="89"/>
      <c r="AB1296" s="90"/>
      <c r="AC1296" s="91"/>
      <c r="AD1296" s="83"/>
      <c r="AE1296" s="84"/>
      <c r="AF1296" s="85"/>
      <c r="AG1296" s="83"/>
      <c r="AH1296" s="84"/>
      <c r="AI1296" s="85"/>
      <c r="AJ1296" s="83"/>
      <c r="AK1296" s="84"/>
      <c r="AL1296" s="85"/>
      <c r="AM1296" s="83"/>
      <c r="AN1296" s="84"/>
      <c r="AO1296" s="85"/>
      <c r="AP1296" s="83"/>
      <c r="AQ1296" s="84"/>
      <c r="AR1296" s="85"/>
      <c r="AS1296" s="83"/>
      <c r="AT1296" s="84"/>
      <c r="AU1296" s="85"/>
      <c r="AV1296" s="83"/>
      <c r="AW1296" s="84"/>
      <c r="AX1296" s="85"/>
      <c r="AY1296" s="83"/>
      <c r="AZ1296" s="84"/>
      <c r="BA1296" s="85"/>
      <c r="BB1296" s="83"/>
      <c r="BC1296" s="84"/>
      <c r="BD1296" s="85"/>
      <c r="BE1296" s="83"/>
      <c r="BF1296" s="84"/>
      <c r="BG1296" s="85"/>
      <c r="BH1296" s="83"/>
      <c r="BI1296" s="84"/>
      <c r="BJ1296" s="85"/>
      <c r="BK1296" s="83"/>
      <c r="BL1296" s="84"/>
      <c r="BM1296" s="85"/>
      <c r="BN1296" s="83"/>
      <c r="BO1296" s="84"/>
      <c r="BP1296" s="85"/>
      <c r="BQ1296" s="83"/>
      <c r="BR1296" s="84"/>
      <c r="BS1296" s="85"/>
    </row>
    <row r="1297" spans="1:71">
      <c r="A1297" s="92"/>
      <c r="B1297" s="92"/>
      <c r="C1297" s="94"/>
      <c r="D1297" s="88"/>
      <c r="E1297" s="87"/>
      <c r="F1297" s="87"/>
      <c r="G1297" s="87"/>
      <c r="H1297" s="22"/>
      <c r="I1297" s="22"/>
      <c r="J1297" s="22"/>
      <c r="K1297" s="88"/>
      <c r="L1297" s="88"/>
      <c r="M1297" s="88"/>
      <c r="N1297" s="88"/>
      <c r="O1297" s="22">
        <v>65</v>
      </c>
      <c r="P1297" s="22">
        <v>55</v>
      </c>
      <c r="Q1297" s="22">
        <v>60</v>
      </c>
      <c r="R1297" s="22">
        <v>25</v>
      </c>
      <c r="S1297" s="22">
        <v>5</v>
      </c>
      <c r="T1297" s="22">
        <v>20</v>
      </c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</row>
    <row r="1298" spans="1:71">
      <c r="A1298" s="92"/>
      <c r="B1298" s="92"/>
      <c r="C1298" s="94"/>
      <c r="D1298" s="48"/>
      <c r="E1298" s="86"/>
      <c r="F1298" s="86"/>
      <c r="G1298" s="86"/>
      <c r="H1298" s="22"/>
      <c r="I1298" s="22"/>
      <c r="J1298" s="22"/>
      <c r="K1298" s="48"/>
      <c r="L1298" s="48"/>
      <c r="M1298" s="48"/>
      <c r="N1298" s="48"/>
      <c r="O1298" s="89"/>
      <c r="P1298" s="90"/>
      <c r="Q1298" s="91"/>
      <c r="R1298" s="89"/>
      <c r="S1298" s="90"/>
      <c r="T1298" s="91"/>
      <c r="U1298" s="89"/>
      <c r="V1298" s="90"/>
      <c r="W1298" s="91"/>
      <c r="X1298" s="83"/>
      <c r="Y1298" s="84"/>
      <c r="Z1298" s="85"/>
      <c r="AA1298" s="89"/>
      <c r="AB1298" s="90"/>
      <c r="AC1298" s="91"/>
      <c r="AD1298" s="83"/>
      <c r="AE1298" s="84"/>
      <c r="AF1298" s="85"/>
      <c r="AG1298" s="83"/>
      <c r="AH1298" s="84"/>
      <c r="AI1298" s="85"/>
      <c r="AJ1298" s="83"/>
      <c r="AK1298" s="84"/>
      <c r="AL1298" s="85"/>
      <c r="AM1298" s="83"/>
      <c r="AN1298" s="84"/>
      <c r="AO1298" s="85"/>
      <c r="AP1298" s="83"/>
      <c r="AQ1298" s="84"/>
      <c r="AR1298" s="85"/>
      <c r="AS1298" s="83"/>
      <c r="AT1298" s="84"/>
      <c r="AU1298" s="85"/>
      <c r="AV1298" s="83"/>
      <c r="AW1298" s="84"/>
      <c r="AX1298" s="85"/>
      <c r="AY1298" s="83"/>
      <c r="AZ1298" s="84"/>
      <c r="BA1298" s="85"/>
      <c r="BB1298" s="83"/>
      <c r="BC1298" s="84"/>
      <c r="BD1298" s="85"/>
      <c r="BE1298" s="83"/>
      <c r="BF1298" s="84"/>
      <c r="BG1298" s="85"/>
      <c r="BH1298" s="83"/>
      <c r="BI1298" s="84"/>
      <c r="BJ1298" s="85"/>
      <c r="BK1298" s="83"/>
      <c r="BL1298" s="84"/>
      <c r="BM1298" s="85"/>
      <c r="BN1298" s="83"/>
      <c r="BO1298" s="84"/>
      <c r="BP1298" s="85"/>
      <c r="BQ1298" s="83"/>
      <c r="BR1298" s="84"/>
      <c r="BS1298" s="85"/>
    </row>
    <row r="1299" spans="1:71">
      <c r="A1299" s="93"/>
      <c r="B1299" s="93"/>
      <c r="C1299" s="88"/>
      <c r="D1299" s="88"/>
      <c r="E1299" s="87"/>
      <c r="F1299" s="87"/>
      <c r="G1299" s="87"/>
      <c r="H1299" s="22"/>
      <c r="I1299" s="22"/>
      <c r="J1299" s="22"/>
      <c r="K1299" s="88"/>
      <c r="L1299" s="88"/>
      <c r="M1299" s="88"/>
      <c r="N1299" s="88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</row>
    <row r="1300" spans="1:71" ht="12.75" customHeight="1">
      <c r="A1300" s="50">
        <v>256</v>
      </c>
      <c r="B1300" s="73" t="s">
        <v>176</v>
      </c>
      <c r="C1300" s="70">
        <v>2</v>
      </c>
      <c r="D1300" s="48" t="s">
        <v>2326</v>
      </c>
      <c r="E1300" s="86">
        <v>226</v>
      </c>
      <c r="F1300" s="86">
        <v>229</v>
      </c>
      <c r="G1300" s="86">
        <v>235</v>
      </c>
      <c r="H1300" s="22"/>
      <c r="I1300" s="22"/>
      <c r="J1300" s="22"/>
      <c r="K1300" s="48">
        <f>O1301+R1301+U1301+X1301+AA1301+AD1301+AG1301+AJ1301+AM1301+AS1301+AV1301+AY1301+BE1301+BB1301+BH1301+BK1301+BN1301+BQ1301</f>
        <v>50</v>
      </c>
      <c r="L1300" s="48">
        <f>P1301+S1301+V1301+Y1301+AB1301+AE1301+AH1301+AK1301+AN1301+AT1301+AW1301+AZ1301+BF1301+BC1301+BI1301+BL1301+BO1301+BR1301</f>
        <v>15</v>
      </c>
      <c r="M1300" s="48">
        <f>Q1301+T1301+W1301+Z1301+AC1301+AF1301+AI1301+AL1301+AO1301+AU1301+AX1301+BA1301+BG1301+BD1301+BJ1301+BM1301+BP1301+BS1301</f>
        <v>20</v>
      </c>
      <c r="N1300" s="48"/>
      <c r="O1300" s="89" t="s">
        <v>2887</v>
      </c>
      <c r="P1300" s="90"/>
      <c r="Q1300" s="91"/>
      <c r="R1300" s="89" t="s">
        <v>2488</v>
      </c>
      <c r="S1300" s="90"/>
      <c r="T1300" s="91"/>
      <c r="U1300" s="89" t="s">
        <v>2888</v>
      </c>
      <c r="V1300" s="90"/>
      <c r="W1300" s="91"/>
      <c r="X1300" s="83" t="s">
        <v>2889</v>
      </c>
      <c r="Y1300" s="84"/>
      <c r="Z1300" s="85"/>
      <c r="AA1300" s="89"/>
      <c r="AB1300" s="90"/>
      <c r="AC1300" s="91"/>
      <c r="AD1300" s="83"/>
      <c r="AE1300" s="84"/>
      <c r="AF1300" s="85"/>
      <c r="AG1300" s="83"/>
      <c r="AH1300" s="84"/>
      <c r="AI1300" s="85"/>
      <c r="AJ1300" s="83"/>
      <c r="AK1300" s="84"/>
      <c r="AL1300" s="85"/>
      <c r="AM1300" s="83"/>
      <c r="AN1300" s="84"/>
      <c r="AO1300" s="85"/>
      <c r="AP1300" s="83"/>
      <c r="AQ1300" s="84"/>
      <c r="AR1300" s="85"/>
      <c r="AS1300" s="83"/>
      <c r="AT1300" s="84"/>
      <c r="AU1300" s="85"/>
      <c r="AV1300" s="83"/>
      <c r="AW1300" s="84"/>
      <c r="AX1300" s="85"/>
      <c r="AY1300" s="83"/>
      <c r="AZ1300" s="84"/>
      <c r="BA1300" s="85"/>
      <c r="BB1300" s="83"/>
      <c r="BC1300" s="84"/>
      <c r="BD1300" s="85"/>
      <c r="BE1300" s="83"/>
      <c r="BF1300" s="84"/>
      <c r="BG1300" s="85"/>
      <c r="BH1300" s="83"/>
      <c r="BI1300" s="84"/>
      <c r="BJ1300" s="85"/>
      <c r="BK1300" s="83"/>
      <c r="BL1300" s="84"/>
      <c r="BM1300" s="85"/>
      <c r="BN1300" s="83"/>
      <c r="BO1300" s="84"/>
      <c r="BP1300" s="85"/>
      <c r="BQ1300" s="83"/>
      <c r="BR1300" s="84"/>
      <c r="BS1300" s="85"/>
    </row>
    <row r="1301" spans="1:71">
      <c r="A1301" s="92"/>
      <c r="B1301" s="92"/>
      <c r="C1301" s="94"/>
      <c r="D1301" s="88"/>
      <c r="E1301" s="87"/>
      <c r="F1301" s="87"/>
      <c r="G1301" s="87"/>
      <c r="H1301" s="22"/>
      <c r="I1301" s="22"/>
      <c r="J1301" s="22"/>
      <c r="K1301" s="88"/>
      <c r="L1301" s="88"/>
      <c r="M1301" s="88"/>
      <c r="N1301" s="88"/>
      <c r="O1301" s="22">
        <v>35</v>
      </c>
      <c r="P1301" s="22">
        <v>0</v>
      </c>
      <c r="Q1301" s="22">
        <v>0</v>
      </c>
      <c r="R1301" s="22">
        <v>0</v>
      </c>
      <c r="S1301" s="22">
        <v>0</v>
      </c>
      <c r="T1301" s="22">
        <v>0</v>
      </c>
      <c r="U1301" s="22">
        <v>15</v>
      </c>
      <c r="V1301" s="22">
        <v>5</v>
      </c>
      <c r="W1301" s="22">
        <v>20</v>
      </c>
      <c r="X1301" s="22">
        <v>0</v>
      </c>
      <c r="Y1301" s="22">
        <v>10</v>
      </c>
      <c r="Z1301" s="22">
        <v>0</v>
      </c>
      <c r="AA1301" s="22"/>
      <c r="AB1301" s="22"/>
      <c r="AC1301" s="22"/>
      <c r="AD1301" s="22"/>
      <c r="AE1301" s="22"/>
      <c r="AF1301" s="22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</row>
    <row r="1302" spans="1:71">
      <c r="A1302" s="92"/>
      <c r="B1302" s="92"/>
      <c r="C1302" s="94"/>
      <c r="D1302" s="48"/>
      <c r="E1302" s="86"/>
      <c r="F1302" s="86"/>
      <c r="G1302" s="86"/>
      <c r="H1302" s="22"/>
      <c r="I1302" s="22"/>
      <c r="J1302" s="22"/>
      <c r="K1302" s="48"/>
      <c r="L1302" s="48"/>
      <c r="M1302" s="48"/>
      <c r="N1302" s="48"/>
      <c r="O1302" s="89"/>
      <c r="P1302" s="90"/>
      <c r="Q1302" s="91"/>
      <c r="R1302" s="89"/>
      <c r="S1302" s="90"/>
      <c r="T1302" s="91"/>
      <c r="U1302" s="89"/>
      <c r="V1302" s="90"/>
      <c r="W1302" s="91"/>
      <c r="X1302" s="83"/>
      <c r="Y1302" s="84"/>
      <c r="Z1302" s="85"/>
      <c r="AA1302" s="89"/>
      <c r="AB1302" s="90"/>
      <c r="AC1302" s="91"/>
      <c r="AD1302" s="83"/>
      <c r="AE1302" s="84"/>
      <c r="AF1302" s="85"/>
      <c r="AG1302" s="83"/>
      <c r="AH1302" s="84"/>
      <c r="AI1302" s="85"/>
      <c r="AJ1302" s="83"/>
      <c r="AK1302" s="84"/>
      <c r="AL1302" s="85"/>
      <c r="AM1302" s="83"/>
      <c r="AN1302" s="84"/>
      <c r="AO1302" s="85"/>
      <c r="AP1302" s="83"/>
      <c r="AQ1302" s="84"/>
      <c r="AR1302" s="85"/>
      <c r="AS1302" s="83"/>
      <c r="AT1302" s="84"/>
      <c r="AU1302" s="85"/>
      <c r="AV1302" s="83"/>
      <c r="AW1302" s="84"/>
      <c r="AX1302" s="85"/>
      <c r="AY1302" s="83"/>
      <c r="AZ1302" s="84"/>
      <c r="BA1302" s="85"/>
      <c r="BB1302" s="83"/>
      <c r="BC1302" s="84"/>
      <c r="BD1302" s="85"/>
      <c r="BE1302" s="83"/>
      <c r="BF1302" s="84"/>
      <c r="BG1302" s="85"/>
      <c r="BH1302" s="83"/>
      <c r="BI1302" s="84"/>
      <c r="BJ1302" s="85"/>
      <c r="BK1302" s="83"/>
      <c r="BL1302" s="84"/>
      <c r="BM1302" s="85"/>
      <c r="BN1302" s="83"/>
      <c r="BO1302" s="84"/>
      <c r="BP1302" s="85"/>
      <c r="BQ1302" s="83"/>
      <c r="BR1302" s="84"/>
      <c r="BS1302" s="85"/>
    </row>
    <row r="1303" spans="1:71">
      <c r="A1303" s="93"/>
      <c r="B1303" s="93"/>
      <c r="C1303" s="88"/>
      <c r="D1303" s="88"/>
      <c r="E1303" s="87"/>
      <c r="F1303" s="87"/>
      <c r="G1303" s="87"/>
      <c r="H1303" s="22"/>
      <c r="I1303" s="22"/>
      <c r="J1303" s="22"/>
      <c r="K1303" s="88"/>
      <c r="L1303" s="88"/>
      <c r="M1303" s="88"/>
      <c r="N1303" s="88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</row>
    <row r="1304" spans="1:71" ht="12.75" customHeight="1">
      <c r="A1304" s="50">
        <v>257</v>
      </c>
      <c r="B1304" s="73" t="s">
        <v>177</v>
      </c>
      <c r="C1304" s="70">
        <v>2</v>
      </c>
      <c r="D1304" s="48" t="s">
        <v>2326</v>
      </c>
      <c r="E1304" s="86">
        <v>229</v>
      </c>
      <c r="F1304" s="86">
        <v>235</v>
      </c>
      <c r="G1304" s="86">
        <v>237</v>
      </c>
      <c r="H1304" s="22"/>
      <c r="I1304" s="22"/>
      <c r="J1304" s="22"/>
      <c r="K1304" s="48">
        <f>O1305+R1305+U1305+X1305+AA1305+AD1305+AG1305+AJ1305+AM1305+AS1305+AV1305+AY1305+BE1305+BB1305+BH1305+BK1305+BN1305+BQ1305</f>
        <v>91</v>
      </c>
      <c r="L1304" s="48">
        <f>P1305+S1305+V1305+Y1305+AB1305+AE1305+AH1305+AK1305+AN1305+AT1305+AW1305+AZ1305+BF1305+BC1305+BI1305+BL1305+BO1305+BR1305</f>
        <v>71</v>
      </c>
      <c r="M1304" s="48">
        <f>Q1305+T1305+W1305+Z1305+AC1305+AF1305+AI1305+AL1305+AO1305+AU1305+AX1305+BA1305+BG1305+BD1305+BJ1305+BM1305+BP1305+BS1305</f>
        <v>81</v>
      </c>
      <c r="N1304" s="48"/>
      <c r="O1304" s="89" t="s">
        <v>2890</v>
      </c>
      <c r="P1304" s="90"/>
      <c r="Q1304" s="91"/>
      <c r="R1304" s="89" t="s">
        <v>2891</v>
      </c>
      <c r="S1304" s="90"/>
      <c r="T1304" s="91"/>
      <c r="U1304" s="89" t="s">
        <v>2890</v>
      </c>
      <c r="V1304" s="90"/>
      <c r="W1304" s="91"/>
      <c r="X1304" s="83" t="s">
        <v>2892</v>
      </c>
      <c r="Y1304" s="84"/>
      <c r="Z1304" s="85"/>
      <c r="AA1304" s="89" t="s">
        <v>2327</v>
      </c>
      <c r="AB1304" s="90"/>
      <c r="AC1304" s="91"/>
      <c r="AD1304" s="83" t="s">
        <v>2893</v>
      </c>
      <c r="AE1304" s="84"/>
      <c r="AF1304" s="85"/>
      <c r="AG1304" s="83" t="s">
        <v>2894</v>
      </c>
      <c r="AH1304" s="84"/>
      <c r="AI1304" s="85"/>
      <c r="AJ1304" s="83"/>
      <c r="AK1304" s="84"/>
      <c r="AL1304" s="85"/>
      <c r="AM1304" s="83"/>
      <c r="AN1304" s="84"/>
      <c r="AO1304" s="85"/>
      <c r="AP1304" s="83"/>
      <c r="AQ1304" s="84"/>
      <c r="AR1304" s="85"/>
      <c r="AS1304" s="83"/>
      <c r="AT1304" s="84"/>
      <c r="AU1304" s="85"/>
      <c r="AV1304" s="83"/>
      <c r="AW1304" s="84"/>
      <c r="AX1304" s="85"/>
      <c r="AY1304" s="83"/>
      <c r="AZ1304" s="84"/>
      <c r="BA1304" s="85"/>
      <c r="BB1304" s="83"/>
      <c r="BC1304" s="84"/>
      <c r="BD1304" s="85"/>
      <c r="BE1304" s="83"/>
      <c r="BF1304" s="84"/>
      <c r="BG1304" s="85"/>
      <c r="BH1304" s="83"/>
      <c r="BI1304" s="84"/>
      <c r="BJ1304" s="85"/>
      <c r="BK1304" s="83"/>
      <c r="BL1304" s="84"/>
      <c r="BM1304" s="85"/>
      <c r="BN1304" s="83"/>
      <c r="BO1304" s="84"/>
      <c r="BP1304" s="85"/>
      <c r="BQ1304" s="83"/>
      <c r="BR1304" s="84"/>
      <c r="BS1304" s="85"/>
    </row>
    <row r="1305" spans="1:71">
      <c r="A1305" s="92"/>
      <c r="B1305" s="92"/>
      <c r="C1305" s="94"/>
      <c r="D1305" s="88"/>
      <c r="E1305" s="87"/>
      <c r="F1305" s="87"/>
      <c r="G1305" s="87"/>
      <c r="H1305" s="22"/>
      <c r="I1305" s="22"/>
      <c r="J1305" s="22"/>
      <c r="K1305" s="88"/>
      <c r="L1305" s="88"/>
      <c r="M1305" s="88"/>
      <c r="N1305" s="88"/>
      <c r="O1305" s="22">
        <v>10</v>
      </c>
      <c r="P1305" s="22">
        <v>0</v>
      </c>
      <c r="Q1305" s="22">
        <v>0</v>
      </c>
      <c r="R1305" s="22">
        <v>25</v>
      </c>
      <c r="S1305" s="22">
        <v>15</v>
      </c>
      <c r="T1305" s="22">
        <v>20</v>
      </c>
      <c r="U1305" s="22">
        <v>30</v>
      </c>
      <c r="V1305" s="22">
        <v>35</v>
      </c>
      <c r="W1305" s="22">
        <v>30</v>
      </c>
      <c r="X1305" s="22">
        <v>0</v>
      </c>
      <c r="Y1305" s="22">
        <v>10</v>
      </c>
      <c r="Z1305" s="22">
        <v>20</v>
      </c>
      <c r="AA1305" s="22"/>
      <c r="AB1305" s="22"/>
      <c r="AC1305" s="22"/>
      <c r="AD1305" s="22">
        <v>25</v>
      </c>
      <c r="AE1305" s="22">
        <v>10</v>
      </c>
      <c r="AF1305" s="22">
        <v>10</v>
      </c>
      <c r="AG1305" s="8">
        <v>1</v>
      </c>
      <c r="AH1305" s="8">
        <v>1</v>
      </c>
      <c r="AI1305" s="8">
        <v>1</v>
      </c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</row>
    <row r="1306" spans="1:71" ht="12.75" customHeight="1">
      <c r="A1306" s="92"/>
      <c r="B1306" s="92"/>
      <c r="C1306" s="94"/>
      <c r="D1306" s="48" t="s">
        <v>2330</v>
      </c>
      <c r="E1306" s="86">
        <v>235</v>
      </c>
      <c r="F1306" s="86">
        <v>236</v>
      </c>
      <c r="G1306" s="86">
        <v>235</v>
      </c>
      <c r="H1306" s="22"/>
      <c r="I1306" s="22"/>
      <c r="J1306" s="22"/>
      <c r="K1306" s="48">
        <f>O1307+R1307+U1307+X1307+AA1307+AD1307+AG1307+AJ1307+AM1307+AS1307+AV1307+AY1307+BE1307+BB1307+BH1307+BK1307+BN1307+BQ1307</f>
        <v>0</v>
      </c>
      <c r="L1306" s="48">
        <f>P1307+S1307+V1307+Y1307+AB1307+AE1307+AH1307+AK1307+AN1307+AT1307+AW1307+AZ1307+BF1307+BC1307+BI1307+BL1307+BO1307+BR1307</f>
        <v>0</v>
      </c>
      <c r="M1306" s="48">
        <f>Q1307+T1307+W1307+Z1307+AC1307+AF1307+AI1307+AL1307+AO1307+AU1307+AX1307+BA1307+BG1307+BD1307+BJ1307+BM1307+BP1307+BS1307</f>
        <v>0</v>
      </c>
      <c r="N1306" s="48"/>
      <c r="O1306" s="89" t="s">
        <v>2895</v>
      </c>
      <c r="P1306" s="90"/>
      <c r="Q1306" s="91"/>
      <c r="R1306" s="89" t="s">
        <v>2294</v>
      </c>
      <c r="S1306" s="90"/>
      <c r="T1306" s="91"/>
      <c r="U1306" s="89"/>
      <c r="V1306" s="90"/>
      <c r="W1306" s="91"/>
      <c r="X1306" s="83"/>
      <c r="Y1306" s="84"/>
      <c r="Z1306" s="85"/>
      <c r="AA1306" s="89"/>
      <c r="AB1306" s="90"/>
      <c r="AC1306" s="91"/>
      <c r="AD1306" s="83"/>
      <c r="AE1306" s="84"/>
      <c r="AF1306" s="85"/>
      <c r="AG1306" s="83"/>
      <c r="AH1306" s="84"/>
      <c r="AI1306" s="85"/>
      <c r="AJ1306" s="83"/>
      <c r="AK1306" s="84"/>
      <c r="AL1306" s="85"/>
      <c r="AM1306" s="83"/>
      <c r="AN1306" s="84"/>
      <c r="AO1306" s="85"/>
      <c r="AP1306" s="83"/>
      <c r="AQ1306" s="84"/>
      <c r="AR1306" s="85"/>
      <c r="AS1306" s="83"/>
      <c r="AT1306" s="84"/>
      <c r="AU1306" s="85"/>
      <c r="AV1306" s="83"/>
      <c r="AW1306" s="84"/>
      <c r="AX1306" s="85"/>
      <c r="AY1306" s="83"/>
      <c r="AZ1306" s="84"/>
      <c r="BA1306" s="85"/>
      <c r="BB1306" s="83"/>
      <c r="BC1306" s="84"/>
      <c r="BD1306" s="85"/>
      <c r="BE1306" s="83"/>
      <c r="BF1306" s="84"/>
      <c r="BG1306" s="85"/>
      <c r="BH1306" s="83"/>
      <c r="BI1306" s="84"/>
      <c r="BJ1306" s="85"/>
      <c r="BK1306" s="83"/>
      <c r="BL1306" s="84"/>
      <c r="BM1306" s="85"/>
      <c r="BN1306" s="83"/>
      <c r="BO1306" s="84"/>
      <c r="BP1306" s="85"/>
      <c r="BQ1306" s="83"/>
      <c r="BR1306" s="84"/>
      <c r="BS1306" s="85"/>
    </row>
    <row r="1307" spans="1:71">
      <c r="A1307" s="93"/>
      <c r="B1307" s="93"/>
      <c r="C1307" s="88"/>
      <c r="D1307" s="88"/>
      <c r="E1307" s="87"/>
      <c r="F1307" s="87"/>
      <c r="G1307" s="87"/>
      <c r="H1307" s="22"/>
      <c r="I1307" s="22"/>
      <c r="J1307" s="22"/>
      <c r="K1307" s="88"/>
      <c r="L1307" s="88"/>
      <c r="M1307" s="88"/>
      <c r="N1307" s="88"/>
      <c r="O1307" s="22">
        <v>0</v>
      </c>
      <c r="P1307" s="22">
        <v>0</v>
      </c>
      <c r="Q1307" s="22">
        <v>0</v>
      </c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</row>
    <row r="1308" spans="1:71" ht="12.75" customHeight="1">
      <c r="A1308" s="50">
        <v>265</v>
      </c>
      <c r="B1308" s="73" t="s">
        <v>185</v>
      </c>
      <c r="C1308" s="70">
        <v>2</v>
      </c>
      <c r="D1308" s="48" t="s">
        <v>2326</v>
      </c>
      <c r="E1308" s="86">
        <v>237</v>
      </c>
      <c r="F1308" s="86">
        <v>220</v>
      </c>
      <c r="G1308" s="86">
        <v>220</v>
      </c>
      <c r="H1308" s="22"/>
      <c r="I1308" s="22"/>
      <c r="J1308" s="22"/>
      <c r="K1308" s="48">
        <f>O1309+R1309+U1309+X1309+AA1309+AD1309+AG1309+AJ1309+AM1309+AS1309+AV1309+AY1309+BE1309+BB1309+BH1309+BK1309+BN1309+BQ1309</f>
        <v>10</v>
      </c>
      <c r="L1308" s="48">
        <f>P1309+S1309+V1309+Y1309+AB1309+AE1309+AH1309+AK1309+AN1309+AT1309+AW1309+AZ1309+BF1309+BC1309+BI1309+BL1309+BO1309+BR1309</f>
        <v>20</v>
      </c>
      <c r="M1308" s="48">
        <f>Q1309+T1309+W1309+Z1309+AC1309+AF1309+AI1309+AL1309+AO1309+AU1309+AX1309+BA1309+BG1309+BD1309+BJ1309+BM1309+BP1309+BS1309</f>
        <v>50</v>
      </c>
      <c r="N1308" s="48"/>
      <c r="O1308" s="89" t="s">
        <v>2896</v>
      </c>
      <c r="P1308" s="90"/>
      <c r="Q1308" s="91"/>
      <c r="R1308" s="89" t="s">
        <v>2781</v>
      </c>
      <c r="S1308" s="90"/>
      <c r="T1308" s="91"/>
      <c r="U1308" s="89" t="s">
        <v>2897</v>
      </c>
      <c r="V1308" s="90"/>
      <c r="W1308" s="91"/>
      <c r="X1308" s="83">
        <v>26</v>
      </c>
      <c r="Y1308" s="84"/>
      <c r="Z1308" s="85"/>
      <c r="AA1308" s="89"/>
      <c r="AB1308" s="90"/>
      <c r="AC1308" s="91"/>
      <c r="AD1308" s="83"/>
      <c r="AE1308" s="84"/>
      <c r="AF1308" s="85"/>
      <c r="AG1308" s="83"/>
      <c r="AH1308" s="84"/>
      <c r="AI1308" s="85"/>
      <c r="AJ1308" s="83"/>
      <c r="AK1308" s="84"/>
      <c r="AL1308" s="85"/>
      <c r="AM1308" s="83"/>
      <c r="AN1308" s="84"/>
      <c r="AO1308" s="85"/>
      <c r="AP1308" s="83"/>
      <c r="AQ1308" s="84"/>
      <c r="AR1308" s="85"/>
      <c r="AS1308" s="83"/>
      <c r="AT1308" s="84"/>
      <c r="AU1308" s="85"/>
      <c r="AV1308" s="83"/>
      <c r="AW1308" s="84"/>
      <c r="AX1308" s="85"/>
      <c r="AY1308" s="83"/>
      <c r="AZ1308" s="84"/>
      <c r="BA1308" s="85"/>
      <c r="BB1308" s="83"/>
      <c r="BC1308" s="84"/>
      <c r="BD1308" s="85"/>
      <c r="BE1308" s="83"/>
      <c r="BF1308" s="84"/>
      <c r="BG1308" s="85"/>
      <c r="BH1308" s="83"/>
      <c r="BI1308" s="84"/>
      <c r="BJ1308" s="85"/>
      <c r="BK1308" s="83"/>
      <c r="BL1308" s="84"/>
      <c r="BM1308" s="85"/>
      <c r="BN1308" s="83"/>
      <c r="BO1308" s="84"/>
      <c r="BP1308" s="85"/>
      <c r="BQ1308" s="83"/>
      <c r="BR1308" s="84"/>
      <c r="BS1308" s="85"/>
    </row>
    <row r="1309" spans="1:71">
      <c r="A1309" s="92"/>
      <c r="B1309" s="92"/>
      <c r="C1309" s="94"/>
      <c r="D1309" s="88"/>
      <c r="E1309" s="87"/>
      <c r="F1309" s="87"/>
      <c r="G1309" s="87"/>
      <c r="H1309" s="22"/>
      <c r="I1309" s="22"/>
      <c r="J1309" s="22"/>
      <c r="K1309" s="88"/>
      <c r="L1309" s="88"/>
      <c r="M1309" s="88"/>
      <c r="N1309" s="88"/>
      <c r="O1309" s="22"/>
      <c r="P1309" s="22"/>
      <c r="Q1309" s="22"/>
      <c r="R1309" s="22"/>
      <c r="S1309" s="22"/>
      <c r="T1309" s="22"/>
      <c r="U1309" s="22">
        <v>0</v>
      </c>
      <c r="V1309" s="22">
        <v>0</v>
      </c>
      <c r="W1309" s="22">
        <v>0</v>
      </c>
      <c r="X1309" s="22">
        <v>10</v>
      </c>
      <c r="Y1309" s="22">
        <v>20</v>
      </c>
      <c r="Z1309" s="22">
        <v>50</v>
      </c>
      <c r="AA1309" s="22"/>
      <c r="AB1309" s="22"/>
      <c r="AC1309" s="22"/>
      <c r="AD1309" s="22"/>
      <c r="AE1309" s="22"/>
      <c r="AF1309" s="22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</row>
    <row r="1310" spans="1:71" ht="12.75" customHeight="1">
      <c r="A1310" s="92"/>
      <c r="B1310" s="92"/>
      <c r="C1310" s="94"/>
      <c r="D1310" s="48" t="s">
        <v>2330</v>
      </c>
      <c r="E1310" s="86">
        <v>230</v>
      </c>
      <c r="F1310" s="86">
        <v>227</v>
      </c>
      <c r="G1310" s="86">
        <v>230</v>
      </c>
      <c r="H1310" s="22"/>
      <c r="I1310" s="22"/>
      <c r="J1310" s="22"/>
      <c r="K1310" s="48">
        <f>O1311+R1311+U1311+X1311+AA1311+AD1311+AG1311+AJ1311+AM1311+AS1311+AV1311+AY1311+BE1311+BB1311+BH1311+BK1311+BN1311+BQ1311</f>
        <v>47</v>
      </c>
      <c r="L1310" s="48">
        <f>P1311+S1311+V1311+Y1311+AB1311+AE1311+AH1311+AK1311+AN1311+AT1311+AW1311+AZ1311+BF1311+BC1311+BI1311+BL1311+BO1311+BR1311</f>
        <v>61</v>
      </c>
      <c r="M1310" s="48">
        <f>Q1311+T1311+W1311+Z1311+AC1311+AF1311+AI1311+AL1311+AO1311+AU1311+AX1311+BA1311+BG1311+BD1311+BJ1311+BM1311+BP1311+BS1311</f>
        <v>115</v>
      </c>
      <c r="N1310" s="48"/>
      <c r="O1310" s="89" t="s">
        <v>2898</v>
      </c>
      <c r="P1310" s="90"/>
      <c r="Q1310" s="91"/>
      <c r="R1310" s="89" t="s">
        <v>2896</v>
      </c>
      <c r="S1310" s="90"/>
      <c r="T1310" s="91"/>
      <c r="U1310" s="89" t="s">
        <v>2853</v>
      </c>
      <c r="V1310" s="90"/>
      <c r="W1310" s="91"/>
      <c r="X1310" s="83" t="s">
        <v>2899</v>
      </c>
      <c r="Y1310" s="84"/>
      <c r="Z1310" s="85"/>
      <c r="AA1310" s="89"/>
      <c r="AB1310" s="90"/>
      <c r="AC1310" s="91"/>
      <c r="AD1310" s="83"/>
      <c r="AE1310" s="84"/>
      <c r="AF1310" s="85"/>
      <c r="AG1310" s="83"/>
      <c r="AH1310" s="84"/>
      <c r="AI1310" s="85"/>
      <c r="AJ1310" s="83"/>
      <c r="AK1310" s="84"/>
      <c r="AL1310" s="85"/>
      <c r="AM1310" s="83"/>
      <c r="AN1310" s="84"/>
      <c r="AO1310" s="85"/>
      <c r="AP1310" s="83"/>
      <c r="AQ1310" s="84"/>
      <c r="AR1310" s="85"/>
      <c r="AS1310" s="83"/>
      <c r="AT1310" s="84"/>
      <c r="AU1310" s="85"/>
      <c r="AV1310" s="83"/>
      <c r="AW1310" s="84"/>
      <c r="AX1310" s="85"/>
      <c r="AY1310" s="83"/>
      <c r="AZ1310" s="84"/>
      <c r="BA1310" s="85"/>
      <c r="BB1310" s="83"/>
      <c r="BC1310" s="84"/>
      <c r="BD1310" s="85"/>
      <c r="BE1310" s="83"/>
      <c r="BF1310" s="84"/>
      <c r="BG1310" s="85"/>
      <c r="BH1310" s="83"/>
      <c r="BI1310" s="84"/>
      <c r="BJ1310" s="85"/>
      <c r="BK1310" s="83"/>
      <c r="BL1310" s="84"/>
      <c r="BM1310" s="85"/>
      <c r="BN1310" s="83"/>
      <c r="BO1310" s="84"/>
      <c r="BP1310" s="85"/>
      <c r="BQ1310" s="83"/>
      <c r="BR1310" s="84"/>
      <c r="BS1310" s="85"/>
    </row>
    <row r="1311" spans="1:71">
      <c r="A1311" s="93"/>
      <c r="B1311" s="93"/>
      <c r="C1311" s="88"/>
      <c r="D1311" s="88"/>
      <c r="E1311" s="87"/>
      <c r="F1311" s="87"/>
      <c r="G1311" s="87"/>
      <c r="H1311" s="22"/>
      <c r="I1311" s="22"/>
      <c r="J1311" s="22"/>
      <c r="K1311" s="88"/>
      <c r="L1311" s="88"/>
      <c r="M1311" s="88"/>
      <c r="N1311" s="88"/>
      <c r="O1311" s="22">
        <v>23</v>
      </c>
      <c r="P1311" s="22">
        <v>34</v>
      </c>
      <c r="Q1311" s="22">
        <v>78</v>
      </c>
      <c r="R1311" s="22">
        <v>21</v>
      </c>
      <c r="S1311" s="22">
        <v>26</v>
      </c>
      <c r="T1311" s="22">
        <v>36</v>
      </c>
      <c r="U1311" s="22">
        <v>0</v>
      </c>
      <c r="V1311" s="22">
        <v>0</v>
      </c>
      <c r="W1311" s="22">
        <v>0</v>
      </c>
      <c r="X1311" s="22">
        <v>3</v>
      </c>
      <c r="Y1311" s="22">
        <v>1</v>
      </c>
      <c r="Z1311" s="22">
        <v>1</v>
      </c>
      <c r="AA1311" s="22"/>
      <c r="AB1311" s="22"/>
      <c r="AC1311" s="22"/>
      <c r="AD1311" s="22"/>
      <c r="AE1311" s="22"/>
      <c r="AF1311" s="22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</row>
    <row r="1312" spans="1:71" ht="12.75" customHeight="1">
      <c r="A1312" s="50">
        <v>281</v>
      </c>
      <c r="B1312" s="73" t="s">
        <v>197</v>
      </c>
      <c r="C1312" s="70">
        <v>2</v>
      </c>
      <c r="D1312" s="48" t="s">
        <v>2326</v>
      </c>
      <c r="E1312" s="86">
        <v>239</v>
      </c>
      <c r="F1312" s="86">
        <v>235</v>
      </c>
      <c r="G1312" s="86">
        <v>246</v>
      </c>
      <c r="H1312" s="22"/>
      <c r="I1312" s="22"/>
      <c r="J1312" s="22"/>
      <c r="K1312" s="48">
        <f>O1313+R1313+U1313+X1313+AA1313+AD1313+AG1313+AJ1313+AM1313+AS1313+AV1313+AY1313+BE1313+BB1313+BH1313+BK1313+BN1313+BQ1313</f>
        <v>85</v>
      </c>
      <c r="L1312" s="48">
        <f>P1313+S1313+V1313+Y1313+AB1313+AE1313+AH1313+AK1313+AN1313+AT1313+AW1313+AZ1313+BF1313+BC1313+BI1313+BL1313+BO1313+BR1313</f>
        <v>140</v>
      </c>
      <c r="M1312" s="48">
        <f>Q1313+T1313+W1313+Z1313+AC1313+AF1313+AI1313+AL1313+AO1313+AU1313+AX1313+BA1313+BG1313+BD1313+BJ1313+BM1313+BP1313+BS1313</f>
        <v>75</v>
      </c>
      <c r="N1312" s="48"/>
      <c r="O1312" s="89" t="s">
        <v>2900</v>
      </c>
      <c r="P1312" s="90"/>
      <c r="Q1312" s="91"/>
      <c r="R1312" s="89" t="s">
        <v>2901</v>
      </c>
      <c r="S1312" s="90"/>
      <c r="T1312" s="91"/>
      <c r="U1312" s="89" t="s">
        <v>2902</v>
      </c>
      <c r="V1312" s="90"/>
      <c r="W1312" s="91"/>
      <c r="X1312" s="83" t="s">
        <v>2903</v>
      </c>
      <c r="Y1312" s="84"/>
      <c r="Z1312" s="85"/>
      <c r="AA1312" s="89" t="s">
        <v>2904</v>
      </c>
      <c r="AB1312" s="90"/>
      <c r="AC1312" s="91"/>
      <c r="AD1312" s="83" t="s">
        <v>2905</v>
      </c>
      <c r="AE1312" s="84"/>
      <c r="AF1312" s="85"/>
      <c r="AG1312" s="83" t="s">
        <v>2377</v>
      </c>
      <c r="AH1312" s="84"/>
      <c r="AI1312" s="85"/>
      <c r="AJ1312" s="83" t="s">
        <v>2418</v>
      </c>
      <c r="AK1312" s="84"/>
      <c r="AL1312" s="85"/>
      <c r="AM1312" s="83"/>
      <c r="AN1312" s="84"/>
      <c r="AO1312" s="85"/>
      <c r="AP1312" s="83"/>
      <c r="AQ1312" s="84"/>
      <c r="AR1312" s="85"/>
      <c r="AS1312" s="83"/>
      <c r="AT1312" s="84"/>
      <c r="AU1312" s="85"/>
      <c r="AV1312" s="83"/>
      <c r="AW1312" s="84"/>
      <c r="AX1312" s="85"/>
      <c r="AY1312" s="83"/>
      <c r="AZ1312" s="84"/>
      <c r="BA1312" s="85"/>
      <c r="BB1312" s="83"/>
      <c r="BC1312" s="84"/>
      <c r="BD1312" s="85"/>
      <c r="BE1312" s="83"/>
      <c r="BF1312" s="84"/>
      <c r="BG1312" s="85"/>
      <c r="BH1312" s="83"/>
      <c r="BI1312" s="84"/>
      <c r="BJ1312" s="85"/>
      <c r="BK1312" s="83"/>
      <c r="BL1312" s="84"/>
      <c r="BM1312" s="85"/>
      <c r="BN1312" s="83"/>
      <c r="BO1312" s="84"/>
      <c r="BP1312" s="85"/>
      <c r="BQ1312" s="83"/>
      <c r="BR1312" s="84"/>
      <c r="BS1312" s="85"/>
    </row>
    <row r="1313" spans="1:71">
      <c r="A1313" s="92"/>
      <c r="B1313" s="92"/>
      <c r="C1313" s="94"/>
      <c r="D1313" s="88"/>
      <c r="E1313" s="87"/>
      <c r="F1313" s="87"/>
      <c r="G1313" s="87"/>
      <c r="H1313" s="22"/>
      <c r="I1313" s="22"/>
      <c r="J1313" s="22"/>
      <c r="K1313" s="88"/>
      <c r="L1313" s="88"/>
      <c r="M1313" s="88"/>
      <c r="N1313" s="88"/>
      <c r="O1313" s="22">
        <v>35</v>
      </c>
      <c r="P1313" s="22">
        <v>55</v>
      </c>
      <c r="Q1313" s="22">
        <v>35</v>
      </c>
      <c r="R1313" s="22">
        <v>35</v>
      </c>
      <c r="S1313" s="22">
        <v>60</v>
      </c>
      <c r="T1313" s="22">
        <v>30</v>
      </c>
      <c r="U1313" s="22"/>
      <c r="V1313" s="22"/>
      <c r="W1313" s="22"/>
      <c r="X1313" s="22">
        <v>15</v>
      </c>
      <c r="Y1313" s="22">
        <v>25</v>
      </c>
      <c r="Z1313" s="22">
        <v>10</v>
      </c>
      <c r="AA1313" s="22">
        <v>0</v>
      </c>
      <c r="AB1313" s="22">
        <v>0</v>
      </c>
      <c r="AC1313" s="22">
        <v>0</v>
      </c>
      <c r="AD1313" s="22">
        <v>0</v>
      </c>
      <c r="AE1313" s="22">
        <v>0</v>
      </c>
      <c r="AF1313" s="22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</row>
    <row r="1314" spans="1:71" ht="12.75" customHeight="1">
      <c r="A1314" s="92"/>
      <c r="B1314" s="92"/>
      <c r="C1314" s="94"/>
      <c r="D1314" s="48" t="s">
        <v>2330</v>
      </c>
      <c r="E1314" s="86">
        <v>239</v>
      </c>
      <c r="F1314" s="86">
        <v>233</v>
      </c>
      <c r="G1314" s="86">
        <v>235</v>
      </c>
      <c r="H1314" s="22"/>
      <c r="I1314" s="22"/>
      <c r="J1314" s="22"/>
      <c r="K1314" s="48">
        <f>O1315+R1315+U1315+X1315+AA1315+AD1315+AG1315+AJ1315+AM1315+AS1315+AV1315+AY1315+BE1315+BB1315+BH1315+BK1315+BN1315+BQ1315</f>
        <v>110</v>
      </c>
      <c r="L1314" s="48">
        <f>P1315+S1315+V1315+Y1315+AB1315+AE1315+AH1315+AK1315+AN1315+AT1315+AW1315+AZ1315+BF1315+BC1315+BI1315+BL1315+BO1315+BR1315</f>
        <v>145</v>
      </c>
      <c r="M1314" s="48">
        <f>Q1315+T1315+W1315+Z1315+AC1315+AF1315+AI1315+AL1315+AO1315+AU1315+AX1315+BA1315+BG1315+BD1315+BJ1315+BM1315+BP1315+BS1315</f>
        <v>145</v>
      </c>
      <c r="N1314" s="48"/>
      <c r="O1314" s="89" t="s">
        <v>2452</v>
      </c>
      <c r="P1314" s="90"/>
      <c r="Q1314" s="91"/>
      <c r="R1314" s="89" t="s">
        <v>2906</v>
      </c>
      <c r="S1314" s="90"/>
      <c r="T1314" s="91"/>
      <c r="U1314" s="89" t="s">
        <v>2377</v>
      </c>
      <c r="V1314" s="90"/>
      <c r="W1314" s="91"/>
      <c r="X1314" s="83" t="s">
        <v>2907</v>
      </c>
      <c r="Y1314" s="84"/>
      <c r="Z1314" s="85"/>
      <c r="AA1314" s="89">
        <v>15</v>
      </c>
      <c r="AB1314" s="90"/>
      <c r="AC1314" s="91"/>
      <c r="AD1314" s="83"/>
      <c r="AE1314" s="84"/>
      <c r="AF1314" s="85"/>
      <c r="AG1314" s="83"/>
      <c r="AH1314" s="84"/>
      <c r="AI1314" s="85"/>
      <c r="AJ1314" s="83"/>
      <c r="AK1314" s="84"/>
      <c r="AL1314" s="85"/>
      <c r="AM1314" s="83"/>
      <c r="AN1314" s="84"/>
      <c r="AO1314" s="85"/>
      <c r="AP1314" s="83"/>
      <c r="AQ1314" s="84"/>
      <c r="AR1314" s="85"/>
      <c r="AS1314" s="83"/>
      <c r="AT1314" s="84"/>
      <c r="AU1314" s="85"/>
      <c r="AV1314" s="83"/>
      <c r="AW1314" s="84"/>
      <c r="AX1314" s="85"/>
      <c r="AY1314" s="83"/>
      <c r="AZ1314" s="84"/>
      <c r="BA1314" s="85"/>
      <c r="BB1314" s="83"/>
      <c r="BC1314" s="84"/>
      <c r="BD1314" s="85"/>
      <c r="BE1314" s="83"/>
      <c r="BF1314" s="84"/>
      <c r="BG1314" s="85"/>
      <c r="BH1314" s="83"/>
      <c r="BI1314" s="84"/>
      <c r="BJ1314" s="85"/>
      <c r="BK1314" s="83"/>
      <c r="BL1314" s="84"/>
      <c r="BM1314" s="85"/>
      <c r="BN1314" s="83"/>
      <c r="BO1314" s="84"/>
      <c r="BP1314" s="85"/>
      <c r="BQ1314" s="83"/>
      <c r="BR1314" s="84"/>
      <c r="BS1314" s="85"/>
    </row>
    <row r="1315" spans="1:71">
      <c r="A1315" s="93"/>
      <c r="B1315" s="93"/>
      <c r="C1315" s="88"/>
      <c r="D1315" s="88"/>
      <c r="E1315" s="87"/>
      <c r="F1315" s="87"/>
      <c r="G1315" s="87"/>
      <c r="H1315" s="22"/>
      <c r="I1315" s="22"/>
      <c r="J1315" s="22"/>
      <c r="K1315" s="88"/>
      <c r="L1315" s="88"/>
      <c r="M1315" s="88"/>
      <c r="N1315" s="88"/>
      <c r="O1315" s="22">
        <v>15</v>
      </c>
      <c r="P1315" s="22">
        <v>30</v>
      </c>
      <c r="Q1315" s="22">
        <v>30</v>
      </c>
      <c r="R1315" s="22">
        <v>15</v>
      </c>
      <c r="S1315" s="22">
        <v>30</v>
      </c>
      <c r="T1315" s="22">
        <v>25</v>
      </c>
      <c r="U1315" s="22">
        <v>35</v>
      </c>
      <c r="V1315" s="22">
        <v>35</v>
      </c>
      <c r="W1315" s="22">
        <v>35</v>
      </c>
      <c r="X1315" s="22">
        <v>30</v>
      </c>
      <c r="Y1315" s="22">
        <v>35</v>
      </c>
      <c r="Z1315" s="22">
        <v>35</v>
      </c>
      <c r="AA1315" s="22">
        <v>15</v>
      </c>
      <c r="AB1315" s="22">
        <v>15</v>
      </c>
      <c r="AC1315" s="22">
        <v>20</v>
      </c>
      <c r="AD1315" s="22">
        <v>0</v>
      </c>
      <c r="AE1315" s="22">
        <v>0</v>
      </c>
      <c r="AF1315" s="22">
        <v>0</v>
      </c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</row>
    <row r="1316" spans="1:71">
      <c r="A1316" s="50">
        <v>282</v>
      </c>
      <c r="B1316" s="73" t="s">
        <v>198</v>
      </c>
      <c r="C1316" s="70">
        <v>2</v>
      </c>
      <c r="D1316" s="48" t="s">
        <v>2326</v>
      </c>
      <c r="E1316" s="86">
        <v>241</v>
      </c>
      <c r="F1316" s="86">
        <v>243</v>
      </c>
      <c r="G1316" s="86">
        <v>235</v>
      </c>
      <c r="H1316" s="22"/>
      <c r="I1316" s="22"/>
      <c r="J1316" s="22"/>
      <c r="K1316" s="48">
        <f>O1317+R1317+U1317+X1317+AA1317+AD1317+AG1317+AJ1317+AM1317+AS1317+AV1317+AY1317+BE1317+BB1317+BH1317+BK1317+BN1317+BQ1317</f>
        <v>170</v>
      </c>
      <c r="L1316" s="48">
        <f>P1317+S1317+V1317+Y1317+AB1317+AE1317+AH1317+AK1317+AN1317+AT1317+AW1317+AZ1317+BF1317+BC1317+BI1317+BL1317+BO1317+BR1317</f>
        <v>125</v>
      </c>
      <c r="M1316" s="48">
        <f>Q1317+T1317+W1317+Z1317+AC1317+AF1317+AI1317+AL1317+AO1317+AU1317+AX1317+BA1317+BG1317+BD1317+BJ1317+BM1317+BP1317+BS1317</f>
        <v>120</v>
      </c>
      <c r="N1316" s="48"/>
      <c r="O1316" s="89" t="s">
        <v>2908</v>
      </c>
      <c r="P1316" s="90"/>
      <c r="Q1316" s="91"/>
      <c r="R1316" s="89" t="s">
        <v>2909</v>
      </c>
      <c r="S1316" s="90"/>
      <c r="T1316" s="91"/>
      <c r="U1316" s="89" t="s">
        <v>2362</v>
      </c>
      <c r="V1316" s="90"/>
      <c r="W1316" s="91"/>
      <c r="X1316" s="83"/>
      <c r="Y1316" s="84"/>
      <c r="Z1316" s="85"/>
      <c r="AA1316" s="89"/>
      <c r="AB1316" s="90"/>
      <c r="AC1316" s="91"/>
      <c r="AD1316" s="83"/>
      <c r="AE1316" s="84"/>
      <c r="AF1316" s="85"/>
      <c r="AG1316" s="83"/>
      <c r="AH1316" s="84"/>
      <c r="AI1316" s="85"/>
      <c r="AJ1316" s="83"/>
      <c r="AK1316" s="84"/>
      <c r="AL1316" s="85"/>
      <c r="AM1316" s="83"/>
      <c r="AN1316" s="84"/>
      <c r="AO1316" s="85"/>
      <c r="AP1316" s="83"/>
      <c r="AQ1316" s="84"/>
      <c r="AR1316" s="85"/>
      <c r="AS1316" s="83"/>
      <c r="AT1316" s="84"/>
      <c r="AU1316" s="85"/>
      <c r="AV1316" s="83"/>
      <c r="AW1316" s="84"/>
      <c r="AX1316" s="85"/>
      <c r="AY1316" s="83"/>
      <c r="AZ1316" s="84"/>
      <c r="BA1316" s="85"/>
      <c r="BB1316" s="83"/>
      <c r="BC1316" s="84"/>
      <c r="BD1316" s="85"/>
      <c r="BE1316" s="83"/>
      <c r="BF1316" s="84"/>
      <c r="BG1316" s="85"/>
      <c r="BH1316" s="83"/>
      <c r="BI1316" s="84"/>
      <c r="BJ1316" s="85"/>
      <c r="BK1316" s="83"/>
      <c r="BL1316" s="84"/>
      <c r="BM1316" s="85"/>
      <c r="BN1316" s="83"/>
      <c r="BO1316" s="84"/>
      <c r="BP1316" s="85"/>
      <c r="BQ1316" s="83"/>
      <c r="BR1316" s="84"/>
      <c r="BS1316" s="85"/>
    </row>
    <row r="1317" spans="1:71">
      <c r="A1317" s="92"/>
      <c r="B1317" s="92"/>
      <c r="C1317" s="94"/>
      <c r="D1317" s="88"/>
      <c r="E1317" s="87"/>
      <c r="F1317" s="87"/>
      <c r="G1317" s="87"/>
      <c r="H1317" s="22"/>
      <c r="I1317" s="22"/>
      <c r="J1317" s="22"/>
      <c r="K1317" s="88"/>
      <c r="L1317" s="88"/>
      <c r="M1317" s="88"/>
      <c r="N1317" s="88"/>
      <c r="O1317" s="22">
        <v>70</v>
      </c>
      <c r="P1317" s="22">
        <v>45</v>
      </c>
      <c r="Q1317" s="22">
        <v>30</v>
      </c>
      <c r="R1317" s="22">
        <v>100</v>
      </c>
      <c r="S1317" s="22">
        <v>80</v>
      </c>
      <c r="T1317" s="22">
        <v>90</v>
      </c>
      <c r="U1317" s="22">
        <v>0</v>
      </c>
      <c r="V1317" s="22">
        <v>0</v>
      </c>
      <c r="W1317" s="22">
        <v>0</v>
      </c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</row>
    <row r="1318" spans="1:71">
      <c r="A1318" s="92"/>
      <c r="B1318" s="92"/>
      <c r="C1318" s="94"/>
      <c r="D1318" s="48"/>
      <c r="E1318" s="86"/>
      <c r="F1318" s="86"/>
      <c r="G1318" s="86"/>
      <c r="H1318" s="22"/>
      <c r="I1318" s="22"/>
      <c r="J1318" s="22"/>
      <c r="K1318" s="48"/>
      <c r="L1318" s="48"/>
      <c r="M1318" s="48"/>
      <c r="N1318" s="48"/>
      <c r="O1318" s="89"/>
      <c r="P1318" s="90"/>
      <c r="Q1318" s="91"/>
      <c r="R1318" s="89"/>
      <c r="S1318" s="90"/>
      <c r="T1318" s="91"/>
      <c r="U1318" s="89"/>
      <c r="V1318" s="90"/>
      <c r="W1318" s="91"/>
      <c r="X1318" s="83"/>
      <c r="Y1318" s="84"/>
      <c r="Z1318" s="85"/>
      <c r="AA1318" s="89"/>
      <c r="AB1318" s="90"/>
      <c r="AC1318" s="91"/>
      <c r="AD1318" s="83"/>
      <c r="AE1318" s="84"/>
      <c r="AF1318" s="85"/>
      <c r="AG1318" s="83"/>
      <c r="AH1318" s="84"/>
      <c r="AI1318" s="85"/>
      <c r="AJ1318" s="83"/>
      <c r="AK1318" s="84"/>
      <c r="AL1318" s="85"/>
      <c r="AM1318" s="83"/>
      <c r="AN1318" s="84"/>
      <c r="AO1318" s="85"/>
      <c r="AP1318" s="83"/>
      <c r="AQ1318" s="84"/>
      <c r="AR1318" s="85"/>
      <c r="AS1318" s="83"/>
      <c r="AT1318" s="84"/>
      <c r="AU1318" s="85"/>
      <c r="AV1318" s="83"/>
      <c r="AW1318" s="84"/>
      <c r="AX1318" s="85"/>
      <c r="AY1318" s="83"/>
      <c r="AZ1318" s="84"/>
      <c r="BA1318" s="85"/>
      <c r="BB1318" s="83"/>
      <c r="BC1318" s="84"/>
      <c r="BD1318" s="85"/>
      <c r="BE1318" s="83"/>
      <c r="BF1318" s="84"/>
      <c r="BG1318" s="85"/>
      <c r="BH1318" s="83"/>
      <c r="BI1318" s="84"/>
      <c r="BJ1318" s="85"/>
      <c r="BK1318" s="83"/>
      <c r="BL1318" s="84"/>
      <c r="BM1318" s="85"/>
      <c r="BN1318" s="83"/>
      <c r="BO1318" s="84"/>
      <c r="BP1318" s="85"/>
      <c r="BQ1318" s="83"/>
      <c r="BR1318" s="84"/>
      <c r="BS1318" s="85"/>
    </row>
    <row r="1319" spans="1:71">
      <c r="A1319" s="93"/>
      <c r="B1319" s="93"/>
      <c r="C1319" s="88"/>
      <c r="D1319" s="88"/>
      <c r="E1319" s="87"/>
      <c r="F1319" s="87"/>
      <c r="G1319" s="87"/>
      <c r="H1319" s="22"/>
      <c r="I1319" s="22"/>
      <c r="J1319" s="22"/>
      <c r="K1319" s="88"/>
      <c r="L1319" s="88"/>
      <c r="M1319" s="88"/>
      <c r="N1319" s="88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</row>
    <row r="1320" spans="1:71">
      <c r="A1320" s="50">
        <v>283</v>
      </c>
      <c r="B1320" s="73" t="s">
        <v>199</v>
      </c>
      <c r="C1320" s="70">
        <v>2</v>
      </c>
      <c r="D1320" s="48" t="s">
        <v>2326</v>
      </c>
      <c r="E1320" s="86">
        <v>225</v>
      </c>
      <c r="F1320" s="86">
        <v>235</v>
      </c>
      <c r="G1320" s="86">
        <v>220</v>
      </c>
      <c r="H1320" s="22"/>
      <c r="I1320" s="22"/>
      <c r="J1320" s="22"/>
      <c r="K1320" s="48">
        <f>O1321+R1321+U1321+X1321+AA1321+AD1321+AG1321+AJ1321+AM1321+AS1321+AV1321+AY1321+BE1321+BB1321+BH1321+BK1321+BN1321+BQ1321</f>
        <v>108</v>
      </c>
      <c r="L1320" s="48">
        <f>P1321+S1321+V1321+Y1321+AB1321+AE1321+AH1321+AK1321+AN1321+AT1321+AW1321+AZ1321+BF1321+BC1321+BI1321+BL1321+BO1321+BR1321</f>
        <v>45</v>
      </c>
      <c r="M1320" s="48">
        <f>Q1321+T1321+W1321+Z1321+AC1321+AF1321+AI1321+AL1321+AO1321+AU1321+AX1321+BA1321+BG1321+BD1321+BJ1321+BM1321+BP1321+BS1321</f>
        <v>52</v>
      </c>
      <c r="N1320" s="48"/>
      <c r="O1320" s="89" t="s">
        <v>2910</v>
      </c>
      <c r="P1320" s="90"/>
      <c r="Q1320" s="91"/>
      <c r="R1320" s="89" t="s">
        <v>2721</v>
      </c>
      <c r="S1320" s="90"/>
      <c r="T1320" s="91"/>
      <c r="U1320" s="89" t="s">
        <v>2911</v>
      </c>
      <c r="V1320" s="90"/>
      <c r="W1320" s="91"/>
      <c r="X1320" s="83" t="s">
        <v>2912</v>
      </c>
      <c r="Y1320" s="84"/>
      <c r="Z1320" s="85"/>
      <c r="AA1320" s="89"/>
      <c r="AB1320" s="90"/>
      <c r="AC1320" s="91"/>
      <c r="AD1320" s="83"/>
      <c r="AE1320" s="84"/>
      <c r="AF1320" s="85"/>
      <c r="AG1320" s="83"/>
      <c r="AH1320" s="84"/>
      <c r="AI1320" s="85"/>
      <c r="AJ1320" s="83"/>
      <c r="AK1320" s="84"/>
      <c r="AL1320" s="85"/>
      <c r="AM1320" s="83"/>
      <c r="AN1320" s="84"/>
      <c r="AO1320" s="85"/>
      <c r="AP1320" s="83"/>
      <c r="AQ1320" s="84"/>
      <c r="AR1320" s="85"/>
      <c r="AS1320" s="83"/>
      <c r="AT1320" s="84"/>
      <c r="AU1320" s="85"/>
      <c r="AV1320" s="83"/>
      <c r="AW1320" s="84"/>
      <c r="AX1320" s="85"/>
      <c r="AY1320" s="83"/>
      <c r="AZ1320" s="84"/>
      <c r="BA1320" s="85"/>
      <c r="BB1320" s="83"/>
      <c r="BC1320" s="84"/>
      <c r="BD1320" s="85"/>
      <c r="BE1320" s="83"/>
      <c r="BF1320" s="84"/>
      <c r="BG1320" s="85"/>
      <c r="BH1320" s="83"/>
      <c r="BI1320" s="84"/>
      <c r="BJ1320" s="85"/>
      <c r="BK1320" s="83"/>
      <c r="BL1320" s="84"/>
      <c r="BM1320" s="85"/>
      <c r="BN1320" s="83"/>
      <c r="BO1320" s="84"/>
      <c r="BP1320" s="85"/>
      <c r="BQ1320" s="83"/>
      <c r="BR1320" s="84"/>
      <c r="BS1320" s="85"/>
    </row>
    <row r="1321" spans="1:71">
      <c r="A1321" s="92"/>
      <c r="B1321" s="92"/>
      <c r="C1321" s="94"/>
      <c r="D1321" s="88"/>
      <c r="E1321" s="87"/>
      <c r="F1321" s="87"/>
      <c r="G1321" s="87"/>
      <c r="H1321" s="22"/>
      <c r="I1321" s="22"/>
      <c r="J1321" s="22"/>
      <c r="K1321" s="88"/>
      <c r="L1321" s="88"/>
      <c r="M1321" s="88"/>
      <c r="N1321" s="88"/>
      <c r="O1321" s="22">
        <v>0</v>
      </c>
      <c r="P1321" s="22">
        <v>0</v>
      </c>
      <c r="Q1321" s="22">
        <v>0</v>
      </c>
      <c r="R1321" s="22">
        <v>45</v>
      </c>
      <c r="S1321" s="22">
        <v>10</v>
      </c>
      <c r="T1321" s="22">
        <v>20</v>
      </c>
      <c r="U1321" s="22">
        <v>60</v>
      </c>
      <c r="V1321" s="22">
        <v>25</v>
      </c>
      <c r="W1321" s="22">
        <v>30</v>
      </c>
      <c r="X1321" s="22">
        <v>3</v>
      </c>
      <c r="Y1321" s="22">
        <v>10</v>
      </c>
      <c r="Z1321" s="22">
        <v>2</v>
      </c>
      <c r="AA1321" s="22"/>
      <c r="AB1321" s="22"/>
      <c r="AC1321" s="22"/>
      <c r="AD1321" s="22"/>
      <c r="AE1321" s="22"/>
      <c r="AF1321" s="22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</row>
    <row r="1322" spans="1:71">
      <c r="A1322" s="92"/>
      <c r="B1322" s="92"/>
      <c r="C1322" s="94"/>
      <c r="D1322" s="48"/>
      <c r="E1322" s="86"/>
      <c r="F1322" s="86"/>
      <c r="G1322" s="86"/>
      <c r="H1322" s="22"/>
      <c r="I1322" s="22"/>
      <c r="J1322" s="22"/>
      <c r="K1322" s="48"/>
      <c r="L1322" s="48"/>
      <c r="M1322" s="48"/>
      <c r="N1322" s="48"/>
      <c r="O1322" s="89"/>
      <c r="P1322" s="90"/>
      <c r="Q1322" s="91"/>
      <c r="R1322" s="89"/>
      <c r="S1322" s="90"/>
      <c r="T1322" s="91"/>
      <c r="U1322" s="89"/>
      <c r="V1322" s="90"/>
      <c r="W1322" s="91"/>
      <c r="X1322" s="83"/>
      <c r="Y1322" s="84"/>
      <c r="Z1322" s="85"/>
      <c r="AA1322" s="89"/>
      <c r="AB1322" s="90"/>
      <c r="AC1322" s="91"/>
      <c r="AD1322" s="83"/>
      <c r="AE1322" s="84"/>
      <c r="AF1322" s="85"/>
      <c r="AG1322" s="83"/>
      <c r="AH1322" s="84"/>
      <c r="AI1322" s="85"/>
      <c r="AJ1322" s="83"/>
      <c r="AK1322" s="84"/>
      <c r="AL1322" s="85"/>
      <c r="AM1322" s="83"/>
      <c r="AN1322" s="84"/>
      <c r="AO1322" s="85"/>
      <c r="AP1322" s="83"/>
      <c r="AQ1322" s="84"/>
      <c r="AR1322" s="85"/>
      <c r="AS1322" s="83"/>
      <c r="AT1322" s="84"/>
      <c r="AU1322" s="85"/>
      <c r="AV1322" s="83"/>
      <c r="AW1322" s="84"/>
      <c r="AX1322" s="85"/>
      <c r="AY1322" s="83"/>
      <c r="AZ1322" s="84"/>
      <c r="BA1322" s="85"/>
      <c r="BB1322" s="83"/>
      <c r="BC1322" s="84"/>
      <c r="BD1322" s="85"/>
      <c r="BE1322" s="83"/>
      <c r="BF1322" s="84"/>
      <c r="BG1322" s="85"/>
      <c r="BH1322" s="83"/>
      <c r="BI1322" s="84"/>
      <c r="BJ1322" s="85"/>
      <c r="BK1322" s="83"/>
      <c r="BL1322" s="84"/>
      <c r="BM1322" s="85"/>
      <c r="BN1322" s="83"/>
      <c r="BO1322" s="84"/>
      <c r="BP1322" s="85"/>
      <c r="BQ1322" s="83"/>
      <c r="BR1322" s="84"/>
      <c r="BS1322" s="85"/>
    </row>
    <row r="1323" spans="1:71">
      <c r="A1323" s="93"/>
      <c r="B1323" s="93"/>
      <c r="C1323" s="88"/>
      <c r="D1323" s="88"/>
      <c r="E1323" s="87"/>
      <c r="F1323" s="87"/>
      <c r="G1323" s="87"/>
      <c r="H1323" s="22"/>
      <c r="I1323" s="22"/>
      <c r="J1323" s="22"/>
      <c r="K1323" s="88"/>
      <c r="L1323" s="88"/>
      <c r="M1323" s="88"/>
      <c r="N1323" s="88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</row>
    <row r="1324" spans="1:71" ht="12.75" customHeight="1">
      <c r="A1324" s="50">
        <v>284</v>
      </c>
      <c r="B1324" s="73" t="s">
        <v>200</v>
      </c>
      <c r="C1324" s="70">
        <v>2</v>
      </c>
      <c r="D1324" s="48" t="s">
        <v>2326</v>
      </c>
      <c r="E1324" s="86">
        <v>251</v>
      </c>
      <c r="F1324" s="86">
        <v>236</v>
      </c>
      <c r="G1324" s="86">
        <v>241</v>
      </c>
      <c r="H1324" s="22"/>
      <c r="I1324" s="22"/>
      <c r="J1324" s="22"/>
      <c r="K1324" s="48">
        <f>O1325+R1325+U1325+X1325+AA1325+AD1325+AG1325+AJ1325+AM1325+AS1325+AV1325+AY1325+BE1325+BB1325+BH1325+BK1325+BN1325+BQ1325</f>
        <v>4</v>
      </c>
      <c r="L1324" s="48">
        <f>P1325+S1325+V1325+Y1325+AB1325+AE1325+AH1325+AK1325+AN1325+AT1325+AW1325+AZ1325+BF1325+BC1325+BI1325+BL1325+BO1325+BR1325</f>
        <v>68</v>
      </c>
      <c r="M1324" s="48">
        <f>Q1325+T1325+W1325+Z1325+AC1325+AF1325+AI1325+AL1325+AO1325+AU1325+AX1325+BA1325+BG1325+BD1325+BJ1325+BM1325+BP1325+BS1325</f>
        <v>23</v>
      </c>
      <c r="N1324" s="48"/>
      <c r="O1324" s="89" t="s">
        <v>2913</v>
      </c>
      <c r="P1324" s="90"/>
      <c r="Q1324" s="91"/>
      <c r="R1324" s="89" t="s">
        <v>2914</v>
      </c>
      <c r="S1324" s="90"/>
      <c r="T1324" s="91"/>
      <c r="U1324" s="89" t="s">
        <v>2915</v>
      </c>
      <c r="V1324" s="90"/>
      <c r="W1324" s="91"/>
      <c r="X1324" s="83" t="s">
        <v>2362</v>
      </c>
      <c r="Y1324" s="84"/>
      <c r="Z1324" s="85"/>
      <c r="AA1324" s="89"/>
      <c r="AB1324" s="90"/>
      <c r="AC1324" s="91"/>
      <c r="AD1324" s="83" t="s">
        <v>2916</v>
      </c>
      <c r="AE1324" s="84"/>
      <c r="AF1324" s="85"/>
      <c r="AG1324" s="83"/>
      <c r="AH1324" s="84"/>
      <c r="AI1324" s="85"/>
      <c r="AJ1324" s="83"/>
      <c r="AK1324" s="84"/>
      <c r="AL1324" s="85"/>
      <c r="AM1324" s="83"/>
      <c r="AN1324" s="84"/>
      <c r="AO1324" s="85"/>
      <c r="AP1324" s="83"/>
      <c r="AQ1324" s="84"/>
      <c r="AR1324" s="85"/>
      <c r="AS1324" s="83"/>
      <c r="AT1324" s="84"/>
      <c r="AU1324" s="85"/>
      <c r="AV1324" s="83"/>
      <c r="AW1324" s="84"/>
      <c r="AX1324" s="85"/>
      <c r="AY1324" s="83"/>
      <c r="AZ1324" s="84"/>
      <c r="BA1324" s="85"/>
      <c r="BB1324" s="83"/>
      <c r="BC1324" s="84"/>
      <c r="BD1324" s="85"/>
      <c r="BE1324" s="83"/>
      <c r="BF1324" s="84"/>
      <c r="BG1324" s="85"/>
      <c r="BH1324" s="83"/>
      <c r="BI1324" s="84"/>
      <c r="BJ1324" s="85"/>
      <c r="BK1324" s="83"/>
      <c r="BL1324" s="84"/>
      <c r="BM1324" s="85"/>
      <c r="BN1324" s="83"/>
      <c r="BO1324" s="84"/>
      <c r="BP1324" s="85"/>
      <c r="BQ1324" s="83"/>
      <c r="BR1324" s="84"/>
      <c r="BS1324" s="85"/>
    </row>
    <row r="1325" spans="1:71">
      <c r="A1325" s="92"/>
      <c r="B1325" s="92"/>
      <c r="C1325" s="94"/>
      <c r="D1325" s="88"/>
      <c r="E1325" s="87"/>
      <c r="F1325" s="87"/>
      <c r="G1325" s="87"/>
      <c r="H1325" s="22"/>
      <c r="I1325" s="22"/>
      <c r="J1325" s="22"/>
      <c r="K1325" s="88"/>
      <c r="L1325" s="88"/>
      <c r="M1325" s="88"/>
      <c r="N1325" s="88"/>
      <c r="O1325" s="22">
        <v>2</v>
      </c>
      <c r="P1325" s="22">
        <v>3</v>
      </c>
      <c r="Q1325" s="22">
        <v>2</v>
      </c>
      <c r="R1325" s="22">
        <v>2</v>
      </c>
      <c r="S1325" s="22">
        <v>25</v>
      </c>
      <c r="T1325" s="22">
        <v>1</v>
      </c>
      <c r="U1325" s="22">
        <v>0</v>
      </c>
      <c r="V1325" s="22">
        <v>40</v>
      </c>
      <c r="W1325" s="22">
        <v>20</v>
      </c>
      <c r="X1325" s="22">
        <v>0</v>
      </c>
      <c r="Y1325" s="22">
        <v>0</v>
      </c>
      <c r="Z1325" s="22">
        <v>0</v>
      </c>
      <c r="AA1325" s="22">
        <v>0</v>
      </c>
      <c r="AB1325" s="22">
        <v>0</v>
      </c>
      <c r="AC1325" s="22">
        <v>0</v>
      </c>
      <c r="AD1325" s="22">
        <v>0</v>
      </c>
      <c r="AE1325" s="22">
        <v>0</v>
      </c>
      <c r="AF1325" s="22">
        <v>0</v>
      </c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</row>
    <row r="1326" spans="1:71">
      <c r="A1326" s="92"/>
      <c r="B1326" s="92"/>
      <c r="C1326" s="94"/>
      <c r="D1326" s="48"/>
      <c r="E1326" s="86"/>
      <c r="F1326" s="86"/>
      <c r="G1326" s="86"/>
      <c r="H1326" s="22"/>
      <c r="I1326" s="22"/>
      <c r="J1326" s="22"/>
      <c r="K1326" s="48"/>
      <c r="L1326" s="48"/>
      <c r="M1326" s="48"/>
      <c r="N1326" s="48"/>
      <c r="O1326" s="89"/>
      <c r="P1326" s="90"/>
      <c r="Q1326" s="91"/>
      <c r="R1326" s="89"/>
      <c r="S1326" s="90"/>
      <c r="T1326" s="91"/>
      <c r="U1326" s="89"/>
      <c r="V1326" s="90"/>
      <c r="W1326" s="91"/>
      <c r="X1326" s="83"/>
      <c r="Y1326" s="84"/>
      <c r="Z1326" s="85"/>
      <c r="AA1326" s="89"/>
      <c r="AB1326" s="90"/>
      <c r="AC1326" s="91"/>
      <c r="AD1326" s="83"/>
      <c r="AE1326" s="84"/>
      <c r="AF1326" s="85"/>
      <c r="AG1326" s="83"/>
      <c r="AH1326" s="84"/>
      <c r="AI1326" s="85"/>
      <c r="AJ1326" s="83"/>
      <c r="AK1326" s="84"/>
      <c r="AL1326" s="85"/>
      <c r="AM1326" s="83"/>
      <c r="AN1326" s="84"/>
      <c r="AO1326" s="85"/>
      <c r="AP1326" s="83"/>
      <c r="AQ1326" s="84"/>
      <c r="AR1326" s="85"/>
      <c r="AS1326" s="83"/>
      <c r="AT1326" s="84"/>
      <c r="AU1326" s="85"/>
      <c r="AV1326" s="83"/>
      <c r="AW1326" s="84"/>
      <c r="AX1326" s="85"/>
      <c r="AY1326" s="83"/>
      <c r="AZ1326" s="84"/>
      <c r="BA1326" s="85"/>
      <c r="BB1326" s="83"/>
      <c r="BC1326" s="84"/>
      <c r="BD1326" s="85"/>
      <c r="BE1326" s="83"/>
      <c r="BF1326" s="84"/>
      <c r="BG1326" s="85"/>
      <c r="BH1326" s="83"/>
      <c r="BI1326" s="84"/>
      <c r="BJ1326" s="85"/>
      <c r="BK1326" s="83"/>
      <c r="BL1326" s="84"/>
      <c r="BM1326" s="85"/>
      <c r="BN1326" s="83"/>
      <c r="BO1326" s="84"/>
      <c r="BP1326" s="85"/>
      <c r="BQ1326" s="83"/>
      <c r="BR1326" s="84"/>
      <c r="BS1326" s="85"/>
    </row>
    <row r="1327" spans="1:71">
      <c r="A1327" s="93"/>
      <c r="B1327" s="93"/>
      <c r="C1327" s="88"/>
      <c r="D1327" s="88"/>
      <c r="E1327" s="87"/>
      <c r="F1327" s="87"/>
      <c r="G1327" s="87"/>
      <c r="H1327" s="22"/>
      <c r="I1327" s="22"/>
      <c r="J1327" s="22"/>
      <c r="K1327" s="88"/>
      <c r="L1327" s="88"/>
      <c r="M1327" s="88"/>
      <c r="N1327" s="88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</row>
    <row r="1328" spans="1:71" ht="12.75" customHeight="1">
      <c r="A1328" s="50">
        <v>285</v>
      </c>
      <c r="B1328" s="73" t="s">
        <v>201</v>
      </c>
      <c r="C1328" s="70">
        <v>2</v>
      </c>
      <c r="D1328" s="48" t="s">
        <v>2326</v>
      </c>
      <c r="E1328" s="86">
        <v>234</v>
      </c>
      <c r="F1328" s="86">
        <v>233</v>
      </c>
      <c r="G1328" s="86">
        <v>233</v>
      </c>
      <c r="H1328" s="22"/>
      <c r="I1328" s="22"/>
      <c r="J1328" s="22"/>
      <c r="K1328" s="48">
        <f>O1329+R1329+U1329+X1329+AA1329+AD1329+AG1329+AJ1329+AM1329+AS1329+AV1329+AY1329+BE1329+BB1329+BH1329+BK1329+BN1329+BQ1329</f>
        <v>55</v>
      </c>
      <c r="L1328" s="48">
        <f>P1329+S1329+V1329+Y1329+AB1329+AE1329+AH1329+AK1329+AN1329+AT1329+AW1329+AZ1329+BF1329+BC1329+BI1329+BL1329+BO1329+BR1329</f>
        <v>99</v>
      </c>
      <c r="M1328" s="48">
        <f>Q1329+T1329+W1329+Z1329+AC1329+AF1329+AI1329+AL1329+AO1329+AU1329+AX1329+BA1329+BG1329+BD1329+BJ1329+BM1329+BP1329+BS1329</f>
        <v>113</v>
      </c>
      <c r="N1328" s="48"/>
      <c r="O1328" s="89" t="s">
        <v>2917</v>
      </c>
      <c r="P1328" s="90"/>
      <c r="Q1328" s="91"/>
      <c r="R1328" s="89" t="s">
        <v>2918</v>
      </c>
      <c r="S1328" s="90"/>
      <c r="T1328" s="91"/>
      <c r="U1328" s="89" t="s">
        <v>2919</v>
      </c>
      <c r="V1328" s="90"/>
      <c r="W1328" s="91"/>
      <c r="X1328" s="83"/>
      <c r="Y1328" s="84"/>
      <c r="Z1328" s="85"/>
      <c r="AA1328" s="89"/>
      <c r="AB1328" s="90"/>
      <c r="AC1328" s="91"/>
      <c r="AD1328" s="83"/>
      <c r="AE1328" s="84"/>
      <c r="AF1328" s="85"/>
      <c r="AG1328" s="83"/>
      <c r="AH1328" s="84"/>
      <c r="AI1328" s="85"/>
      <c r="AJ1328" s="83"/>
      <c r="AK1328" s="84"/>
      <c r="AL1328" s="85"/>
      <c r="AM1328" s="83"/>
      <c r="AN1328" s="84"/>
      <c r="AO1328" s="85"/>
      <c r="AP1328" s="83"/>
      <c r="AQ1328" s="84"/>
      <c r="AR1328" s="85"/>
      <c r="AS1328" s="83"/>
      <c r="AT1328" s="84"/>
      <c r="AU1328" s="85"/>
      <c r="AV1328" s="83"/>
      <c r="AW1328" s="84"/>
      <c r="AX1328" s="85"/>
      <c r="AY1328" s="83"/>
      <c r="AZ1328" s="84"/>
      <c r="BA1328" s="85"/>
      <c r="BB1328" s="83"/>
      <c r="BC1328" s="84"/>
      <c r="BD1328" s="85"/>
      <c r="BE1328" s="83"/>
      <c r="BF1328" s="84"/>
      <c r="BG1328" s="85"/>
      <c r="BH1328" s="83"/>
      <c r="BI1328" s="84"/>
      <c r="BJ1328" s="85"/>
      <c r="BK1328" s="83"/>
      <c r="BL1328" s="84"/>
      <c r="BM1328" s="85"/>
      <c r="BN1328" s="83"/>
      <c r="BO1328" s="84"/>
      <c r="BP1328" s="85"/>
      <c r="BQ1328" s="83"/>
      <c r="BR1328" s="84"/>
      <c r="BS1328" s="85"/>
    </row>
    <row r="1329" spans="1:71">
      <c r="A1329" s="92"/>
      <c r="B1329" s="92"/>
      <c r="C1329" s="94"/>
      <c r="D1329" s="88"/>
      <c r="E1329" s="87"/>
      <c r="F1329" s="87"/>
      <c r="G1329" s="87"/>
      <c r="H1329" s="22"/>
      <c r="I1329" s="22"/>
      <c r="J1329" s="22"/>
      <c r="K1329" s="88"/>
      <c r="L1329" s="88"/>
      <c r="M1329" s="88"/>
      <c r="N1329" s="88"/>
      <c r="O1329" s="22">
        <v>0</v>
      </c>
      <c r="P1329" s="22">
        <v>0</v>
      </c>
      <c r="Q1329" s="22">
        <v>0</v>
      </c>
      <c r="R1329" s="22">
        <v>21</v>
      </c>
      <c r="S1329" s="22">
        <v>34</v>
      </c>
      <c r="T1329" s="22">
        <v>35</v>
      </c>
      <c r="U1329" s="22">
        <v>34</v>
      </c>
      <c r="V1329" s="22">
        <v>65</v>
      </c>
      <c r="W1329" s="22">
        <v>78</v>
      </c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</row>
    <row r="1330" spans="1:71">
      <c r="A1330" s="92"/>
      <c r="B1330" s="92"/>
      <c r="C1330" s="94"/>
      <c r="D1330" s="48"/>
      <c r="E1330" s="86"/>
      <c r="F1330" s="86"/>
      <c r="G1330" s="86"/>
      <c r="H1330" s="22"/>
      <c r="I1330" s="22"/>
      <c r="J1330" s="22"/>
      <c r="K1330" s="48"/>
      <c r="L1330" s="48"/>
      <c r="M1330" s="48"/>
      <c r="N1330" s="48"/>
      <c r="O1330" s="89"/>
      <c r="P1330" s="90"/>
      <c r="Q1330" s="91"/>
      <c r="R1330" s="89"/>
      <c r="S1330" s="90"/>
      <c r="T1330" s="91"/>
      <c r="U1330" s="89"/>
      <c r="V1330" s="90"/>
      <c r="W1330" s="91"/>
      <c r="X1330" s="83"/>
      <c r="Y1330" s="84"/>
      <c r="Z1330" s="85"/>
      <c r="AA1330" s="89"/>
      <c r="AB1330" s="90"/>
      <c r="AC1330" s="91"/>
      <c r="AD1330" s="83"/>
      <c r="AE1330" s="84"/>
      <c r="AF1330" s="85"/>
      <c r="AG1330" s="83"/>
      <c r="AH1330" s="84"/>
      <c r="AI1330" s="85"/>
      <c r="AJ1330" s="83"/>
      <c r="AK1330" s="84"/>
      <c r="AL1330" s="85"/>
      <c r="AM1330" s="83"/>
      <c r="AN1330" s="84"/>
      <c r="AO1330" s="85"/>
      <c r="AP1330" s="83"/>
      <c r="AQ1330" s="84"/>
      <c r="AR1330" s="85"/>
      <c r="AS1330" s="83"/>
      <c r="AT1330" s="84"/>
      <c r="AU1330" s="85"/>
      <c r="AV1330" s="83"/>
      <c r="AW1330" s="84"/>
      <c r="AX1330" s="85"/>
      <c r="AY1330" s="83"/>
      <c r="AZ1330" s="84"/>
      <c r="BA1330" s="85"/>
      <c r="BB1330" s="83"/>
      <c r="BC1330" s="84"/>
      <c r="BD1330" s="85"/>
      <c r="BE1330" s="83"/>
      <c r="BF1330" s="84"/>
      <c r="BG1330" s="85"/>
      <c r="BH1330" s="83"/>
      <c r="BI1330" s="84"/>
      <c r="BJ1330" s="85"/>
      <c r="BK1330" s="83"/>
      <c r="BL1330" s="84"/>
      <c r="BM1330" s="85"/>
      <c r="BN1330" s="83"/>
      <c r="BO1330" s="84"/>
      <c r="BP1330" s="85"/>
      <c r="BQ1330" s="83"/>
      <c r="BR1330" s="84"/>
      <c r="BS1330" s="85"/>
    </row>
    <row r="1331" spans="1:71">
      <c r="A1331" s="93"/>
      <c r="B1331" s="93"/>
      <c r="C1331" s="88"/>
      <c r="D1331" s="88"/>
      <c r="E1331" s="87"/>
      <c r="F1331" s="87"/>
      <c r="G1331" s="87"/>
      <c r="H1331" s="22"/>
      <c r="I1331" s="22"/>
      <c r="J1331" s="22"/>
      <c r="K1331" s="88"/>
      <c r="L1331" s="88"/>
      <c r="M1331" s="88"/>
      <c r="N1331" s="88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</row>
    <row r="1332" spans="1:71">
      <c r="A1332" s="50">
        <v>286</v>
      </c>
      <c r="B1332" s="73" t="s">
        <v>202</v>
      </c>
      <c r="C1332" s="70">
        <v>2</v>
      </c>
      <c r="D1332" s="48" t="s">
        <v>2326</v>
      </c>
      <c r="E1332" s="86">
        <v>234</v>
      </c>
      <c r="F1332" s="86">
        <v>333</v>
      </c>
      <c r="G1332" s="86">
        <v>2398</v>
      </c>
      <c r="H1332" s="22"/>
      <c r="I1332" s="22"/>
      <c r="J1332" s="22"/>
      <c r="K1332" s="48">
        <f>O1333+R1333+U1333+X1333+AA1333+AD1333+AG1333+AJ1333+AM1333+AS1333+AV1333+AY1333+BE1333+BB1333+BH1333+BK1333+BN1333+BQ1333</f>
        <v>181</v>
      </c>
      <c r="L1332" s="48">
        <f>P1333+S1333+V1333+Y1333+AB1333+AE1333+AH1333+AK1333+AN1333+AT1333+AW1333+AZ1333+BF1333+BC1333+BI1333+BL1333+BO1333+BR1333</f>
        <v>175</v>
      </c>
      <c r="M1332" s="48">
        <f>Q1333+T1333+W1333+Z1333+AC1333+AF1333+AI1333+AL1333+AO1333+AU1333+AX1333+BA1333+BG1333+BD1333+BJ1333+BM1333+BP1333+BS1333</f>
        <v>231</v>
      </c>
      <c r="N1332" s="48"/>
      <c r="O1332" s="89" t="s">
        <v>2555</v>
      </c>
      <c r="P1332" s="90"/>
      <c r="Q1332" s="91"/>
      <c r="R1332" s="89"/>
      <c r="S1332" s="90"/>
      <c r="T1332" s="91"/>
      <c r="U1332" s="89"/>
      <c r="V1332" s="90"/>
      <c r="W1332" s="91"/>
      <c r="X1332" s="83" t="s">
        <v>2920</v>
      </c>
      <c r="Y1332" s="84"/>
      <c r="Z1332" s="85"/>
      <c r="AA1332" s="89"/>
      <c r="AB1332" s="90"/>
      <c r="AC1332" s="91"/>
      <c r="AD1332" s="83"/>
      <c r="AE1332" s="84"/>
      <c r="AF1332" s="85"/>
      <c r="AG1332" s="83"/>
      <c r="AH1332" s="84"/>
      <c r="AI1332" s="85"/>
      <c r="AJ1332" s="83"/>
      <c r="AK1332" s="84"/>
      <c r="AL1332" s="85"/>
      <c r="AM1332" s="83"/>
      <c r="AN1332" s="84"/>
      <c r="AO1332" s="85"/>
      <c r="AP1332" s="83"/>
      <c r="AQ1332" s="84"/>
      <c r="AR1332" s="85"/>
      <c r="AS1332" s="83"/>
      <c r="AT1332" s="84"/>
      <c r="AU1332" s="85"/>
      <c r="AV1332" s="83"/>
      <c r="AW1332" s="84"/>
      <c r="AX1332" s="85"/>
      <c r="AY1332" s="83"/>
      <c r="AZ1332" s="84"/>
      <c r="BA1332" s="85"/>
      <c r="BB1332" s="83"/>
      <c r="BC1332" s="84"/>
      <c r="BD1332" s="85"/>
      <c r="BE1332" s="83"/>
      <c r="BF1332" s="84"/>
      <c r="BG1332" s="85"/>
      <c r="BH1332" s="83"/>
      <c r="BI1332" s="84"/>
      <c r="BJ1332" s="85"/>
      <c r="BK1332" s="83"/>
      <c r="BL1332" s="84"/>
      <c r="BM1332" s="85"/>
      <c r="BN1332" s="83"/>
      <c r="BO1332" s="84"/>
      <c r="BP1332" s="85"/>
      <c r="BQ1332" s="83"/>
      <c r="BR1332" s="84"/>
      <c r="BS1332" s="85"/>
    </row>
    <row r="1333" spans="1:71">
      <c r="A1333" s="92"/>
      <c r="B1333" s="92"/>
      <c r="C1333" s="94"/>
      <c r="D1333" s="88"/>
      <c r="E1333" s="87"/>
      <c r="F1333" s="87"/>
      <c r="G1333" s="87"/>
      <c r="H1333" s="22"/>
      <c r="I1333" s="22"/>
      <c r="J1333" s="22"/>
      <c r="K1333" s="88"/>
      <c r="L1333" s="88"/>
      <c r="M1333" s="88"/>
      <c r="N1333" s="88"/>
      <c r="O1333" s="22">
        <v>23</v>
      </c>
      <c r="P1333" s="22">
        <v>43</v>
      </c>
      <c r="Q1333" s="22">
        <v>56</v>
      </c>
      <c r="R1333" s="22">
        <v>24</v>
      </c>
      <c r="S1333" s="22">
        <v>32</v>
      </c>
      <c r="T1333" s="22">
        <v>43</v>
      </c>
      <c r="U1333" s="22">
        <v>56</v>
      </c>
      <c r="V1333" s="22">
        <v>46</v>
      </c>
      <c r="W1333" s="22">
        <v>45</v>
      </c>
      <c r="X1333" s="22">
        <v>78</v>
      </c>
      <c r="Y1333" s="22">
        <v>54</v>
      </c>
      <c r="Z1333" s="22">
        <v>87</v>
      </c>
      <c r="AA1333" s="22"/>
      <c r="AB1333" s="22"/>
      <c r="AC1333" s="22"/>
      <c r="AD1333" s="22"/>
      <c r="AE1333" s="22"/>
      <c r="AF1333" s="22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</row>
    <row r="1334" spans="1:71">
      <c r="A1334" s="92"/>
      <c r="B1334" s="92"/>
      <c r="C1334" s="94"/>
      <c r="D1334" s="48"/>
      <c r="E1334" s="86"/>
      <c r="F1334" s="86"/>
      <c r="G1334" s="86"/>
      <c r="H1334" s="22"/>
      <c r="I1334" s="22"/>
      <c r="J1334" s="22"/>
      <c r="K1334" s="48"/>
      <c r="L1334" s="48"/>
      <c r="M1334" s="48"/>
      <c r="N1334" s="48"/>
      <c r="O1334" s="89"/>
      <c r="P1334" s="90"/>
      <c r="Q1334" s="91"/>
      <c r="R1334" s="89"/>
      <c r="S1334" s="90"/>
      <c r="T1334" s="91"/>
      <c r="U1334" s="89"/>
      <c r="V1334" s="90"/>
      <c r="W1334" s="91"/>
      <c r="X1334" s="83"/>
      <c r="Y1334" s="84"/>
      <c r="Z1334" s="85"/>
      <c r="AA1334" s="89"/>
      <c r="AB1334" s="90"/>
      <c r="AC1334" s="91"/>
      <c r="AD1334" s="83"/>
      <c r="AE1334" s="84"/>
      <c r="AF1334" s="85"/>
      <c r="AG1334" s="83"/>
      <c r="AH1334" s="84"/>
      <c r="AI1334" s="85"/>
      <c r="AJ1334" s="83"/>
      <c r="AK1334" s="84"/>
      <c r="AL1334" s="85"/>
      <c r="AM1334" s="83"/>
      <c r="AN1334" s="84"/>
      <c r="AO1334" s="85"/>
      <c r="AP1334" s="83"/>
      <c r="AQ1334" s="84"/>
      <c r="AR1334" s="85"/>
      <c r="AS1334" s="83"/>
      <c r="AT1334" s="84"/>
      <c r="AU1334" s="85"/>
      <c r="AV1334" s="83"/>
      <c r="AW1334" s="84"/>
      <c r="AX1334" s="85"/>
      <c r="AY1334" s="83"/>
      <c r="AZ1334" s="84"/>
      <c r="BA1334" s="85"/>
      <c r="BB1334" s="83"/>
      <c r="BC1334" s="84"/>
      <c r="BD1334" s="85"/>
      <c r="BE1334" s="83"/>
      <c r="BF1334" s="84"/>
      <c r="BG1334" s="85"/>
      <c r="BH1334" s="83"/>
      <c r="BI1334" s="84"/>
      <c r="BJ1334" s="85"/>
      <c r="BK1334" s="83"/>
      <c r="BL1334" s="84"/>
      <c r="BM1334" s="85"/>
      <c r="BN1334" s="83"/>
      <c r="BO1334" s="84"/>
      <c r="BP1334" s="85"/>
      <c r="BQ1334" s="83"/>
      <c r="BR1334" s="84"/>
      <c r="BS1334" s="85"/>
    </row>
    <row r="1335" spans="1:71">
      <c r="A1335" s="93"/>
      <c r="B1335" s="93"/>
      <c r="C1335" s="88"/>
      <c r="D1335" s="88"/>
      <c r="E1335" s="87"/>
      <c r="F1335" s="87"/>
      <c r="G1335" s="87"/>
      <c r="H1335" s="22"/>
      <c r="I1335" s="22"/>
      <c r="J1335" s="22"/>
      <c r="K1335" s="88"/>
      <c r="L1335" s="88"/>
      <c r="M1335" s="88"/>
      <c r="N1335" s="88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</row>
    <row r="1336" spans="1:71" ht="12.75" customHeight="1">
      <c r="A1336" s="50">
        <v>287</v>
      </c>
      <c r="B1336" s="73" t="s">
        <v>203</v>
      </c>
      <c r="C1336" s="70">
        <v>2</v>
      </c>
      <c r="D1336" s="48" t="s">
        <v>2326</v>
      </c>
      <c r="E1336" s="86">
        <v>230</v>
      </c>
      <c r="F1336" s="86">
        <v>218</v>
      </c>
      <c r="G1336" s="86">
        <v>225</v>
      </c>
      <c r="H1336" s="22"/>
      <c r="I1336" s="22"/>
      <c r="J1336" s="22"/>
      <c r="K1336" s="48">
        <f>O1337+R1337+U1337+X1337+AA1337+AD1337+AG1337+AJ1337+AM1337+AS1337+AV1337+AY1337+BE1337+BB1337+BH1337+BK1337+BN1337+BQ1337</f>
        <v>102</v>
      </c>
      <c r="L1336" s="48">
        <f>P1337+S1337+V1337+Y1337+AB1337+AE1337+AH1337+AK1337+AN1337+AT1337+AW1337+AZ1337+BF1337+BC1337+BI1337+BL1337+BO1337+BR1337</f>
        <v>164</v>
      </c>
      <c r="M1336" s="48">
        <f>Q1337+T1337+W1337+Z1337+AC1337+AF1337+AI1337+AL1337+AO1337+AU1337+AX1337+BA1337+BG1337+BD1337+BJ1337+BM1337+BP1337+BS1337</f>
        <v>86</v>
      </c>
      <c r="N1336" s="48"/>
      <c r="O1336" s="89" t="s">
        <v>2921</v>
      </c>
      <c r="P1336" s="90"/>
      <c r="Q1336" s="91"/>
      <c r="R1336" s="89" t="s">
        <v>2922</v>
      </c>
      <c r="S1336" s="90"/>
      <c r="T1336" s="91"/>
      <c r="U1336" s="89" t="s">
        <v>2294</v>
      </c>
      <c r="V1336" s="90"/>
      <c r="W1336" s="91"/>
      <c r="X1336" s="83"/>
      <c r="Y1336" s="84"/>
      <c r="Z1336" s="85"/>
      <c r="AA1336" s="89"/>
      <c r="AB1336" s="90"/>
      <c r="AC1336" s="91"/>
      <c r="AD1336" s="83"/>
      <c r="AE1336" s="84"/>
      <c r="AF1336" s="85"/>
      <c r="AG1336" s="83"/>
      <c r="AH1336" s="84"/>
      <c r="AI1336" s="85"/>
      <c r="AJ1336" s="83"/>
      <c r="AK1336" s="84"/>
      <c r="AL1336" s="85"/>
      <c r="AM1336" s="83"/>
      <c r="AN1336" s="84"/>
      <c r="AO1336" s="85"/>
      <c r="AP1336" s="83"/>
      <c r="AQ1336" s="84"/>
      <c r="AR1336" s="85"/>
      <c r="AS1336" s="83"/>
      <c r="AT1336" s="84"/>
      <c r="AU1336" s="85"/>
      <c r="AV1336" s="83"/>
      <c r="AW1336" s="84"/>
      <c r="AX1336" s="85"/>
      <c r="AY1336" s="83"/>
      <c r="AZ1336" s="84"/>
      <c r="BA1336" s="85"/>
      <c r="BB1336" s="83"/>
      <c r="BC1336" s="84"/>
      <c r="BD1336" s="85"/>
      <c r="BE1336" s="83"/>
      <c r="BF1336" s="84"/>
      <c r="BG1336" s="85"/>
      <c r="BH1336" s="83"/>
      <c r="BI1336" s="84"/>
      <c r="BJ1336" s="85"/>
      <c r="BK1336" s="83"/>
      <c r="BL1336" s="84"/>
      <c r="BM1336" s="85"/>
      <c r="BN1336" s="83"/>
      <c r="BO1336" s="84"/>
      <c r="BP1336" s="85"/>
      <c r="BQ1336" s="83"/>
      <c r="BR1336" s="84"/>
      <c r="BS1336" s="85"/>
    </row>
    <row r="1337" spans="1:71">
      <c r="A1337" s="92"/>
      <c r="B1337" s="92"/>
      <c r="C1337" s="94"/>
      <c r="D1337" s="88"/>
      <c r="E1337" s="87"/>
      <c r="F1337" s="87"/>
      <c r="G1337" s="87"/>
      <c r="H1337" s="22"/>
      <c r="I1337" s="22"/>
      <c r="J1337" s="22"/>
      <c r="K1337" s="88"/>
      <c r="L1337" s="88"/>
      <c r="M1337" s="88"/>
      <c r="N1337" s="88"/>
      <c r="O1337" s="22">
        <v>43</v>
      </c>
      <c r="P1337" s="22">
        <v>55</v>
      </c>
      <c r="Q1337" s="22">
        <v>52</v>
      </c>
      <c r="R1337" s="22">
        <v>59</v>
      </c>
      <c r="S1337" s="22">
        <v>109</v>
      </c>
      <c r="T1337" s="22">
        <v>34</v>
      </c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</row>
    <row r="1338" spans="1:71">
      <c r="A1338" s="92"/>
      <c r="B1338" s="92"/>
      <c r="C1338" s="94"/>
      <c r="D1338" s="48"/>
      <c r="E1338" s="86"/>
      <c r="F1338" s="86"/>
      <c r="G1338" s="86"/>
      <c r="H1338" s="22"/>
      <c r="I1338" s="22"/>
      <c r="J1338" s="22"/>
      <c r="K1338" s="48"/>
      <c r="L1338" s="48"/>
      <c r="M1338" s="48"/>
      <c r="N1338" s="48"/>
      <c r="O1338" s="89"/>
      <c r="P1338" s="90"/>
      <c r="Q1338" s="91"/>
      <c r="R1338" s="89"/>
      <c r="S1338" s="90"/>
      <c r="T1338" s="91"/>
      <c r="U1338" s="89"/>
      <c r="V1338" s="90"/>
      <c r="W1338" s="91"/>
      <c r="X1338" s="83"/>
      <c r="Y1338" s="84"/>
      <c r="Z1338" s="85"/>
      <c r="AA1338" s="89"/>
      <c r="AB1338" s="90"/>
      <c r="AC1338" s="91"/>
      <c r="AD1338" s="83"/>
      <c r="AE1338" s="84"/>
      <c r="AF1338" s="85"/>
      <c r="AG1338" s="83"/>
      <c r="AH1338" s="84"/>
      <c r="AI1338" s="85"/>
      <c r="AJ1338" s="83"/>
      <c r="AK1338" s="84"/>
      <c r="AL1338" s="85"/>
      <c r="AM1338" s="83"/>
      <c r="AN1338" s="84"/>
      <c r="AO1338" s="85"/>
      <c r="AP1338" s="83"/>
      <c r="AQ1338" s="84"/>
      <c r="AR1338" s="85"/>
      <c r="AS1338" s="83"/>
      <c r="AT1338" s="84"/>
      <c r="AU1338" s="85"/>
      <c r="AV1338" s="83"/>
      <c r="AW1338" s="84"/>
      <c r="AX1338" s="85"/>
      <c r="AY1338" s="83"/>
      <c r="AZ1338" s="84"/>
      <c r="BA1338" s="85"/>
      <c r="BB1338" s="83"/>
      <c r="BC1338" s="84"/>
      <c r="BD1338" s="85"/>
      <c r="BE1338" s="83"/>
      <c r="BF1338" s="84"/>
      <c r="BG1338" s="85"/>
      <c r="BH1338" s="83"/>
      <c r="BI1338" s="84"/>
      <c r="BJ1338" s="85"/>
      <c r="BK1338" s="83"/>
      <c r="BL1338" s="84"/>
      <c r="BM1338" s="85"/>
      <c r="BN1338" s="83"/>
      <c r="BO1338" s="84"/>
      <c r="BP1338" s="85"/>
      <c r="BQ1338" s="83"/>
      <c r="BR1338" s="84"/>
      <c r="BS1338" s="85"/>
    </row>
    <row r="1339" spans="1:71">
      <c r="A1339" s="93"/>
      <c r="B1339" s="93"/>
      <c r="C1339" s="88"/>
      <c r="D1339" s="88"/>
      <c r="E1339" s="87"/>
      <c r="F1339" s="87"/>
      <c r="G1339" s="87"/>
      <c r="H1339" s="22"/>
      <c r="I1339" s="22"/>
      <c r="J1339" s="22"/>
      <c r="K1339" s="88"/>
      <c r="L1339" s="88"/>
      <c r="M1339" s="88"/>
      <c r="N1339" s="88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</row>
    <row r="1340" spans="1:71" ht="12.75" customHeight="1">
      <c r="A1340" s="50">
        <v>289</v>
      </c>
      <c r="B1340" s="73" t="s">
        <v>204</v>
      </c>
      <c r="C1340" s="70">
        <v>2</v>
      </c>
      <c r="D1340" s="48" t="s">
        <v>2326</v>
      </c>
      <c r="E1340" s="86">
        <v>228</v>
      </c>
      <c r="F1340" s="86">
        <v>229</v>
      </c>
      <c r="G1340" s="86">
        <v>226</v>
      </c>
      <c r="H1340" s="22"/>
      <c r="I1340" s="22"/>
      <c r="J1340" s="22"/>
      <c r="K1340" s="48">
        <f>O1341+R1341+U1341+X1341+AA1341+AD1341+AG1341+AJ1341+AM1341+AS1341+AV1341+AY1341+BE1341+BB1341+BH1341+BK1341+BN1341+BQ1341</f>
        <v>256</v>
      </c>
      <c r="L1340" s="48">
        <f>P1341+S1341+V1341+Y1341+AB1341+AE1341+AH1341+AK1341+AN1341+AT1341+AW1341+AZ1341+BF1341+BC1341+BI1341+BL1341+BO1341+BR1341</f>
        <v>286</v>
      </c>
      <c r="M1340" s="48">
        <f>Q1341+T1341+W1341+Z1341+AC1341+AF1341+AI1341+AL1341+AO1341+AU1341+AX1341+BA1341+BG1341+BD1341+BJ1341+BM1341+BP1341+BS1341</f>
        <v>298</v>
      </c>
      <c r="N1340" s="48"/>
      <c r="O1340" s="89" t="s">
        <v>2923</v>
      </c>
      <c r="P1340" s="90"/>
      <c r="Q1340" s="91"/>
      <c r="R1340" s="89" t="s">
        <v>2924</v>
      </c>
      <c r="S1340" s="90"/>
      <c r="T1340" s="91"/>
      <c r="U1340" s="89">
        <v>101</v>
      </c>
      <c r="V1340" s="90"/>
      <c r="W1340" s="91"/>
      <c r="X1340" s="83" t="s">
        <v>2925</v>
      </c>
      <c r="Y1340" s="84"/>
      <c r="Z1340" s="85"/>
      <c r="AA1340" s="89">
        <v>103</v>
      </c>
      <c r="AB1340" s="90"/>
      <c r="AC1340" s="91"/>
      <c r="AD1340" s="83">
        <v>99</v>
      </c>
      <c r="AE1340" s="84"/>
      <c r="AF1340" s="85"/>
      <c r="AG1340" s="83" t="s">
        <v>2926</v>
      </c>
      <c r="AH1340" s="84"/>
      <c r="AI1340" s="85"/>
      <c r="AJ1340" s="83" t="s">
        <v>2927</v>
      </c>
      <c r="AK1340" s="84"/>
      <c r="AL1340" s="85"/>
      <c r="AM1340" s="83"/>
      <c r="AN1340" s="84"/>
      <c r="AO1340" s="85"/>
      <c r="AP1340" s="83"/>
      <c r="AQ1340" s="84"/>
      <c r="AR1340" s="85"/>
      <c r="AS1340" s="83"/>
      <c r="AT1340" s="84"/>
      <c r="AU1340" s="85"/>
      <c r="AV1340" s="83"/>
      <c r="AW1340" s="84"/>
      <c r="AX1340" s="85"/>
      <c r="AY1340" s="83"/>
      <c r="AZ1340" s="84"/>
      <c r="BA1340" s="85"/>
      <c r="BB1340" s="83"/>
      <c r="BC1340" s="84"/>
      <c r="BD1340" s="85"/>
      <c r="BE1340" s="83"/>
      <c r="BF1340" s="84"/>
      <c r="BG1340" s="85"/>
      <c r="BH1340" s="83"/>
      <c r="BI1340" s="84"/>
      <c r="BJ1340" s="85"/>
      <c r="BK1340" s="83"/>
      <c r="BL1340" s="84"/>
      <c r="BM1340" s="85"/>
      <c r="BN1340" s="83"/>
      <c r="BO1340" s="84"/>
      <c r="BP1340" s="85"/>
      <c r="BQ1340" s="83"/>
      <c r="BR1340" s="84"/>
      <c r="BS1340" s="85"/>
    </row>
    <row r="1341" spans="1:71">
      <c r="A1341" s="92"/>
      <c r="B1341" s="92"/>
      <c r="C1341" s="94"/>
      <c r="D1341" s="88"/>
      <c r="E1341" s="87"/>
      <c r="F1341" s="87"/>
      <c r="G1341" s="87"/>
      <c r="H1341" s="22"/>
      <c r="I1341" s="22"/>
      <c r="J1341" s="22"/>
      <c r="K1341" s="88"/>
      <c r="L1341" s="88"/>
      <c r="M1341" s="88"/>
      <c r="N1341" s="88"/>
      <c r="O1341" s="22">
        <v>55</v>
      </c>
      <c r="P1341" s="22">
        <v>65</v>
      </c>
      <c r="Q1341" s="22">
        <v>45</v>
      </c>
      <c r="R1341" s="22">
        <v>12</v>
      </c>
      <c r="S1341" s="22">
        <v>10</v>
      </c>
      <c r="T1341" s="22">
        <v>12</v>
      </c>
      <c r="U1341" s="22">
        <v>35</v>
      </c>
      <c r="V1341" s="22">
        <v>25</v>
      </c>
      <c r="W1341" s="22">
        <v>30</v>
      </c>
      <c r="X1341" s="22">
        <v>35</v>
      </c>
      <c r="Y1341" s="22">
        <v>45</v>
      </c>
      <c r="Z1341" s="22">
        <v>50</v>
      </c>
      <c r="AA1341" s="22">
        <v>14</v>
      </c>
      <c r="AB1341" s="22">
        <v>46</v>
      </c>
      <c r="AC1341" s="22">
        <v>46</v>
      </c>
      <c r="AD1341" s="22">
        <v>65</v>
      </c>
      <c r="AE1341" s="22">
        <v>60</v>
      </c>
      <c r="AF1341" s="22">
        <v>70</v>
      </c>
      <c r="AG1341" s="8">
        <v>15</v>
      </c>
      <c r="AH1341" s="8">
        <v>15</v>
      </c>
      <c r="AI1341" s="8">
        <v>5</v>
      </c>
      <c r="AJ1341" s="8">
        <v>25</v>
      </c>
      <c r="AK1341" s="8">
        <v>20</v>
      </c>
      <c r="AL1341" s="8">
        <v>40</v>
      </c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</row>
    <row r="1342" spans="1:71">
      <c r="A1342" s="92"/>
      <c r="B1342" s="92"/>
      <c r="C1342" s="94"/>
      <c r="D1342" s="48"/>
      <c r="E1342" s="86"/>
      <c r="F1342" s="86"/>
      <c r="G1342" s="86"/>
      <c r="H1342" s="22"/>
      <c r="I1342" s="22"/>
      <c r="J1342" s="22"/>
      <c r="K1342" s="48"/>
      <c r="L1342" s="48"/>
      <c r="M1342" s="48"/>
      <c r="N1342" s="48"/>
      <c r="O1342" s="89"/>
      <c r="P1342" s="90"/>
      <c r="Q1342" s="91"/>
      <c r="R1342" s="89"/>
      <c r="S1342" s="90"/>
      <c r="T1342" s="91"/>
      <c r="U1342" s="89"/>
      <c r="V1342" s="90"/>
      <c r="W1342" s="91"/>
      <c r="X1342" s="83"/>
      <c r="Y1342" s="84"/>
      <c r="Z1342" s="85"/>
      <c r="AA1342" s="89"/>
      <c r="AB1342" s="90"/>
      <c r="AC1342" s="91"/>
      <c r="AD1342" s="83"/>
      <c r="AE1342" s="84"/>
      <c r="AF1342" s="85"/>
      <c r="AG1342" s="83"/>
      <c r="AH1342" s="84"/>
      <c r="AI1342" s="85"/>
      <c r="AJ1342" s="83"/>
      <c r="AK1342" s="84"/>
      <c r="AL1342" s="85"/>
      <c r="AM1342" s="83"/>
      <c r="AN1342" s="84"/>
      <c r="AO1342" s="85"/>
      <c r="AP1342" s="83"/>
      <c r="AQ1342" s="84"/>
      <c r="AR1342" s="85"/>
      <c r="AS1342" s="83"/>
      <c r="AT1342" s="84"/>
      <c r="AU1342" s="85"/>
      <c r="AV1342" s="83"/>
      <c r="AW1342" s="84"/>
      <c r="AX1342" s="85"/>
      <c r="AY1342" s="83"/>
      <c r="AZ1342" s="84"/>
      <c r="BA1342" s="85"/>
      <c r="BB1342" s="83"/>
      <c r="BC1342" s="84"/>
      <c r="BD1342" s="85"/>
      <c r="BE1342" s="83"/>
      <c r="BF1342" s="84"/>
      <c r="BG1342" s="85"/>
      <c r="BH1342" s="83"/>
      <c r="BI1342" s="84"/>
      <c r="BJ1342" s="85"/>
      <c r="BK1342" s="83"/>
      <c r="BL1342" s="84"/>
      <c r="BM1342" s="85"/>
      <c r="BN1342" s="83"/>
      <c r="BO1342" s="84"/>
      <c r="BP1342" s="85"/>
      <c r="BQ1342" s="83"/>
      <c r="BR1342" s="84"/>
      <c r="BS1342" s="85"/>
    </row>
    <row r="1343" spans="1:71">
      <c r="A1343" s="93"/>
      <c r="B1343" s="93"/>
      <c r="C1343" s="88"/>
      <c r="D1343" s="88"/>
      <c r="E1343" s="87"/>
      <c r="F1343" s="87"/>
      <c r="G1343" s="87"/>
      <c r="H1343" s="22"/>
      <c r="I1343" s="22"/>
      <c r="J1343" s="22"/>
      <c r="K1343" s="88"/>
      <c r="L1343" s="88"/>
      <c r="M1343" s="88"/>
      <c r="N1343" s="88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</row>
    <row r="1344" spans="1:71" ht="12.75" customHeight="1">
      <c r="A1344" s="50">
        <v>293</v>
      </c>
      <c r="B1344" s="73" t="s">
        <v>207</v>
      </c>
      <c r="C1344" s="70">
        <v>2</v>
      </c>
      <c r="D1344" s="48" t="s">
        <v>2326</v>
      </c>
      <c r="E1344" s="86">
        <v>237</v>
      </c>
      <c r="F1344" s="86">
        <v>235</v>
      </c>
      <c r="G1344" s="86">
        <v>236</v>
      </c>
      <c r="H1344" s="22"/>
      <c r="I1344" s="22"/>
      <c r="J1344" s="22"/>
      <c r="K1344" s="48">
        <f>O1345+R1345+U1345+X1345+AA1345+AD1345+AG1345+AJ1345+AM1345+AS1345+AV1345+AY1345+BE1345+BB1345+BH1345+BK1345+BN1345+BQ1345</f>
        <v>109</v>
      </c>
      <c r="L1344" s="48">
        <f>P1345+S1345+V1345+Y1345+AB1345+AE1345+AH1345+AK1345+AN1345+AT1345+AW1345+AZ1345+BF1345+BC1345+BI1345+BL1345+BO1345+BR1345</f>
        <v>135</v>
      </c>
      <c r="M1344" s="48">
        <f>Q1345+T1345+W1345+Z1345+AC1345+AF1345+AI1345+AL1345+AO1345+AU1345+AX1345+BA1345+BG1345+BD1345+BJ1345+BM1345+BP1345+BS1345</f>
        <v>168</v>
      </c>
      <c r="N1344" s="48"/>
      <c r="O1344" s="89" t="s">
        <v>2668</v>
      </c>
      <c r="P1344" s="90"/>
      <c r="Q1344" s="91"/>
      <c r="R1344" s="89" t="s">
        <v>2928</v>
      </c>
      <c r="S1344" s="90"/>
      <c r="T1344" s="91"/>
      <c r="U1344" s="89" t="s">
        <v>2929</v>
      </c>
      <c r="V1344" s="90"/>
      <c r="W1344" s="91"/>
      <c r="X1344" s="83" t="s">
        <v>2930</v>
      </c>
      <c r="Y1344" s="84"/>
      <c r="Z1344" s="85"/>
      <c r="AA1344" s="89" t="s">
        <v>2931</v>
      </c>
      <c r="AB1344" s="90"/>
      <c r="AC1344" s="91"/>
      <c r="AD1344" s="83" t="s">
        <v>2932</v>
      </c>
      <c r="AE1344" s="84"/>
      <c r="AF1344" s="85"/>
      <c r="AG1344" s="83" t="s">
        <v>2294</v>
      </c>
      <c r="AH1344" s="84"/>
      <c r="AI1344" s="85"/>
      <c r="AJ1344" s="83" t="s">
        <v>2933</v>
      </c>
      <c r="AK1344" s="84"/>
      <c r="AL1344" s="85"/>
      <c r="AM1344" s="83"/>
      <c r="AN1344" s="84"/>
      <c r="AO1344" s="85"/>
      <c r="AP1344" s="83"/>
      <c r="AQ1344" s="84"/>
      <c r="AR1344" s="85"/>
      <c r="AS1344" s="83"/>
      <c r="AT1344" s="84"/>
      <c r="AU1344" s="85"/>
      <c r="AV1344" s="83"/>
      <c r="AW1344" s="84"/>
      <c r="AX1344" s="85"/>
      <c r="AY1344" s="83"/>
      <c r="AZ1344" s="84"/>
      <c r="BA1344" s="85"/>
      <c r="BB1344" s="83"/>
      <c r="BC1344" s="84"/>
      <c r="BD1344" s="85"/>
      <c r="BE1344" s="83"/>
      <c r="BF1344" s="84"/>
      <c r="BG1344" s="85"/>
      <c r="BH1344" s="83"/>
      <c r="BI1344" s="84"/>
      <c r="BJ1344" s="85"/>
      <c r="BK1344" s="83"/>
      <c r="BL1344" s="84"/>
      <c r="BM1344" s="85"/>
      <c r="BN1344" s="83"/>
      <c r="BO1344" s="84"/>
      <c r="BP1344" s="85"/>
      <c r="BQ1344" s="83"/>
      <c r="BR1344" s="84"/>
      <c r="BS1344" s="85"/>
    </row>
    <row r="1345" spans="1:71">
      <c r="A1345" s="92"/>
      <c r="B1345" s="92"/>
      <c r="C1345" s="94"/>
      <c r="D1345" s="88"/>
      <c r="E1345" s="87"/>
      <c r="F1345" s="87"/>
      <c r="G1345" s="87"/>
      <c r="H1345" s="22"/>
      <c r="I1345" s="22"/>
      <c r="J1345" s="22"/>
      <c r="K1345" s="88"/>
      <c r="L1345" s="88"/>
      <c r="M1345" s="88"/>
      <c r="N1345" s="88"/>
      <c r="O1345" s="22">
        <v>13</v>
      </c>
      <c r="P1345" s="22">
        <v>7</v>
      </c>
      <c r="Q1345" s="22">
        <v>4</v>
      </c>
      <c r="R1345" s="22">
        <v>3</v>
      </c>
      <c r="S1345" s="22">
        <v>15</v>
      </c>
      <c r="T1345" s="22">
        <v>5</v>
      </c>
      <c r="U1345" s="22">
        <v>12</v>
      </c>
      <c r="V1345" s="22">
        <v>14</v>
      </c>
      <c r="W1345" s="22">
        <v>14</v>
      </c>
      <c r="X1345" s="22">
        <v>22</v>
      </c>
      <c r="Y1345" s="22">
        <v>25</v>
      </c>
      <c r="Z1345" s="22">
        <v>33</v>
      </c>
      <c r="AA1345" s="22">
        <v>47</v>
      </c>
      <c r="AB1345" s="22">
        <v>63</v>
      </c>
      <c r="AC1345" s="22">
        <v>89</v>
      </c>
      <c r="AD1345" s="22">
        <v>6</v>
      </c>
      <c r="AE1345" s="22">
        <v>11</v>
      </c>
      <c r="AF1345" s="22">
        <v>23</v>
      </c>
      <c r="AG1345" s="8"/>
      <c r="AH1345" s="8"/>
      <c r="AI1345" s="8"/>
      <c r="AJ1345" s="8">
        <v>6</v>
      </c>
      <c r="AK1345" s="8">
        <v>0</v>
      </c>
      <c r="AL1345" s="8">
        <v>0</v>
      </c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</row>
    <row r="1346" spans="1:71">
      <c r="A1346" s="92"/>
      <c r="B1346" s="92"/>
      <c r="C1346" s="94"/>
      <c r="D1346" s="48"/>
      <c r="E1346" s="86"/>
      <c r="F1346" s="86"/>
      <c r="G1346" s="86"/>
      <c r="H1346" s="22"/>
      <c r="I1346" s="22"/>
      <c r="J1346" s="22"/>
      <c r="K1346" s="48"/>
      <c r="L1346" s="48"/>
      <c r="M1346" s="48"/>
      <c r="N1346" s="48"/>
      <c r="O1346" s="89"/>
      <c r="P1346" s="90"/>
      <c r="Q1346" s="91"/>
      <c r="R1346" s="89"/>
      <c r="S1346" s="90"/>
      <c r="T1346" s="91"/>
      <c r="U1346" s="89"/>
      <c r="V1346" s="90"/>
      <c r="W1346" s="91"/>
      <c r="X1346" s="83"/>
      <c r="Y1346" s="84"/>
      <c r="Z1346" s="85"/>
      <c r="AA1346" s="89"/>
      <c r="AB1346" s="90"/>
      <c r="AC1346" s="91"/>
      <c r="AD1346" s="83"/>
      <c r="AE1346" s="84"/>
      <c r="AF1346" s="85"/>
      <c r="AG1346" s="83"/>
      <c r="AH1346" s="84"/>
      <c r="AI1346" s="85"/>
      <c r="AJ1346" s="83"/>
      <c r="AK1346" s="84"/>
      <c r="AL1346" s="85"/>
      <c r="AM1346" s="83"/>
      <c r="AN1346" s="84"/>
      <c r="AO1346" s="85"/>
      <c r="AP1346" s="83"/>
      <c r="AQ1346" s="84"/>
      <c r="AR1346" s="85"/>
      <c r="AS1346" s="83"/>
      <c r="AT1346" s="84"/>
      <c r="AU1346" s="85"/>
      <c r="AV1346" s="83"/>
      <c r="AW1346" s="84"/>
      <c r="AX1346" s="85"/>
      <c r="AY1346" s="83"/>
      <c r="AZ1346" s="84"/>
      <c r="BA1346" s="85"/>
      <c r="BB1346" s="83"/>
      <c r="BC1346" s="84"/>
      <c r="BD1346" s="85"/>
      <c r="BE1346" s="83"/>
      <c r="BF1346" s="84"/>
      <c r="BG1346" s="85"/>
      <c r="BH1346" s="83"/>
      <c r="BI1346" s="84"/>
      <c r="BJ1346" s="85"/>
      <c r="BK1346" s="83"/>
      <c r="BL1346" s="84"/>
      <c r="BM1346" s="85"/>
      <c r="BN1346" s="83"/>
      <c r="BO1346" s="84"/>
      <c r="BP1346" s="85"/>
      <c r="BQ1346" s="83"/>
      <c r="BR1346" s="84"/>
      <c r="BS1346" s="85"/>
    </row>
    <row r="1347" spans="1:71">
      <c r="A1347" s="93"/>
      <c r="B1347" s="93"/>
      <c r="C1347" s="88"/>
      <c r="D1347" s="88"/>
      <c r="E1347" s="87"/>
      <c r="F1347" s="87"/>
      <c r="G1347" s="87"/>
      <c r="H1347" s="22"/>
      <c r="I1347" s="22"/>
      <c r="J1347" s="22"/>
      <c r="K1347" s="88"/>
      <c r="L1347" s="88"/>
      <c r="M1347" s="88"/>
      <c r="N1347" s="88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</row>
    <row r="1348" spans="1:71" ht="12.75" customHeight="1">
      <c r="A1348" s="50">
        <v>296</v>
      </c>
      <c r="B1348" s="73" t="s">
        <v>209</v>
      </c>
      <c r="C1348" s="70">
        <v>2</v>
      </c>
      <c r="D1348" s="48" t="s">
        <v>2326</v>
      </c>
      <c r="E1348" s="86">
        <v>233</v>
      </c>
      <c r="F1348" s="86">
        <v>238</v>
      </c>
      <c r="G1348" s="86">
        <v>238</v>
      </c>
      <c r="H1348" s="22"/>
      <c r="I1348" s="22"/>
      <c r="J1348" s="22"/>
      <c r="K1348" s="48">
        <f>O1349+R1349+U1349+X1349+AA1349+AD1349+AG1349+AJ1349+AM1349+AS1349+AV1349+AY1349+BE1349+BB1349+BH1349+BK1349+BN1349+BQ1349</f>
        <v>68</v>
      </c>
      <c r="L1348" s="48">
        <f>P1349+S1349+V1349+Y1349+AB1349+AE1349+AH1349+AK1349+AN1349+AT1349+AW1349+AZ1349+BF1349+BC1349+BI1349+BL1349+BO1349+BR1349</f>
        <v>56</v>
      </c>
      <c r="M1348" s="48">
        <f>Q1349+T1349+W1349+Z1349+AC1349+AF1349+AI1349+AL1349+AO1349+AU1349+AX1349+BA1349+BG1349+BD1349+BJ1349+BM1349+BP1349+BS1349</f>
        <v>26</v>
      </c>
      <c r="N1348" s="48"/>
      <c r="O1348" s="89" t="s">
        <v>2934</v>
      </c>
      <c r="P1348" s="90"/>
      <c r="Q1348" s="91"/>
      <c r="R1348" s="89" t="s">
        <v>2294</v>
      </c>
      <c r="S1348" s="90"/>
      <c r="T1348" s="91"/>
      <c r="U1348" s="89"/>
      <c r="V1348" s="90"/>
      <c r="W1348" s="91"/>
      <c r="X1348" s="83"/>
      <c r="Y1348" s="84"/>
      <c r="Z1348" s="85"/>
      <c r="AA1348" s="89"/>
      <c r="AB1348" s="90"/>
      <c r="AC1348" s="91"/>
      <c r="AD1348" s="83"/>
      <c r="AE1348" s="84"/>
      <c r="AF1348" s="85"/>
      <c r="AG1348" s="83"/>
      <c r="AH1348" s="84"/>
      <c r="AI1348" s="85"/>
      <c r="AJ1348" s="83"/>
      <c r="AK1348" s="84"/>
      <c r="AL1348" s="85"/>
      <c r="AM1348" s="83"/>
      <c r="AN1348" s="84"/>
      <c r="AO1348" s="85"/>
      <c r="AP1348" s="83"/>
      <c r="AQ1348" s="84"/>
      <c r="AR1348" s="85"/>
      <c r="AS1348" s="83"/>
      <c r="AT1348" s="84"/>
      <c r="AU1348" s="85"/>
      <c r="AV1348" s="83"/>
      <c r="AW1348" s="84"/>
      <c r="AX1348" s="85"/>
      <c r="AY1348" s="83"/>
      <c r="AZ1348" s="84"/>
      <c r="BA1348" s="85"/>
      <c r="BB1348" s="83"/>
      <c r="BC1348" s="84"/>
      <c r="BD1348" s="85"/>
      <c r="BE1348" s="83"/>
      <c r="BF1348" s="84"/>
      <c r="BG1348" s="85"/>
      <c r="BH1348" s="83"/>
      <c r="BI1348" s="84"/>
      <c r="BJ1348" s="85"/>
      <c r="BK1348" s="83"/>
      <c r="BL1348" s="84"/>
      <c r="BM1348" s="85"/>
      <c r="BN1348" s="83"/>
      <c r="BO1348" s="84"/>
      <c r="BP1348" s="85"/>
      <c r="BQ1348" s="83"/>
      <c r="BR1348" s="84"/>
      <c r="BS1348" s="85"/>
    </row>
    <row r="1349" spans="1:71">
      <c r="A1349" s="92"/>
      <c r="B1349" s="92"/>
      <c r="C1349" s="94"/>
      <c r="D1349" s="88"/>
      <c r="E1349" s="87"/>
      <c r="F1349" s="87"/>
      <c r="G1349" s="87"/>
      <c r="H1349" s="22"/>
      <c r="I1349" s="22"/>
      <c r="J1349" s="22"/>
      <c r="K1349" s="88"/>
      <c r="L1349" s="88"/>
      <c r="M1349" s="88"/>
      <c r="N1349" s="88"/>
      <c r="O1349" s="22">
        <v>45</v>
      </c>
      <c r="P1349" s="22">
        <v>32</v>
      </c>
      <c r="Q1349" s="22">
        <v>15</v>
      </c>
      <c r="R1349" s="22">
        <v>23</v>
      </c>
      <c r="S1349" s="22">
        <v>24</v>
      </c>
      <c r="T1349" s="22">
        <v>11</v>
      </c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</row>
    <row r="1350" spans="1:71">
      <c r="A1350" s="92"/>
      <c r="B1350" s="92"/>
      <c r="C1350" s="94"/>
      <c r="D1350" s="48"/>
      <c r="E1350" s="86"/>
      <c r="F1350" s="86"/>
      <c r="G1350" s="86"/>
      <c r="H1350" s="22"/>
      <c r="I1350" s="22"/>
      <c r="J1350" s="22"/>
      <c r="K1350" s="48"/>
      <c r="L1350" s="48"/>
      <c r="M1350" s="48"/>
      <c r="N1350" s="48"/>
      <c r="O1350" s="89"/>
      <c r="P1350" s="90"/>
      <c r="Q1350" s="91"/>
      <c r="R1350" s="89"/>
      <c r="S1350" s="90"/>
      <c r="T1350" s="91"/>
      <c r="U1350" s="89"/>
      <c r="V1350" s="90"/>
      <c r="W1350" s="91"/>
      <c r="X1350" s="83"/>
      <c r="Y1350" s="84"/>
      <c r="Z1350" s="85"/>
      <c r="AA1350" s="89"/>
      <c r="AB1350" s="90"/>
      <c r="AC1350" s="91"/>
      <c r="AD1350" s="83"/>
      <c r="AE1350" s="84"/>
      <c r="AF1350" s="85"/>
      <c r="AG1350" s="83"/>
      <c r="AH1350" s="84"/>
      <c r="AI1350" s="85"/>
      <c r="AJ1350" s="83"/>
      <c r="AK1350" s="84"/>
      <c r="AL1350" s="85"/>
      <c r="AM1350" s="83"/>
      <c r="AN1350" s="84"/>
      <c r="AO1350" s="85"/>
      <c r="AP1350" s="83"/>
      <c r="AQ1350" s="84"/>
      <c r="AR1350" s="85"/>
      <c r="AS1350" s="83"/>
      <c r="AT1350" s="84"/>
      <c r="AU1350" s="85"/>
      <c r="AV1350" s="83"/>
      <c r="AW1350" s="84"/>
      <c r="AX1350" s="85"/>
      <c r="AY1350" s="83"/>
      <c r="AZ1350" s="84"/>
      <c r="BA1350" s="85"/>
      <c r="BB1350" s="83"/>
      <c r="BC1350" s="84"/>
      <c r="BD1350" s="85"/>
      <c r="BE1350" s="83"/>
      <c r="BF1350" s="84"/>
      <c r="BG1350" s="85"/>
      <c r="BH1350" s="83"/>
      <c r="BI1350" s="84"/>
      <c r="BJ1350" s="85"/>
      <c r="BK1350" s="83"/>
      <c r="BL1350" s="84"/>
      <c r="BM1350" s="85"/>
      <c r="BN1350" s="83"/>
      <c r="BO1350" s="84"/>
      <c r="BP1350" s="85"/>
      <c r="BQ1350" s="83"/>
      <c r="BR1350" s="84"/>
      <c r="BS1350" s="85"/>
    </row>
    <row r="1351" spans="1:71">
      <c r="A1351" s="93"/>
      <c r="B1351" s="93"/>
      <c r="C1351" s="88"/>
      <c r="D1351" s="88"/>
      <c r="E1351" s="87"/>
      <c r="F1351" s="87"/>
      <c r="G1351" s="87"/>
      <c r="H1351" s="22"/>
      <c r="I1351" s="22"/>
      <c r="J1351" s="22"/>
      <c r="K1351" s="88"/>
      <c r="L1351" s="88"/>
      <c r="M1351" s="88"/>
      <c r="N1351" s="88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</row>
    <row r="1352" spans="1:71" ht="12.75" customHeight="1">
      <c r="A1352" s="50">
        <v>299</v>
      </c>
      <c r="B1352" s="73" t="s">
        <v>212</v>
      </c>
      <c r="C1352" s="70">
        <v>2</v>
      </c>
      <c r="D1352" s="48" t="s">
        <v>2326</v>
      </c>
      <c r="E1352" s="86">
        <v>221</v>
      </c>
      <c r="F1352" s="86">
        <v>221</v>
      </c>
      <c r="G1352" s="86">
        <v>221</v>
      </c>
      <c r="H1352" s="22"/>
      <c r="I1352" s="22"/>
      <c r="J1352" s="22"/>
      <c r="K1352" s="48">
        <f>O1353+R1353+U1353+X1353+AA1353+AD1353+AG1353+AJ1353+AM1353+AS1353+AV1353+AY1353+BE1353+BB1353+BH1353+BK1353+BN1353+BQ1353</f>
        <v>0</v>
      </c>
      <c r="L1352" s="48">
        <f>P1353+S1353+V1353+Y1353+AB1353+AE1353+AH1353+AK1353+AN1353+AT1353+AW1353+AZ1353+BF1353+BC1353+BI1353+BL1353+BO1353+BR1353</f>
        <v>0</v>
      </c>
      <c r="M1352" s="48">
        <f>Q1353+T1353+W1353+Z1353+AC1353+AF1353+AI1353+AL1353+AO1353+AU1353+AX1353+BA1353+BG1353+BD1353+BJ1353+BM1353+BP1353+BS1353</f>
        <v>0</v>
      </c>
      <c r="N1352" s="48"/>
      <c r="O1352" s="89" t="s">
        <v>2934</v>
      </c>
      <c r="P1352" s="90"/>
      <c r="Q1352" s="91"/>
      <c r="R1352" s="89" t="s">
        <v>1504</v>
      </c>
      <c r="S1352" s="90"/>
      <c r="T1352" s="91"/>
      <c r="U1352" s="89" t="s">
        <v>2935</v>
      </c>
      <c r="V1352" s="90"/>
      <c r="W1352" s="91"/>
      <c r="X1352" s="83" t="s">
        <v>2936</v>
      </c>
      <c r="Y1352" s="84"/>
      <c r="Z1352" s="85"/>
      <c r="AA1352" s="89"/>
      <c r="AB1352" s="90"/>
      <c r="AC1352" s="91"/>
      <c r="AD1352" s="83"/>
      <c r="AE1352" s="84"/>
      <c r="AF1352" s="85"/>
      <c r="AG1352" s="83"/>
      <c r="AH1352" s="84"/>
      <c r="AI1352" s="85"/>
      <c r="AJ1352" s="83"/>
      <c r="AK1352" s="84"/>
      <c r="AL1352" s="85"/>
      <c r="AM1352" s="83"/>
      <c r="AN1352" s="84"/>
      <c r="AO1352" s="85"/>
      <c r="AP1352" s="83"/>
      <c r="AQ1352" s="84"/>
      <c r="AR1352" s="85"/>
      <c r="AS1352" s="83"/>
      <c r="AT1352" s="84"/>
      <c r="AU1352" s="85"/>
      <c r="AV1352" s="83"/>
      <c r="AW1352" s="84"/>
      <c r="AX1352" s="85"/>
      <c r="AY1352" s="83"/>
      <c r="AZ1352" s="84"/>
      <c r="BA1352" s="85"/>
      <c r="BB1352" s="83"/>
      <c r="BC1352" s="84"/>
      <c r="BD1352" s="85"/>
      <c r="BE1352" s="83"/>
      <c r="BF1352" s="84"/>
      <c r="BG1352" s="85"/>
      <c r="BH1352" s="83"/>
      <c r="BI1352" s="84"/>
      <c r="BJ1352" s="85"/>
      <c r="BK1352" s="83"/>
      <c r="BL1352" s="84"/>
      <c r="BM1352" s="85"/>
      <c r="BN1352" s="83"/>
      <c r="BO1352" s="84"/>
      <c r="BP1352" s="85"/>
      <c r="BQ1352" s="83"/>
      <c r="BR1352" s="84"/>
      <c r="BS1352" s="85"/>
    </row>
    <row r="1353" spans="1:71">
      <c r="A1353" s="92"/>
      <c r="B1353" s="92"/>
      <c r="C1353" s="94"/>
      <c r="D1353" s="88"/>
      <c r="E1353" s="87"/>
      <c r="F1353" s="87"/>
      <c r="G1353" s="87"/>
      <c r="H1353" s="22"/>
      <c r="I1353" s="22"/>
      <c r="J1353" s="22"/>
      <c r="K1353" s="88"/>
      <c r="L1353" s="88"/>
      <c r="M1353" s="88"/>
      <c r="N1353" s="88"/>
      <c r="O1353" s="22">
        <v>0</v>
      </c>
      <c r="P1353" s="22">
        <v>0</v>
      </c>
      <c r="Q1353" s="22">
        <v>0</v>
      </c>
      <c r="R1353" s="22">
        <v>0</v>
      </c>
      <c r="S1353" s="22">
        <v>0</v>
      </c>
      <c r="T1353" s="22">
        <v>0</v>
      </c>
      <c r="U1353" s="22">
        <v>0</v>
      </c>
      <c r="V1353" s="22">
        <v>0</v>
      </c>
      <c r="W1353" s="22">
        <v>0</v>
      </c>
      <c r="X1353" s="22">
        <v>0</v>
      </c>
      <c r="Y1353" s="22">
        <v>0</v>
      </c>
      <c r="Z1353" s="22">
        <v>0</v>
      </c>
      <c r="AA1353" s="22"/>
      <c r="AB1353" s="22"/>
      <c r="AC1353" s="22"/>
      <c r="AD1353" s="22"/>
      <c r="AE1353" s="22"/>
      <c r="AF1353" s="22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</row>
    <row r="1354" spans="1:71" ht="12.75" customHeight="1">
      <c r="A1354" s="92"/>
      <c r="B1354" s="92"/>
      <c r="C1354" s="94"/>
      <c r="D1354" s="48"/>
      <c r="E1354" s="86"/>
      <c r="F1354" s="86"/>
      <c r="G1354" s="86"/>
      <c r="H1354" s="22"/>
      <c r="I1354" s="22"/>
      <c r="J1354" s="22"/>
      <c r="K1354" s="48">
        <f>O1355+R1355+U1355+X1355+AA1355+AD1355+AG1355+AJ1355+AM1355+AS1355+AV1355+AY1355+BE1355+BB1355+BH1355+BK1355+BN1355+BQ1355</f>
        <v>93</v>
      </c>
      <c r="L1354" s="48">
        <f>P1355+S1355+V1355+Y1355+AB1355+AE1355+AH1355+AK1355+AN1355+AT1355+AW1355+AZ1355+BF1355+BC1355+BI1355+BL1355+BO1355+BR1355</f>
        <v>141</v>
      </c>
      <c r="M1354" s="48">
        <f>Q1355+T1355+W1355+Z1355+AC1355+AF1355+AI1355+AL1355+AO1355+AU1355+AX1355+BA1355+BG1355+BD1355+BJ1355+BM1355+BP1355+BS1355</f>
        <v>89</v>
      </c>
      <c r="N1354" s="48"/>
      <c r="O1354" s="89" t="s">
        <v>2488</v>
      </c>
      <c r="P1354" s="90"/>
      <c r="Q1354" s="91"/>
      <c r="R1354" s="89" t="s">
        <v>2937</v>
      </c>
      <c r="S1354" s="90"/>
      <c r="T1354" s="91"/>
      <c r="U1354" s="89" t="s">
        <v>2938</v>
      </c>
      <c r="V1354" s="90"/>
      <c r="W1354" s="91"/>
      <c r="X1354" s="83" t="s">
        <v>2939</v>
      </c>
      <c r="Y1354" s="84"/>
      <c r="Z1354" s="85"/>
      <c r="AA1354" s="89"/>
      <c r="AB1354" s="90"/>
      <c r="AC1354" s="91"/>
      <c r="AD1354" s="83"/>
      <c r="AE1354" s="84"/>
      <c r="AF1354" s="85"/>
      <c r="AG1354" s="83"/>
      <c r="AH1354" s="84"/>
      <c r="AI1354" s="85"/>
      <c r="AJ1354" s="83"/>
      <c r="AK1354" s="84"/>
      <c r="AL1354" s="85"/>
      <c r="AM1354" s="83"/>
      <c r="AN1354" s="84"/>
      <c r="AO1354" s="85"/>
      <c r="AP1354" s="83"/>
      <c r="AQ1354" s="84"/>
      <c r="AR1354" s="85"/>
      <c r="AS1354" s="83"/>
      <c r="AT1354" s="84"/>
      <c r="AU1354" s="85"/>
      <c r="AV1354" s="83"/>
      <c r="AW1354" s="84"/>
      <c r="AX1354" s="85"/>
      <c r="AY1354" s="83"/>
      <c r="AZ1354" s="84"/>
      <c r="BA1354" s="85"/>
      <c r="BB1354" s="83"/>
      <c r="BC1354" s="84"/>
      <c r="BD1354" s="85"/>
      <c r="BE1354" s="83"/>
      <c r="BF1354" s="84"/>
      <c r="BG1354" s="85"/>
      <c r="BH1354" s="83"/>
      <c r="BI1354" s="84"/>
      <c r="BJ1354" s="85"/>
      <c r="BK1354" s="83"/>
      <c r="BL1354" s="84"/>
      <c r="BM1354" s="85"/>
      <c r="BN1354" s="83"/>
      <c r="BO1354" s="84"/>
      <c r="BP1354" s="85"/>
      <c r="BQ1354" s="83"/>
      <c r="BR1354" s="84"/>
      <c r="BS1354" s="85"/>
    </row>
    <row r="1355" spans="1:71">
      <c r="A1355" s="93"/>
      <c r="B1355" s="93"/>
      <c r="C1355" s="88"/>
      <c r="D1355" s="88"/>
      <c r="E1355" s="87"/>
      <c r="F1355" s="87"/>
      <c r="G1355" s="87"/>
      <c r="H1355" s="22"/>
      <c r="I1355" s="22"/>
      <c r="J1355" s="22"/>
      <c r="K1355" s="88"/>
      <c r="L1355" s="88"/>
      <c r="M1355" s="88"/>
      <c r="N1355" s="88"/>
      <c r="O1355" s="22">
        <v>35</v>
      </c>
      <c r="P1355" s="22">
        <v>75</v>
      </c>
      <c r="Q1355" s="22">
        <v>45</v>
      </c>
      <c r="R1355" s="22">
        <v>34</v>
      </c>
      <c r="S1355" s="22">
        <v>26</v>
      </c>
      <c r="T1355" s="22">
        <v>11</v>
      </c>
      <c r="U1355" s="22">
        <v>24</v>
      </c>
      <c r="V1355" s="22">
        <v>37</v>
      </c>
      <c r="W1355" s="22">
        <v>27</v>
      </c>
      <c r="X1355" s="22">
        <v>0</v>
      </c>
      <c r="Y1355" s="22">
        <v>3</v>
      </c>
      <c r="Z1355" s="22">
        <v>6</v>
      </c>
      <c r="AA1355" s="22"/>
      <c r="AB1355" s="22"/>
      <c r="AC1355" s="22"/>
      <c r="AD1355" s="22"/>
      <c r="AE1355" s="22"/>
      <c r="AF1355" s="22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</row>
    <row r="1356" spans="1:71" ht="12.75" customHeight="1">
      <c r="A1356" s="50">
        <v>300</v>
      </c>
      <c r="B1356" s="73" t="s">
        <v>213</v>
      </c>
      <c r="C1356" s="70">
        <v>2</v>
      </c>
      <c r="D1356" s="48" t="s">
        <v>2326</v>
      </c>
      <c r="E1356" s="86">
        <v>233</v>
      </c>
      <c r="F1356" s="86">
        <v>238</v>
      </c>
      <c r="G1356" s="86">
        <v>238</v>
      </c>
      <c r="H1356" s="22"/>
      <c r="I1356" s="22"/>
      <c r="J1356" s="22"/>
      <c r="K1356" s="48">
        <f>O1357+R1357+U1357+X1357+AA1357+AD1357+AG1357+AJ1357+AM1357+AS1357+AV1357+AY1357+BE1357+BB1357+BH1357+BK1357+BN1357+BQ1357</f>
        <v>253</v>
      </c>
      <c r="L1356" s="48">
        <f>P1357+S1357+V1357+Y1357+AB1357+AE1357+AH1357+AK1357+AN1357+AT1357+AW1357+AZ1357+BF1357+BC1357+BI1357+BL1357+BO1357+BR1357</f>
        <v>332</v>
      </c>
      <c r="M1356" s="48">
        <f>Q1357+T1357+W1357+Z1357+AC1357+AF1357+AI1357+AL1357+AO1357+AU1357+AX1357+BA1357+BG1357+BD1357+BJ1357+BM1357+BP1357+BS1357</f>
        <v>317</v>
      </c>
      <c r="N1356" s="48"/>
      <c r="O1356" s="89" t="s">
        <v>2940</v>
      </c>
      <c r="P1356" s="90"/>
      <c r="Q1356" s="91"/>
      <c r="R1356" s="89"/>
      <c r="S1356" s="90"/>
      <c r="T1356" s="91"/>
      <c r="U1356" s="89" t="s">
        <v>2941</v>
      </c>
      <c r="V1356" s="90"/>
      <c r="W1356" s="91"/>
      <c r="X1356" s="83" t="s">
        <v>2942</v>
      </c>
      <c r="Y1356" s="84"/>
      <c r="Z1356" s="85"/>
      <c r="AA1356" s="89" t="s">
        <v>2668</v>
      </c>
      <c r="AB1356" s="90"/>
      <c r="AC1356" s="91"/>
      <c r="AD1356" s="83" t="s">
        <v>2488</v>
      </c>
      <c r="AE1356" s="84"/>
      <c r="AF1356" s="85"/>
      <c r="AG1356" s="83"/>
      <c r="AH1356" s="84"/>
      <c r="AI1356" s="85"/>
      <c r="AJ1356" s="83"/>
      <c r="AK1356" s="84"/>
      <c r="AL1356" s="85"/>
      <c r="AM1356" s="83"/>
      <c r="AN1356" s="84"/>
      <c r="AO1356" s="85"/>
      <c r="AP1356" s="83"/>
      <c r="AQ1356" s="84"/>
      <c r="AR1356" s="85"/>
      <c r="AS1356" s="83"/>
      <c r="AT1356" s="84"/>
      <c r="AU1356" s="85"/>
      <c r="AV1356" s="83"/>
      <c r="AW1356" s="84"/>
      <c r="AX1356" s="85"/>
      <c r="AY1356" s="83"/>
      <c r="AZ1356" s="84"/>
      <c r="BA1356" s="85"/>
      <c r="BB1356" s="83"/>
      <c r="BC1356" s="84"/>
      <c r="BD1356" s="85"/>
      <c r="BE1356" s="83"/>
      <c r="BF1356" s="84"/>
      <c r="BG1356" s="85"/>
      <c r="BH1356" s="83"/>
      <c r="BI1356" s="84"/>
      <c r="BJ1356" s="85"/>
      <c r="BK1356" s="83"/>
      <c r="BL1356" s="84"/>
      <c r="BM1356" s="85"/>
      <c r="BN1356" s="83"/>
      <c r="BO1356" s="84"/>
      <c r="BP1356" s="85"/>
      <c r="BQ1356" s="83"/>
      <c r="BR1356" s="84"/>
      <c r="BS1356" s="85"/>
    </row>
    <row r="1357" spans="1:71">
      <c r="A1357" s="92"/>
      <c r="B1357" s="92"/>
      <c r="C1357" s="94"/>
      <c r="D1357" s="88"/>
      <c r="E1357" s="87"/>
      <c r="F1357" s="87"/>
      <c r="G1357" s="87"/>
      <c r="H1357" s="22"/>
      <c r="I1357" s="22"/>
      <c r="J1357" s="22"/>
      <c r="K1357" s="88"/>
      <c r="L1357" s="88"/>
      <c r="M1357" s="88"/>
      <c r="N1357" s="88"/>
      <c r="O1357" s="22">
        <v>56</v>
      </c>
      <c r="P1357" s="22">
        <v>67</v>
      </c>
      <c r="Q1357" s="22">
        <v>45</v>
      </c>
      <c r="R1357" s="22">
        <v>43</v>
      </c>
      <c r="S1357" s="22">
        <v>54</v>
      </c>
      <c r="T1357" s="22">
        <v>65</v>
      </c>
      <c r="U1357" s="22">
        <v>55</v>
      </c>
      <c r="V1357" s="22">
        <v>56</v>
      </c>
      <c r="W1357" s="22">
        <v>43</v>
      </c>
      <c r="X1357" s="22">
        <v>21</v>
      </c>
      <c r="Y1357" s="22">
        <v>45</v>
      </c>
      <c r="Z1357" s="22">
        <v>21</v>
      </c>
      <c r="AA1357" s="22">
        <v>54</v>
      </c>
      <c r="AB1357" s="22">
        <v>54</v>
      </c>
      <c r="AC1357" s="22">
        <v>65</v>
      </c>
      <c r="AD1357" s="22">
        <v>24</v>
      </c>
      <c r="AE1357" s="22">
        <v>56</v>
      </c>
      <c r="AF1357" s="22">
        <v>78</v>
      </c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</row>
    <row r="1358" spans="1:71">
      <c r="A1358" s="92"/>
      <c r="B1358" s="92"/>
      <c r="C1358" s="94"/>
      <c r="D1358" s="48"/>
      <c r="E1358" s="86">
        <v>236</v>
      </c>
      <c r="F1358" s="86">
        <v>232</v>
      </c>
      <c r="G1358" s="86">
        <v>232</v>
      </c>
      <c r="H1358" s="22"/>
      <c r="I1358" s="22"/>
      <c r="J1358" s="22"/>
      <c r="K1358" s="48">
        <f>O1359+R1359+U1359+X1359+AA1359+AD1359+AG1359+AJ1359+AM1359+AS1359+AV1359+AY1359+BE1359+BB1359+BH1359+BK1359+BN1359+BQ1359</f>
        <v>244</v>
      </c>
      <c r="L1358" s="48">
        <f>P1359+S1359+V1359+Y1359+AB1359+AE1359+AH1359+AK1359+AN1359+AT1359+AW1359+AZ1359+BF1359+BC1359+BI1359+BL1359+BO1359+BR1359</f>
        <v>297</v>
      </c>
      <c r="M1358" s="48">
        <f>Q1359+T1359+W1359+Z1359+AC1359+AF1359+AI1359+AL1359+AO1359+AU1359+AX1359+BA1359+BG1359+BD1359+BJ1359+BM1359+BP1359+BS1359</f>
        <v>287</v>
      </c>
      <c r="N1358" s="48"/>
      <c r="O1358" s="89"/>
      <c r="P1358" s="90"/>
      <c r="Q1358" s="91"/>
      <c r="R1358" s="89"/>
      <c r="S1358" s="90"/>
      <c r="T1358" s="91"/>
      <c r="U1358" s="89"/>
      <c r="V1358" s="90"/>
      <c r="W1358" s="91"/>
      <c r="X1358" s="83"/>
      <c r="Y1358" s="84"/>
      <c r="Z1358" s="85"/>
      <c r="AA1358" s="89"/>
      <c r="AB1358" s="90"/>
      <c r="AC1358" s="91"/>
      <c r="AD1358" s="83"/>
      <c r="AE1358" s="84"/>
      <c r="AF1358" s="85"/>
      <c r="AG1358" s="83"/>
      <c r="AH1358" s="84"/>
      <c r="AI1358" s="85"/>
      <c r="AJ1358" s="83"/>
      <c r="AK1358" s="84"/>
      <c r="AL1358" s="85"/>
      <c r="AM1358" s="83"/>
      <c r="AN1358" s="84"/>
      <c r="AO1358" s="85"/>
      <c r="AP1358" s="83"/>
      <c r="AQ1358" s="84"/>
      <c r="AR1358" s="85"/>
      <c r="AS1358" s="83"/>
      <c r="AT1358" s="84"/>
      <c r="AU1358" s="85"/>
      <c r="AV1358" s="83"/>
      <c r="AW1358" s="84"/>
      <c r="AX1358" s="85"/>
      <c r="AY1358" s="83"/>
      <c r="AZ1358" s="84"/>
      <c r="BA1358" s="85"/>
      <c r="BB1358" s="83"/>
      <c r="BC1358" s="84"/>
      <c r="BD1358" s="85"/>
      <c r="BE1358" s="83"/>
      <c r="BF1358" s="84"/>
      <c r="BG1358" s="85"/>
      <c r="BH1358" s="83"/>
      <c r="BI1358" s="84"/>
      <c r="BJ1358" s="85"/>
      <c r="BK1358" s="83"/>
      <c r="BL1358" s="84"/>
      <c r="BM1358" s="85"/>
      <c r="BN1358" s="83"/>
      <c r="BO1358" s="84"/>
      <c r="BP1358" s="85"/>
      <c r="BQ1358" s="83"/>
      <c r="BR1358" s="84"/>
      <c r="BS1358" s="85"/>
    </row>
    <row r="1359" spans="1:71">
      <c r="A1359" s="93"/>
      <c r="B1359" s="93"/>
      <c r="C1359" s="88"/>
      <c r="D1359" s="88"/>
      <c r="E1359" s="87"/>
      <c r="F1359" s="87"/>
      <c r="G1359" s="87"/>
      <c r="H1359" s="22"/>
      <c r="I1359" s="22"/>
      <c r="J1359" s="22"/>
      <c r="K1359" s="88"/>
      <c r="L1359" s="88"/>
      <c r="M1359" s="88"/>
      <c r="N1359" s="88"/>
      <c r="O1359" s="22">
        <v>32</v>
      </c>
      <c r="P1359" s="22">
        <v>43</v>
      </c>
      <c r="Q1359" s="22">
        <v>21</v>
      </c>
      <c r="R1359" s="22">
        <v>57</v>
      </c>
      <c r="S1359" s="22">
        <v>68</v>
      </c>
      <c r="T1359" s="22">
        <v>75</v>
      </c>
      <c r="U1359" s="22">
        <v>21</v>
      </c>
      <c r="V1359" s="22">
        <v>35</v>
      </c>
      <c r="W1359" s="22">
        <v>56</v>
      </c>
      <c r="X1359" s="22">
        <v>32</v>
      </c>
      <c r="Y1359" s="22">
        <v>45</v>
      </c>
      <c r="Z1359" s="22">
        <v>57</v>
      </c>
      <c r="AA1359" s="22">
        <v>68</v>
      </c>
      <c r="AB1359" s="22">
        <v>74</v>
      </c>
      <c r="AC1359" s="22">
        <v>67</v>
      </c>
      <c r="AD1359" s="22">
        <v>34</v>
      </c>
      <c r="AE1359" s="22">
        <v>32</v>
      </c>
      <c r="AF1359" s="22">
        <v>11</v>
      </c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</row>
    <row r="1360" spans="1:71" ht="12.75" customHeight="1">
      <c r="A1360" s="50">
        <v>302</v>
      </c>
      <c r="B1360" s="73" t="s">
        <v>215</v>
      </c>
      <c r="C1360" s="70">
        <v>2</v>
      </c>
      <c r="D1360" s="48" t="s">
        <v>2326</v>
      </c>
      <c r="E1360" s="86">
        <v>232</v>
      </c>
      <c r="F1360" s="86">
        <v>233</v>
      </c>
      <c r="G1360" s="86">
        <v>233</v>
      </c>
      <c r="H1360" s="22"/>
      <c r="I1360" s="22"/>
      <c r="J1360" s="22"/>
      <c r="K1360" s="48">
        <f>O1361+R1361+U1361+X1361+AA1361+AD1361+AG1361+AJ1361+AM1361+AS1361+AV1361+AY1361+BE1361+BB1361+BH1361+BK1361+BN1361+BQ1361</f>
        <v>256</v>
      </c>
      <c r="L1360" s="48">
        <f>P1361+S1361+V1361+Y1361+AB1361+AE1361+AH1361+AK1361+AN1361+AT1361+AW1361+AZ1361+BF1361+BC1361+BI1361+BL1361+BO1361+BR1361</f>
        <v>183</v>
      </c>
      <c r="M1360" s="48">
        <f>Q1361+T1361+W1361+Z1361+AC1361+AF1361+AI1361+AL1361+AO1361+AU1361+AX1361+BA1361+BG1361+BD1361+BJ1361+BM1361+BP1361+BS1361</f>
        <v>253</v>
      </c>
      <c r="N1360" s="48"/>
      <c r="O1360" s="89" t="s">
        <v>2456</v>
      </c>
      <c r="P1360" s="90"/>
      <c r="Q1360" s="91"/>
      <c r="R1360" s="89" t="s">
        <v>2943</v>
      </c>
      <c r="S1360" s="90"/>
      <c r="T1360" s="91"/>
      <c r="U1360" s="89" t="s">
        <v>2944</v>
      </c>
      <c r="V1360" s="90"/>
      <c r="W1360" s="91"/>
      <c r="X1360" s="83" t="s">
        <v>2945</v>
      </c>
      <c r="Y1360" s="84"/>
      <c r="Z1360" s="85"/>
      <c r="AA1360" s="89" t="s">
        <v>2946</v>
      </c>
      <c r="AB1360" s="90"/>
      <c r="AC1360" s="91"/>
      <c r="AD1360" s="83" t="s">
        <v>2947</v>
      </c>
      <c r="AE1360" s="84"/>
      <c r="AF1360" s="85"/>
      <c r="AG1360" s="83" t="s">
        <v>2948</v>
      </c>
      <c r="AH1360" s="84"/>
      <c r="AI1360" s="85"/>
      <c r="AJ1360" s="83" t="s">
        <v>2408</v>
      </c>
      <c r="AK1360" s="84"/>
      <c r="AL1360" s="85"/>
      <c r="AM1360" s="83" t="s">
        <v>2949</v>
      </c>
      <c r="AN1360" s="84"/>
      <c r="AO1360" s="85"/>
      <c r="AP1360" s="83" t="s">
        <v>2950</v>
      </c>
      <c r="AQ1360" s="84"/>
      <c r="AR1360" s="85"/>
      <c r="AS1360" s="83" t="s">
        <v>2951</v>
      </c>
      <c r="AT1360" s="84"/>
      <c r="AU1360" s="85"/>
      <c r="AV1360" s="83" t="s">
        <v>2952</v>
      </c>
      <c r="AW1360" s="84"/>
      <c r="AX1360" s="85"/>
      <c r="AY1360" s="83"/>
      <c r="AZ1360" s="84"/>
      <c r="BA1360" s="85"/>
      <c r="BB1360" s="83"/>
      <c r="BC1360" s="84"/>
      <c r="BD1360" s="85"/>
      <c r="BE1360" s="83"/>
      <c r="BF1360" s="84"/>
      <c r="BG1360" s="85"/>
      <c r="BH1360" s="83"/>
      <c r="BI1360" s="84"/>
      <c r="BJ1360" s="85"/>
      <c r="BK1360" s="83"/>
      <c r="BL1360" s="84"/>
      <c r="BM1360" s="85"/>
      <c r="BN1360" s="83"/>
      <c r="BO1360" s="84"/>
      <c r="BP1360" s="85"/>
      <c r="BQ1360" s="83"/>
      <c r="BR1360" s="84"/>
      <c r="BS1360" s="85"/>
    </row>
    <row r="1361" spans="1:71">
      <c r="A1361" s="92"/>
      <c r="B1361" s="92"/>
      <c r="C1361" s="94"/>
      <c r="D1361" s="88"/>
      <c r="E1361" s="87"/>
      <c r="F1361" s="87"/>
      <c r="G1361" s="87"/>
      <c r="H1361" s="22"/>
      <c r="I1361" s="22"/>
      <c r="J1361" s="22"/>
      <c r="K1361" s="88"/>
      <c r="L1361" s="88"/>
      <c r="M1361" s="88"/>
      <c r="N1361" s="88"/>
      <c r="O1361" s="22">
        <v>20</v>
      </c>
      <c r="P1361" s="22">
        <v>5</v>
      </c>
      <c r="Q1361" s="22">
        <v>0</v>
      </c>
      <c r="R1361" s="22">
        <v>20</v>
      </c>
      <c r="S1361" s="22">
        <v>10</v>
      </c>
      <c r="T1361" s="22">
        <v>10</v>
      </c>
      <c r="U1361" s="22">
        <v>5</v>
      </c>
      <c r="V1361" s="22">
        <v>5</v>
      </c>
      <c r="W1361" s="22">
        <v>5</v>
      </c>
      <c r="X1361" s="22">
        <v>32</v>
      </c>
      <c r="Y1361" s="22">
        <v>24</v>
      </c>
      <c r="Z1361" s="22">
        <v>66</v>
      </c>
      <c r="AA1361" s="22">
        <v>79</v>
      </c>
      <c r="AB1361" s="22">
        <v>79</v>
      </c>
      <c r="AC1361" s="22">
        <v>76</v>
      </c>
      <c r="AD1361" s="22">
        <v>50</v>
      </c>
      <c r="AE1361" s="22">
        <v>25</v>
      </c>
      <c r="AF1361" s="22">
        <v>36</v>
      </c>
      <c r="AG1361" s="8">
        <v>10</v>
      </c>
      <c r="AH1361" s="8">
        <v>5</v>
      </c>
      <c r="AI1361" s="8">
        <v>15</v>
      </c>
      <c r="AJ1361" s="8"/>
      <c r="AK1361" s="8"/>
      <c r="AL1361" s="8"/>
      <c r="AM1361" s="8">
        <v>5</v>
      </c>
      <c r="AN1361" s="8">
        <v>15</v>
      </c>
      <c r="AO1361" s="8">
        <v>10</v>
      </c>
      <c r="AP1361" s="8">
        <v>15</v>
      </c>
      <c r="AQ1361" s="8">
        <v>20</v>
      </c>
      <c r="AR1361" s="8">
        <v>5</v>
      </c>
      <c r="AS1361" s="8">
        <v>20</v>
      </c>
      <c r="AT1361" s="8">
        <v>10</v>
      </c>
      <c r="AU1361" s="8">
        <v>5</v>
      </c>
      <c r="AV1361" s="8">
        <v>15</v>
      </c>
      <c r="AW1361" s="8">
        <v>5</v>
      </c>
      <c r="AX1361" s="8">
        <v>30</v>
      </c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</row>
    <row r="1362" spans="1:71" ht="12.75" customHeight="1">
      <c r="A1362" s="92"/>
      <c r="B1362" s="92"/>
      <c r="C1362" s="94"/>
      <c r="D1362" s="48" t="s">
        <v>2330</v>
      </c>
      <c r="E1362" s="86">
        <v>228</v>
      </c>
      <c r="F1362" s="86">
        <v>228</v>
      </c>
      <c r="G1362" s="86">
        <v>228</v>
      </c>
      <c r="H1362" s="22"/>
      <c r="I1362" s="22"/>
      <c r="J1362" s="22"/>
      <c r="K1362" s="48">
        <f>O1363+R1363+U1363+X1363+AA1363+AD1363+AG1363+AJ1363+AM1363+AS1363+AV1363+AY1363+BE1363+BB1363+BH1363+BK1363+BN1363+BQ1363</f>
        <v>79</v>
      </c>
      <c r="L1362" s="48">
        <f>P1363+S1363+V1363+Y1363+AB1363+AE1363+AH1363+AK1363+AN1363+AT1363+AW1363+AZ1363+BF1363+BC1363+BI1363+BL1363+BO1363+BR1363</f>
        <v>60</v>
      </c>
      <c r="M1362" s="48">
        <f>Q1363+T1363+W1363+Z1363+AC1363+AF1363+AI1363+AL1363+AO1363+AU1363+AX1363+BA1363+BG1363+BD1363+BJ1363+BM1363+BP1363+BS1363</f>
        <v>63</v>
      </c>
      <c r="N1362" s="48"/>
      <c r="O1362" s="89" t="s">
        <v>2951</v>
      </c>
      <c r="P1362" s="90"/>
      <c r="Q1362" s="91"/>
      <c r="R1362" s="89" t="s">
        <v>2953</v>
      </c>
      <c r="S1362" s="90"/>
      <c r="T1362" s="91"/>
      <c r="U1362" s="89" t="s">
        <v>2294</v>
      </c>
      <c r="V1362" s="90"/>
      <c r="W1362" s="91"/>
      <c r="X1362" s="83" t="s">
        <v>2954</v>
      </c>
      <c r="Y1362" s="84"/>
      <c r="Z1362" s="85"/>
      <c r="AA1362" s="89" t="s">
        <v>2456</v>
      </c>
      <c r="AB1362" s="90"/>
      <c r="AC1362" s="91"/>
      <c r="AD1362" s="83" t="s">
        <v>2953</v>
      </c>
      <c r="AE1362" s="84"/>
      <c r="AF1362" s="85"/>
      <c r="AG1362" s="83" t="s">
        <v>2955</v>
      </c>
      <c r="AH1362" s="84"/>
      <c r="AI1362" s="85"/>
      <c r="AJ1362" s="83" t="s">
        <v>2946</v>
      </c>
      <c r="AK1362" s="84"/>
      <c r="AL1362" s="85"/>
      <c r="AM1362" s="83" t="s">
        <v>2953</v>
      </c>
      <c r="AN1362" s="84"/>
      <c r="AO1362" s="85"/>
      <c r="AP1362" s="83"/>
      <c r="AQ1362" s="84"/>
      <c r="AR1362" s="85"/>
      <c r="AS1362" s="83"/>
      <c r="AT1362" s="84"/>
      <c r="AU1362" s="85"/>
      <c r="AV1362" s="83"/>
      <c r="AW1362" s="84"/>
      <c r="AX1362" s="85"/>
      <c r="AY1362" s="83"/>
      <c r="AZ1362" s="84"/>
      <c r="BA1362" s="85"/>
      <c r="BB1362" s="83"/>
      <c r="BC1362" s="84"/>
      <c r="BD1362" s="85"/>
      <c r="BE1362" s="83"/>
      <c r="BF1362" s="84"/>
      <c r="BG1362" s="85"/>
      <c r="BH1362" s="83"/>
      <c r="BI1362" s="84"/>
      <c r="BJ1362" s="85"/>
      <c r="BK1362" s="83"/>
      <c r="BL1362" s="84"/>
      <c r="BM1362" s="85"/>
      <c r="BN1362" s="83"/>
      <c r="BO1362" s="84"/>
      <c r="BP1362" s="85"/>
      <c r="BQ1362" s="83"/>
      <c r="BR1362" s="84"/>
      <c r="BS1362" s="85"/>
    </row>
    <row r="1363" spans="1:71">
      <c r="A1363" s="93"/>
      <c r="B1363" s="93"/>
      <c r="C1363" s="88"/>
      <c r="D1363" s="88"/>
      <c r="E1363" s="87"/>
      <c r="F1363" s="87"/>
      <c r="G1363" s="87"/>
      <c r="H1363" s="22"/>
      <c r="I1363" s="22"/>
      <c r="J1363" s="22"/>
      <c r="K1363" s="88"/>
      <c r="L1363" s="88"/>
      <c r="M1363" s="88"/>
      <c r="N1363" s="88"/>
      <c r="O1363" s="22">
        <v>10</v>
      </c>
      <c r="P1363" s="22">
        <v>5</v>
      </c>
      <c r="Q1363" s="22">
        <v>5</v>
      </c>
      <c r="R1363" s="22">
        <v>54</v>
      </c>
      <c r="S1363" s="22">
        <v>45</v>
      </c>
      <c r="T1363" s="22">
        <v>53</v>
      </c>
      <c r="U1363" s="22">
        <v>0</v>
      </c>
      <c r="V1363" s="22">
        <v>0</v>
      </c>
      <c r="W1363" s="22">
        <v>0</v>
      </c>
      <c r="X1363" s="22">
        <v>0</v>
      </c>
      <c r="Y1363" s="22">
        <v>0</v>
      </c>
      <c r="Z1363" s="22">
        <v>0</v>
      </c>
      <c r="AA1363" s="22">
        <v>10</v>
      </c>
      <c r="AB1363" s="22">
        <v>5</v>
      </c>
      <c r="AC1363" s="22">
        <v>0</v>
      </c>
      <c r="AD1363" s="22">
        <v>5</v>
      </c>
      <c r="AE1363" s="22">
        <v>5</v>
      </c>
      <c r="AF1363" s="22">
        <v>5</v>
      </c>
      <c r="AG1363" s="8"/>
      <c r="AH1363" s="8"/>
      <c r="AI1363" s="8"/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</row>
    <row r="1364" spans="1:71" ht="12.75" customHeight="1">
      <c r="A1364" s="50">
        <v>305</v>
      </c>
      <c r="B1364" s="73" t="s">
        <v>218</v>
      </c>
      <c r="C1364" s="70">
        <v>2</v>
      </c>
      <c r="D1364" s="48" t="s">
        <v>2326</v>
      </c>
      <c r="E1364" s="86">
        <v>233</v>
      </c>
      <c r="F1364" s="86">
        <v>238</v>
      </c>
      <c r="G1364" s="86">
        <v>238</v>
      </c>
      <c r="H1364" s="22"/>
      <c r="I1364" s="22"/>
      <c r="J1364" s="22"/>
      <c r="K1364" s="48">
        <f>O1365+R1365+U1365+X1365+AA1365+AD1365+AG1365+AJ1365+AM1365+AS1365+AV1365+AY1365+BE1365+BB1365+BH1365+BK1365+BN1365+BQ1365</f>
        <v>112</v>
      </c>
      <c r="L1364" s="48">
        <f>P1365+S1365+V1365+Y1365+AB1365+AE1365+AH1365+AK1365+AN1365+AT1365+AW1365+AZ1365+BF1365+BC1365+BI1365+BL1365+BO1365+BR1365</f>
        <v>96</v>
      </c>
      <c r="M1364" s="48">
        <f>Q1365+T1365+W1365+Z1365+AC1365+AF1365+AI1365+AL1365+AO1365+AU1365+AX1365+BA1365+BG1365+BD1365+BJ1365+BM1365+BP1365+BS1365</f>
        <v>98</v>
      </c>
      <c r="N1364" s="48"/>
      <c r="O1364" s="89" t="s">
        <v>2956</v>
      </c>
      <c r="P1364" s="90"/>
      <c r="Q1364" s="91"/>
      <c r="R1364" s="89" t="s">
        <v>2362</v>
      </c>
      <c r="S1364" s="90"/>
      <c r="T1364" s="91"/>
      <c r="U1364" s="89" t="s">
        <v>2957</v>
      </c>
      <c r="V1364" s="90"/>
      <c r="W1364" s="91"/>
      <c r="X1364" s="83"/>
      <c r="Y1364" s="84"/>
      <c r="Z1364" s="85"/>
      <c r="AA1364" s="89"/>
      <c r="AB1364" s="90"/>
      <c r="AC1364" s="91"/>
      <c r="AD1364" s="83"/>
      <c r="AE1364" s="84"/>
      <c r="AF1364" s="85"/>
      <c r="AG1364" s="83"/>
      <c r="AH1364" s="84"/>
      <c r="AI1364" s="85"/>
      <c r="AJ1364" s="83"/>
      <c r="AK1364" s="84"/>
      <c r="AL1364" s="85"/>
      <c r="AM1364" s="83"/>
      <c r="AN1364" s="84"/>
      <c r="AO1364" s="85"/>
      <c r="AP1364" s="83"/>
      <c r="AQ1364" s="84"/>
      <c r="AR1364" s="85"/>
      <c r="AS1364" s="83"/>
      <c r="AT1364" s="84"/>
      <c r="AU1364" s="85"/>
      <c r="AV1364" s="83"/>
      <c r="AW1364" s="84"/>
      <c r="AX1364" s="85"/>
      <c r="AY1364" s="83"/>
      <c r="AZ1364" s="84"/>
      <c r="BA1364" s="85"/>
      <c r="BB1364" s="83"/>
      <c r="BC1364" s="84"/>
      <c r="BD1364" s="85"/>
      <c r="BE1364" s="83"/>
      <c r="BF1364" s="84"/>
      <c r="BG1364" s="85"/>
      <c r="BH1364" s="83"/>
      <c r="BI1364" s="84"/>
      <c r="BJ1364" s="85"/>
      <c r="BK1364" s="83"/>
      <c r="BL1364" s="84"/>
      <c r="BM1364" s="85"/>
      <c r="BN1364" s="83"/>
      <c r="BO1364" s="84"/>
      <c r="BP1364" s="85"/>
      <c r="BQ1364" s="83"/>
      <c r="BR1364" s="84"/>
      <c r="BS1364" s="85"/>
    </row>
    <row r="1365" spans="1:71">
      <c r="A1365" s="92"/>
      <c r="B1365" s="92"/>
      <c r="C1365" s="94"/>
      <c r="D1365" s="88"/>
      <c r="E1365" s="87"/>
      <c r="F1365" s="87"/>
      <c r="G1365" s="87"/>
      <c r="H1365" s="22"/>
      <c r="I1365" s="22"/>
      <c r="J1365" s="22"/>
      <c r="K1365" s="88"/>
      <c r="L1365" s="88"/>
      <c r="M1365" s="88"/>
      <c r="N1365" s="88"/>
      <c r="O1365" s="22">
        <v>10</v>
      </c>
      <c r="P1365" s="22">
        <v>20</v>
      </c>
      <c r="Q1365" s="22">
        <v>30</v>
      </c>
      <c r="R1365" s="22">
        <v>55</v>
      </c>
      <c r="S1365" s="22">
        <v>44</v>
      </c>
      <c r="T1365" s="22">
        <v>36</v>
      </c>
      <c r="U1365" s="22">
        <v>47</v>
      </c>
      <c r="V1365" s="22">
        <v>32</v>
      </c>
      <c r="W1365" s="22">
        <v>32</v>
      </c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</row>
    <row r="1366" spans="1:71">
      <c r="A1366" s="92"/>
      <c r="B1366" s="92"/>
      <c r="C1366" s="94"/>
      <c r="D1366" s="48"/>
      <c r="E1366" s="86">
        <v>236</v>
      </c>
      <c r="F1366" s="86">
        <v>232</v>
      </c>
      <c r="G1366" s="86">
        <v>232</v>
      </c>
      <c r="H1366" s="22"/>
      <c r="I1366" s="22"/>
      <c r="J1366" s="22"/>
      <c r="K1366" s="48">
        <f>O1367+R1367+U1367+X1367+AA1367+AD1367+AG1367+AJ1367+AM1367+AS1367+AV1367+AY1367+BE1367+BB1367+BH1367+BK1367+BN1367+BQ1367</f>
        <v>0</v>
      </c>
      <c r="L1366" s="48">
        <f>P1367+S1367+V1367+Y1367+AB1367+AE1367+AH1367+AK1367+AN1367+AT1367+AW1367+AZ1367+BF1367+BC1367+BI1367+BL1367+BO1367+BR1367</f>
        <v>0</v>
      </c>
      <c r="M1366" s="48">
        <f>Q1367+T1367+W1367+Z1367+AC1367+AF1367+AI1367+AL1367+AO1367+AU1367+AX1367+BA1367+BG1367+BD1367+BJ1367+BM1367+BP1367+BS1367</f>
        <v>0</v>
      </c>
      <c r="N1366" s="48"/>
      <c r="O1366" s="89"/>
      <c r="P1366" s="90"/>
      <c r="Q1366" s="91"/>
      <c r="R1366" s="89"/>
      <c r="S1366" s="90"/>
      <c r="T1366" s="91"/>
      <c r="U1366" s="89"/>
      <c r="V1366" s="90"/>
      <c r="W1366" s="91"/>
      <c r="X1366" s="83"/>
      <c r="Y1366" s="84"/>
      <c r="Z1366" s="85"/>
      <c r="AA1366" s="89"/>
      <c r="AB1366" s="90"/>
      <c r="AC1366" s="91"/>
      <c r="AD1366" s="83"/>
      <c r="AE1366" s="84"/>
      <c r="AF1366" s="85"/>
      <c r="AG1366" s="83"/>
      <c r="AH1366" s="84"/>
      <c r="AI1366" s="85"/>
      <c r="AJ1366" s="83"/>
      <c r="AK1366" s="84"/>
      <c r="AL1366" s="85"/>
      <c r="AM1366" s="83"/>
      <c r="AN1366" s="84"/>
      <c r="AO1366" s="85"/>
      <c r="AP1366" s="83"/>
      <c r="AQ1366" s="84"/>
      <c r="AR1366" s="85"/>
      <c r="AS1366" s="83"/>
      <c r="AT1366" s="84"/>
      <c r="AU1366" s="85"/>
      <c r="AV1366" s="83"/>
      <c r="AW1366" s="84"/>
      <c r="AX1366" s="85"/>
      <c r="AY1366" s="83"/>
      <c r="AZ1366" s="84"/>
      <c r="BA1366" s="85"/>
      <c r="BB1366" s="83"/>
      <c r="BC1366" s="84"/>
      <c r="BD1366" s="85"/>
      <c r="BE1366" s="83"/>
      <c r="BF1366" s="84"/>
      <c r="BG1366" s="85"/>
      <c r="BH1366" s="83"/>
      <c r="BI1366" s="84"/>
      <c r="BJ1366" s="85"/>
      <c r="BK1366" s="83"/>
      <c r="BL1366" s="84"/>
      <c r="BM1366" s="85"/>
      <c r="BN1366" s="83"/>
      <c r="BO1366" s="84"/>
      <c r="BP1366" s="85"/>
      <c r="BQ1366" s="83"/>
      <c r="BR1366" s="84"/>
      <c r="BS1366" s="85"/>
    </row>
    <row r="1367" spans="1:71">
      <c r="A1367" s="93"/>
      <c r="B1367" s="93"/>
      <c r="C1367" s="88"/>
      <c r="D1367" s="88"/>
      <c r="E1367" s="87"/>
      <c r="F1367" s="87"/>
      <c r="G1367" s="87"/>
      <c r="H1367" s="22"/>
      <c r="I1367" s="22"/>
      <c r="J1367" s="22"/>
      <c r="K1367" s="88"/>
      <c r="L1367" s="88"/>
      <c r="M1367" s="88"/>
      <c r="N1367" s="88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</row>
    <row r="1368" spans="1:71" ht="12.75" customHeight="1">
      <c r="A1368" s="50">
        <v>309</v>
      </c>
      <c r="B1368" s="73" t="s">
        <v>222</v>
      </c>
      <c r="C1368" s="70">
        <v>2</v>
      </c>
      <c r="D1368" s="48" t="s">
        <v>2326</v>
      </c>
      <c r="E1368" s="86">
        <v>233</v>
      </c>
      <c r="F1368" s="86">
        <v>238</v>
      </c>
      <c r="G1368" s="86">
        <v>238</v>
      </c>
      <c r="H1368" s="22"/>
      <c r="I1368" s="22"/>
      <c r="J1368" s="22"/>
      <c r="K1368" s="48">
        <f>O1369+R1369+U1369+X1369+AA1369+AD1369+AG1369+AJ1369+AM1369+AS1369+AV1369+AY1369+BE1369+BB1369+BH1369+BK1369+BN1369+BQ1369</f>
        <v>123</v>
      </c>
      <c r="L1368" s="48">
        <f>P1369+S1369+V1369+Y1369+AB1369+AE1369+AH1369+AK1369+AN1369+AT1369+AW1369+AZ1369+BF1369+BC1369+BI1369+BL1369+BO1369+BR1369</f>
        <v>115</v>
      </c>
      <c r="M1368" s="48">
        <f>Q1369+T1369+W1369+Z1369+AC1369+AF1369+AI1369+AL1369+AO1369+AU1369+AX1369+BA1369+BG1369+BD1369+BJ1369+BM1369+BP1369+BS1369</f>
        <v>179</v>
      </c>
      <c r="N1368" s="48"/>
      <c r="O1368" s="89" t="s">
        <v>2958</v>
      </c>
      <c r="P1368" s="90"/>
      <c r="Q1368" s="91"/>
      <c r="R1368" s="89" t="s">
        <v>2959</v>
      </c>
      <c r="S1368" s="90"/>
      <c r="T1368" s="91"/>
      <c r="U1368" s="89" t="s">
        <v>2960</v>
      </c>
      <c r="V1368" s="90"/>
      <c r="W1368" s="91"/>
      <c r="X1368" s="83" t="s">
        <v>2294</v>
      </c>
      <c r="Y1368" s="84"/>
      <c r="Z1368" s="85"/>
      <c r="AA1368" s="89"/>
      <c r="AB1368" s="90"/>
      <c r="AC1368" s="91"/>
      <c r="AD1368" s="83"/>
      <c r="AE1368" s="84"/>
      <c r="AF1368" s="85"/>
      <c r="AG1368" s="83"/>
      <c r="AH1368" s="84"/>
      <c r="AI1368" s="85"/>
      <c r="AJ1368" s="83"/>
      <c r="AK1368" s="84"/>
      <c r="AL1368" s="85"/>
      <c r="AM1368" s="83"/>
      <c r="AN1368" s="84"/>
      <c r="AO1368" s="85"/>
      <c r="AP1368" s="83"/>
      <c r="AQ1368" s="84"/>
      <c r="AR1368" s="85"/>
      <c r="AS1368" s="83"/>
      <c r="AT1368" s="84"/>
      <c r="AU1368" s="85"/>
      <c r="AV1368" s="83"/>
      <c r="AW1368" s="84"/>
      <c r="AX1368" s="85"/>
      <c r="AY1368" s="83"/>
      <c r="AZ1368" s="84"/>
      <c r="BA1368" s="85"/>
      <c r="BB1368" s="83"/>
      <c r="BC1368" s="84"/>
      <c r="BD1368" s="85"/>
      <c r="BE1368" s="83"/>
      <c r="BF1368" s="84"/>
      <c r="BG1368" s="85"/>
      <c r="BH1368" s="83"/>
      <c r="BI1368" s="84"/>
      <c r="BJ1368" s="85"/>
      <c r="BK1368" s="83"/>
      <c r="BL1368" s="84"/>
      <c r="BM1368" s="85"/>
      <c r="BN1368" s="83"/>
      <c r="BO1368" s="84"/>
      <c r="BP1368" s="85"/>
      <c r="BQ1368" s="83"/>
      <c r="BR1368" s="84"/>
      <c r="BS1368" s="85"/>
    </row>
    <row r="1369" spans="1:71">
      <c r="A1369" s="92"/>
      <c r="B1369" s="92"/>
      <c r="C1369" s="94"/>
      <c r="D1369" s="88"/>
      <c r="E1369" s="87"/>
      <c r="F1369" s="87"/>
      <c r="G1369" s="87"/>
      <c r="H1369" s="22"/>
      <c r="I1369" s="22"/>
      <c r="J1369" s="22"/>
      <c r="K1369" s="88"/>
      <c r="L1369" s="88"/>
      <c r="M1369" s="88"/>
      <c r="N1369" s="88"/>
      <c r="O1369" s="22">
        <v>22</v>
      </c>
      <c r="P1369" s="22">
        <v>31</v>
      </c>
      <c r="Q1369" s="22">
        <v>35</v>
      </c>
      <c r="R1369" s="22">
        <v>34</v>
      </c>
      <c r="S1369" s="22">
        <v>14</v>
      </c>
      <c r="T1369" s="22">
        <v>24</v>
      </c>
      <c r="U1369" s="22">
        <v>34</v>
      </c>
      <c r="V1369" s="22">
        <v>14</v>
      </c>
      <c r="W1369" s="22">
        <v>45</v>
      </c>
      <c r="X1369" s="22">
        <v>33</v>
      </c>
      <c r="Y1369" s="22">
        <v>56</v>
      </c>
      <c r="Z1369" s="22">
        <v>75</v>
      </c>
      <c r="AA1369" s="22"/>
      <c r="AB1369" s="22"/>
      <c r="AC1369" s="22"/>
      <c r="AD1369" s="22"/>
      <c r="AE1369" s="22"/>
      <c r="AF1369" s="22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</row>
    <row r="1370" spans="1:71">
      <c r="A1370" s="92"/>
      <c r="B1370" s="92"/>
      <c r="C1370" s="94"/>
      <c r="D1370" s="48"/>
      <c r="E1370" s="86"/>
      <c r="F1370" s="86"/>
      <c r="G1370" s="86"/>
      <c r="H1370" s="22"/>
      <c r="I1370" s="22"/>
      <c r="J1370" s="22"/>
      <c r="K1370" s="48"/>
      <c r="L1370" s="48"/>
      <c r="M1370" s="48"/>
      <c r="N1370" s="48"/>
      <c r="O1370" s="89"/>
      <c r="P1370" s="90"/>
      <c r="Q1370" s="91"/>
      <c r="R1370" s="89"/>
      <c r="S1370" s="90"/>
      <c r="T1370" s="91"/>
      <c r="U1370" s="89"/>
      <c r="V1370" s="90"/>
      <c r="W1370" s="91"/>
      <c r="X1370" s="83"/>
      <c r="Y1370" s="84"/>
      <c r="Z1370" s="85"/>
      <c r="AA1370" s="89"/>
      <c r="AB1370" s="90"/>
      <c r="AC1370" s="91"/>
      <c r="AD1370" s="83"/>
      <c r="AE1370" s="84"/>
      <c r="AF1370" s="85"/>
      <c r="AG1370" s="83"/>
      <c r="AH1370" s="84"/>
      <c r="AI1370" s="85"/>
      <c r="AJ1370" s="83"/>
      <c r="AK1370" s="84"/>
      <c r="AL1370" s="85"/>
      <c r="AM1370" s="83"/>
      <c r="AN1370" s="84"/>
      <c r="AO1370" s="85"/>
      <c r="AP1370" s="83"/>
      <c r="AQ1370" s="84"/>
      <c r="AR1370" s="85"/>
      <c r="AS1370" s="83"/>
      <c r="AT1370" s="84"/>
      <c r="AU1370" s="85"/>
      <c r="AV1370" s="83"/>
      <c r="AW1370" s="84"/>
      <c r="AX1370" s="85"/>
      <c r="AY1370" s="83"/>
      <c r="AZ1370" s="84"/>
      <c r="BA1370" s="85"/>
      <c r="BB1370" s="83"/>
      <c r="BC1370" s="84"/>
      <c r="BD1370" s="85"/>
      <c r="BE1370" s="83"/>
      <c r="BF1370" s="84"/>
      <c r="BG1370" s="85"/>
      <c r="BH1370" s="83"/>
      <c r="BI1370" s="84"/>
      <c r="BJ1370" s="85"/>
      <c r="BK1370" s="83"/>
      <c r="BL1370" s="84"/>
      <c r="BM1370" s="85"/>
      <c r="BN1370" s="83"/>
      <c r="BO1370" s="84"/>
      <c r="BP1370" s="85"/>
      <c r="BQ1370" s="83"/>
      <c r="BR1370" s="84"/>
      <c r="BS1370" s="85"/>
    </row>
    <row r="1371" spans="1:71">
      <c r="A1371" s="93"/>
      <c r="B1371" s="93"/>
      <c r="C1371" s="88"/>
      <c r="D1371" s="88"/>
      <c r="E1371" s="87"/>
      <c r="F1371" s="87"/>
      <c r="G1371" s="87"/>
      <c r="H1371" s="22"/>
      <c r="I1371" s="22"/>
      <c r="J1371" s="22"/>
      <c r="K1371" s="88"/>
      <c r="L1371" s="88"/>
      <c r="M1371" s="88"/>
      <c r="N1371" s="88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</row>
    <row r="1372" spans="1:71" ht="12.75" customHeight="1">
      <c r="A1372" s="50">
        <v>315</v>
      </c>
      <c r="B1372" s="73" t="s">
        <v>228</v>
      </c>
      <c r="C1372" s="70">
        <v>2</v>
      </c>
      <c r="D1372" s="48" t="s">
        <v>2326</v>
      </c>
      <c r="E1372" s="86">
        <v>226</v>
      </c>
      <c r="F1372" s="86">
        <v>226</v>
      </c>
      <c r="G1372" s="86">
        <v>226</v>
      </c>
      <c r="H1372" s="22"/>
      <c r="I1372" s="22"/>
      <c r="J1372" s="22"/>
      <c r="K1372" s="48">
        <f>O1373+R1373+U1373+X1373+AA1373+AD1373+AG1373+AJ1373+AM1373+AS1373+AV1373+AY1373+BE1373+BB1373+BH1373+BK1373+BN1373+BQ1373</f>
        <v>165</v>
      </c>
      <c r="L1372" s="48">
        <f>P1373+S1373+V1373+Y1373+AB1373+AE1373+AH1373+AK1373+AN1373+AT1373+AW1373+AZ1373+BF1373+BC1373+BI1373+BL1373+BO1373+BR1373</f>
        <v>3215</v>
      </c>
      <c r="M1372" s="48">
        <f>Q1373+T1373+W1373+Z1373+AC1373+AF1373+AI1373+AL1373+AO1373+AU1373+AX1373+BA1373+BG1373+BD1373+BJ1373+BM1373+BP1373+BS1373</f>
        <v>155</v>
      </c>
      <c r="N1372" s="48"/>
      <c r="O1372" s="89" t="s">
        <v>2290</v>
      </c>
      <c r="P1372" s="90"/>
      <c r="Q1372" s="91"/>
      <c r="R1372" s="89" t="s">
        <v>2961</v>
      </c>
      <c r="S1372" s="90"/>
      <c r="T1372" s="91"/>
      <c r="U1372" s="89" t="s">
        <v>2377</v>
      </c>
      <c r="V1372" s="90"/>
      <c r="W1372" s="91"/>
      <c r="X1372" s="83" t="s">
        <v>2962</v>
      </c>
      <c r="Y1372" s="84"/>
      <c r="Z1372" s="85"/>
      <c r="AA1372" s="89" t="s">
        <v>2963</v>
      </c>
      <c r="AB1372" s="90"/>
      <c r="AC1372" s="91"/>
      <c r="AD1372" s="83" t="s">
        <v>2964</v>
      </c>
      <c r="AE1372" s="84"/>
      <c r="AF1372" s="85"/>
      <c r="AG1372" s="83" t="s">
        <v>2965</v>
      </c>
      <c r="AH1372" s="84"/>
      <c r="AI1372" s="85"/>
      <c r="AJ1372" s="83" t="s">
        <v>2488</v>
      </c>
      <c r="AK1372" s="84"/>
      <c r="AL1372" s="85"/>
      <c r="AM1372" s="83" t="s">
        <v>2966</v>
      </c>
      <c r="AN1372" s="84"/>
      <c r="AO1372" s="85"/>
      <c r="AP1372" s="83"/>
      <c r="AQ1372" s="84"/>
      <c r="AR1372" s="85"/>
      <c r="AS1372" s="83"/>
      <c r="AT1372" s="84"/>
      <c r="AU1372" s="85"/>
      <c r="AV1372" s="83"/>
      <c r="AW1372" s="84"/>
      <c r="AX1372" s="85"/>
      <c r="AY1372" s="83"/>
      <c r="AZ1372" s="84"/>
      <c r="BA1372" s="85"/>
      <c r="BB1372" s="83"/>
      <c r="BC1372" s="84"/>
      <c r="BD1372" s="85"/>
      <c r="BE1372" s="83"/>
      <c r="BF1372" s="84"/>
      <c r="BG1372" s="85"/>
      <c r="BH1372" s="83"/>
      <c r="BI1372" s="84"/>
      <c r="BJ1372" s="85"/>
      <c r="BK1372" s="83"/>
      <c r="BL1372" s="84"/>
      <c r="BM1372" s="85"/>
      <c r="BN1372" s="83"/>
      <c r="BO1372" s="84"/>
      <c r="BP1372" s="85"/>
      <c r="BQ1372" s="83"/>
      <c r="BR1372" s="84"/>
      <c r="BS1372" s="85"/>
    </row>
    <row r="1373" spans="1:71">
      <c r="A1373" s="92"/>
      <c r="B1373" s="92"/>
      <c r="C1373" s="94"/>
      <c r="D1373" s="88"/>
      <c r="E1373" s="87"/>
      <c r="F1373" s="87"/>
      <c r="G1373" s="87"/>
      <c r="H1373" s="22"/>
      <c r="I1373" s="22"/>
      <c r="J1373" s="22"/>
      <c r="K1373" s="88"/>
      <c r="L1373" s="88"/>
      <c r="M1373" s="88"/>
      <c r="N1373" s="88"/>
      <c r="O1373" s="22">
        <v>20</v>
      </c>
      <c r="P1373" s="22">
        <v>0</v>
      </c>
      <c r="Q1373" s="22">
        <v>20</v>
      </c>
      <c r="R1373" s="22">
        <v>30</v>
      </c>
      <c r="S1373" s="22">
        <v>30</v>
      </c>
      <c r="T1373" s="22">
        <v>60</v>
      </c>
      <c r="U1373" s="22">
        <v>0</v>
      </c>
      <c r="V1373" s="22">
        <v>0</v>
      </c>
      <c r="W1373" s="22">
        <v>0</v>
      </c>
      <c r="X1373" s="22">
        <v>70</v>
      </c>
      <c r="Y1373" s="22">
        <v>50</v>
      </c>
      <c r="Z1373" s="22">
        <v>60</v>
      </c>
      <c r="AA1373" s="22"/>
      <c r="AB1373" s="22"/>
      <c r="AC1373" s="22"/>
      <c r="AD1373" s="22">
        <v>20</v>
      </c>
      <c r="AE1373" s="22">
        <v>3100</v>
      </c>
      <c r="AF1373" s="22"/>
      <c r="AG1373" s="8">
        <v>0</v>
      </c>
      <c r="AH1373" s="8">
        <v>0</v>
      </c>
      <c r="AI1373" s="8">
        <v>0</v>
      </c>
      <c r="AJ1373" s="8">
        <v>10</v>
      </c>
      <c r="AK1373" s="8">
        <v>25</v>
      </c>
      <c r="AL1373" s="8">
        <v>5</v>
      </c>
      <c r="AM1373" s="8">
        <v>15</v>
      </c>
      <c r="AN1373" s="8">
        <v>10</v>
      </c>
      <c r="AO1373" s="8">
        <v>10</v>
      </c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</row>
    <row r="1374" spans="1:71" ht="12.75" customHeight="1">
      <c r="A1374" s="92"/>
      <c r="B1374" s="92"/>
      <c r="C1374" s="94"/>
      <c r="D1374" s="48" t="s">
        <v>2330</v>
      </c>
      <c r="E1374" s="86">
        <v>223</v>
      </c>
      <c r="F1374" s="86">
        <v>224</v>
      </c>
      <c r="G1374" s="86">
        <v>223</v>
      </c>
      <c r="H1374" s="22"/>
      <c r="I1374" s="22"/>
      <c r="J1374" s="22"/>
      <c r="K1374" s="48">
        <f>O1375+R1375+U1375+X1375+AA1375+AD1375+AG1375+AJ1375+AM1375+AS1375+AV1375+AY1375+BE1375+BB1375+BH1375+BK1375+BN1375+BQ1375</f>
        <v>167</v>
      </c>
      <c r="L1374" s="48">
        <f>P1375+S1375+V1375+Y1375+AB1375+AE1375+AH1375+AK1375+AN1375+AT1375+AW1375+AZ1375+BF1375+BC1375+BI1375+BL1375+BO1375+BR1375</f>
        <v>129</v>
      </c>
      <c r="M1374" s="48">
        <f>Q1375+T1375+W1375+Z1375+AC1375+AF1375+AI1375+AL1375+AO1375+AU1375+AX1375+BA1375+BG1375+BD1375+BJ1375+BM1375+BP1375+BS1375</f>
        <v>136</v>
      </c>
      <c r="N1374" s="48"/>
      <c r="O1374" s="89" t="s">
        <v>2965</v>
      </c>
      <c r="P1374" s="90"/>
      <c r="Q1374" s="91"/>
      <c r="R1374" s="89" t="s">
        <v>2967</v>
      </c>
      <c r="S1374" s="90"/>
      <c r="T1374" s="91"/>
      <c r="U1374" s="89" t="s">
        <v>2426</v>
      </c>
      <c r="V1374" s="90"/>
      <c r="W1374" s="91"/>
      <c r="X1374" s="83" t="s">
        <v>2968</v>
      </c>
      <c r="Y1374" s="84"/>
      <c r="Z1374" s="85"/>
      <c r="AA1374" s="89" t="s">
        <v>2962</v>
      </c>
      <c r="AB1374" s="90"/>
      <c r="AC1374" s="91"/>
      <c r="AD1374" s="83">
        <v>27</v>
      </c>
      <c r="AE1374" s="84"/>
      <c r="AF1374" s="85"/>
      <c r="AG1374" s="83" t="s">
        <v>2377</v>
      </c>
      <c r="AH1374" s="84"/>
      <c r="AI1374" s="85"/>
      <c r="AJ1374" s="83" t="s">
        <v>2969</v>
      </c>
      <c r="AK1374" s="84"/>
      <c r="AL1374" s="85"/>
      <c r="AM1374" s="83"/>
      <c r="AN1374" s="84"/>
      <c r="AO1374" s="85"/>
      <c r="AP1374" s="83"/>
      <c r="AQ1374" s="84"/>
      <c r="AR1374" s="85"/>
      <c r="AS1374" s="83"/>
      <c r="AT1374" s="84"/>
      <c r="AU1374" s="85"/>
      <c r="AV1374" s="83"/>
      <c r="AW1374" s="84"/>
      <c r="AX1374" s="85"/>
      <c r="AY1374" s="83"/>
      <c r="AZ1374" s="84"/>
      <c r="BA1374" s="85"/>
      <c r="BB1374" s="83"/>
      <c r="BC1374" s="84"/>
      <c r="BD1374" s="85"/>
      <c r="BE1374" s="83"/>
      <c r="BF1374" s="84"/>
      <c r="BG1374" s="85"/>
      <c r="BH1374" s="83"/>
      <c r="BI1374" s="84"/>
      <c r="BJ1374" s="85"/>
      <c r="BK1374" s="83"/>
      <c r="BL1374" s="84"/>
      <c r="BM1374" s="85"/>
      <c r="BN1374" s="83"/>
      <c r="BO1374" s="84"/>
      <c r="BP1374" s="85"/>
      <c r="BQ1374" s="83"/>
      <c r="BR1374" s="84"/>
      <c r="BS1374" s="85"/>
    </row>
    <row r="1375" spans="1:71">
      <c r="A1375" s="93"/>
      <c r="B1375" s="93"/>
      <c r="C1375" s="88"/>
      <c r="D1375" s="88"/>
      <c r="E1375" s="87"/>
      <c r="F1375" s="87"/>
      <c r="G1375" s="87"/>
      <c r="H1375" s="22"/>
      <c r="I1375" s="22"/>
      <c r="J1375" s="22"/>
      <c r="K1375" s="88"/>
      <c r="L1375" s="88"/>
      <c r="M1375" s="88"/>
      <c r="N1375" s="88"/>
      <c r="O1375" s="22">
        <v>20</v>
      </c>
      <c r="P1375" s="22">
        <v>20</v>
      </c>
      <c r="Q1375" s="22">
        <v>10</v>
      </c>
      <c r="R1375" s="22">
        <v>67</v>
      </c>
      <c r="S1375" s="22">
        <v>34</v>
      </c>
      <c r="T1375" s="22">
        <v>46</v>
      </c>
      <c r="U1375" s="22">
        <v>20</v>
      </c>
      <c r="V1375" s="22">
        <v>15</v>
      </c>
      <c r="W1375" s="22">
        <v>20</v>
      </c>
      <c r="X1375" s="22">
        <v>30</v>
      </c>
      <c r="Y1375" s="22">
        <v>10</v>
      </c>
      <c r="Z1375" s="22">
        <v>15</v>
      </c>
      <c r="AA1375" s="22">
        <v>15</v>
      </c>
      <c r="AB1375" s="22">
        <v>15</v>
      </c>
      <c r="AC1375" s="22">
        <v>30</v>
      </c>
      <c r="AD1375" s="22">
        <v>10</v>
      </c>
      <c r="AE1375" s="22">
        <v>30</v>
      </c>
      <c r="AF1375" s="22">
        <v>10</v>
      </c>
      <c r="AG1375" s="8">
        <v>5</v>
      </c>
      <c r="AH1375" s="8">
        <v>5</v>
      </c>
      <c r="AI1375" s="8">
        <v>5</v>
      </c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</row>
    <row r="1376" spans="1:71" ht="12.75" customHeight="1">
      <c r="A1376" s="50">
        <v>321</v>
      </c>
      <c r="B1376" s="73" t="s">
        <v>233</v>
      </c>
      <c r="C1376" s="70">
        <v>2</v>
      </c>
      <c r="D1376" s="48" t="s">
        <v>2326</v>
      </c>
      <c r="E1376" s="86">
        <v>233</v>
      </c>
      <c r="F1376" s="86">
        <v>238</v>
      </c>
      <c r="G1376" s="86">
        <v>238</v>
      </c>
      <c r="H1376" s="22"/>
      <c r="I1376" s="22"/>
      <c r="J1376" s="22"/>
      <c r="K1376" s="48">
        <f>O1377+R1377+U1377+X1377+AA1377+AD1377+AG1377+AJ1377+AM1377+AS1377+AV1377+AY1377+BE1377+BB1377+BH1377+BK1377+BN1377+BQ1377</f>
        <v>269</v>
      </c>
      <c r="L1376" s="48">
        <f>P1377+S1377+V1377+Y1377+AB1377+AE1377+AH1377+AK1377+AN1377+AT1377+AW1377+AZ1377+BF1377+BC1377+BI1377+BL1377+BO1377+BR1377</f>
        <v>245</v>
      </c>
      <c r="M1376" s="48">
        <f>Q1377+T1377+W1377+Z1377+AC1377+AF1377+AI1377+AL1377+AO1377+AU1377+AX1377+BA1377+BG1377+BD1377+BJ1377+BM1377+BP1377+BS1377</f>
        <v>214</v>
      </c>
      <c r="N1376" s="48"/>
      <c r="O1376" s="89" t="s">
        <v>2970</v>
      </c>
      <c r="P1376" s="90"/>
      <c r="Q1376" s="91"/>
      <c r="R1376" s="89" t="s">
        <v>2971</v>
      </c>
      <c r="S1376" s="90"/>
      <c r="T1376" s="91"/>
      <c r="U1376" s="89" t="s">
        <v>2294</v>
      </c>
      <c r="V1376" s="90"/>
      <c r="W1376" s="91"/>
      <c r="X1376" s="83" t="s">
        <v>2426</v>
      </c>
      <c r="Y1376" s="84"/>
      <c r="Z1376" s="85"/>
      <c r="AA1376" s="89" t="s">
        <v>2972</v>
      </c>
      <c r="AB1376" s="90"/>
      <c r="AC1376" s="91"/>
      <c r="AD1376" s="83" t="s">
        <v>2461</v>
      </c>
      <c r="AE1376" s="84"/>
      <c r="AF1376" s="85"/>
      <c r="AG1376" s="83" t="s">
        <v>2973</v>
      </c>
      <c r="AH1376" s="84"/>
      <c r="AI1376" s="85"/>
      <c r="AJ1376" s="83" t="s">
        <v>2974</v>
      </c>
      <c r="AK1376" s="84"/>
      <c r="AL1376" s="85"/>
      <c r="AM1376" s="83"/>
      <c r="AN1376" s="84"/>
      <c r="AO1376" s="85"/>
      <c r="AP1376" s="83"/>
      <c r="AQ1376" s="84"/>
      <c r="AR1376" s="85"/>
      <c r="AS1376" s="83"/>
      <c r="AT1376" s="84"/>
      <c r="AU1376" s="85"/>
      <c r="AV1376" s="83"/>
      <c r="AW1376" s="84"/>
      <c r="AX1376" s="85"/>
      <c r="AY1376" s="83"/>
      <c r="AZ1376" s="84"/>
      <c r="BA1376" s="85"/>
      <c r="BB1376" s="83"/>
      <c r="BC1376" s="84"/>
      <c r="BD1376" s="85"/>
      <c r="BE1376" s="83"/>
      <c r="BF1376" s="84"/>
      <c r="BG1376" s="85"/>
      <c r="BH1376" s="83"/>
      <c r="BI1376" s="84"/>
      <c r="BJ1376" s="85"/>
      <c r="BK1376" s="83"/>
      <c r="BL1376" s="84"/>
      <c r="BM1376" s="85"/>
      <c r="BN1376" s="83"/>
      <c r="BO1376" s="84"/>
      <c r="BP1376" s="85"/>
      <c r="BQ1376" s="83"/>
      <c r="BR1376" s="84"/>
      <c r="BS1376" s="85"/>
    </row>
    <row r="1377" spans="1:71">
      <c r="A1377" s="92"/>
      <c r="B1377" s="92"/>
      <c r="C1377" s="94"/>
      <c r="D1377" s="88"/>
      <c r="E1377" s="87"/>
      <c r="F1377" s="87"/>
      <c r="G1377" s="87"/>
      <c r="H1377" s="22"/>
      <c r="I1377" s="22"/>
      <c r="J1377" s="22"/>
      <c r="K1377" s="88"/>
      <c r="L1377" s="88"/>
      <c r="M1377" s="88"/>
      <c r="N1377" s="88"/>
      <c r="O1377" s="22">
        <v>43</v>
      </c>
      <c r="P1377" s="22">
        <v>33</v>
      </c>
      <c r="Q1377" s="22">
        <v>32</v>
      </c>
      <c r="R1377" s="22">
        <v>54</v>
      </c>
      <c r="S1377" s="22">
        <v>21</v>
      </c>
      <c r="T1377" s="22">
        <v>50</v>
      </c>
      <c r="U1377" s="22"/>
      <c r="V1377" s="22"/>
      <c r="W1377" s="22"/>
      <c r="X1377" s="22">
        <v>41</v>
      </c>
      <c r="Y1377" s="22">
        <v>40</v>
      </c>
      <c r="Z1377" s="22">
        <v>30</v>
      </c>
      <c r="AA1377" s="22">
        <v>20</v>
      </c>
      <c r="AB1377" s="22">
        <v>41</v>
      </c>
      <c r="AC1377" s="22">
        <v>32</v>
      </c>
      <c r="AD1377" s="22">
        <v>0</v>
      </c>
      <c r="AE1377" s="22">
        <v>0</v>
      </c>
      <c r="AF1377" s="22">
        <v>0</v>
      </c>
      <c r="AG1377" s="8">
        <v>71</v>
      </c>
      <c r="AH1377" s="8">
        <v>74</v>
      </c>
      <c r="AI1377" s="8">
        <v>25</v>
      </c>
      <c r="AJ1377" s="8">
        <v>40</v>
      </c>
      <c r="AK1377" s="8">
        <v>36</v>
      </c>
      <c r="AL1377" s="8">
        <v>45</v>
      </c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</row>
    <row r="1378" spans="1:71">
      <c r="A1378" s="92"/>
      <c r="B1378" s="92"/>
      <c r="C1378" s="94"/>
      <c r="D1378" s="48"/>
      <c r="E1378" s="86"/>
      <c r="F1378" s="86"/>
      <c r="G1378" s="86"/>
      <c r="H1378" s="22"/>
      <c r="I1378" s="22"/>
      <c r="J1378" s="22"/>
      <c r="K1378" s="48"/>
      <c r="L1378" s="48"/>
      <c r="M1378" s="48"/>
      <c r="N1378" s="48"/>
      <c r="O1378" s="89"/>
      <c r="P1378" s="90"/>
      <c r="Q1378" s="91"/>
      <c r="R1378" s="89"/>
      <c r="S1378" s="90"/>
      <c r="T1378" s="91"/>
      <c r="U1378" s="89"/>
      <c r="V1378" s="90"/>
      <c r="W1378" s="91"/>
      <c r="X1378" s="83"/>
      <c r="Y1378" s="84"/>
      <c r="Z1378" s="85"/>
      <c r="AA1378" s="89"/>
      <c r="AB1378" s="90"/>
      <c r="AC1378" s="91"/>
      <c r="AD1378" s="83"/>
      <c r="AE1378" s="84"/>
      <c r="AF1378" s="85"/>
      <c r="AG1378" s="83"/>
      <c r="AH1378" s="84"/>
      <c r="AI1378" s="85"/>
      <c r="AJ1378" s="83"/>
      <c r="AK1378" s="84"/>
      <c r="AL1378" s="85"/>
      <c r="AM1378" s="83"/>
      <c r="AN1378" s="84"/>
      <c r="AO1378" s="85"/>
      <c r="AP1378" s="83"/>
      <c r="AQ1378" s="84"/>
      <c r="AR1378" s="85"/>
      <c r="AS1378" s="83"/>
      <c r="AT1378" s="84"/>
      <c r="AU1378" s="85"/>
      <c r="AV1378" s="83"/>
      <c r="AW1378" s="84"/>
      <c r="AX1378" s="85"/>
      <c r="AY1378" s="83"/>
      <c r="AZ1378" s="84"/>
      <c r="BA1378" s="85"/>
      <c r="BB1378" s="83"/>
      <c r="BC1378" s="84"/>
      <c r="BD1378" s="85"/>
      <c r="BE1378" s="83"/>
      <c r="BF1378" s="84"/>
      <c r="BG1378" s="85"/>
      <c r="BH1378" s="83"/>
      <c r="BI1378" s="84"/>
      <c r="BJ1378" s="85"/>
      <c r="BK1378" s="83"/>
      <c r="BL1378" s="84"/>
      <c r="BM1378" s="85"/>
      <c r="BN1378" s="83"/>
      <c r="BO1378" s="84"/>
      <c r="BP1378" s="85"/>
      <c r="BQ1378" s="83"/>
      <c r="BR1378" s="84"/>
      <c r="BS1378" s="85"/>
    </row>
    <row r="1379" spans="1:71">
      <c r="A1379" s="93"/>
      <c r="B1379" s="93"/>
      <c r="C1379" s="88"/>
      <c r="D1379" s="88"/>
      <c r="E1379" s="87"/>
      <c r="F1379" s="87"/>
      <c r="G1379" s="87"/>
      <c r="H1379" s="22"/>
      <c r="I1379" s="22"/>
      <c r="J1379" s="22"/>
      <c r="K1379" s="88"/>
      <c r="L1379" s="88"/>
      <c r="M1379" s="88"/>
      <c r="N1379" s="88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</row>
    <row r="1380" spans="1:71" ht="12.75" customHeight="1">
      <c r="A1380" s="50">
        <v>322</v>
      </c>
      <c r="B1380" s="73" t="s">
        <v>234</v>
      </c>
      <c r="C1380" s="70">
        <v>2</v>
      </c>
      <c r="D1380" s="48" t="s">
        <v>2326</v>
      </c>
      <c r="E1380" s="86">
        <v>218</v>
      </c>
      <c r="F1380" s="86">
        <v>222</v>
      </c>
      <c r="G1380" s="86">
        <v>224</v>
      </c>
      <c r="H1380" s="22"/>
      <c r="I1380" s="22"/>
      <c r="J1380" s="22"/>
      <c r="K1380" s="48">
        <f>O1381+R1381+U1381+X1381+AA1381+AD1381+AG1381+AJ1381+AM1381+AS1381+AV1381+AY1381+BE1381+BB1381+BH1381+BK1381+BN1381+BQ1381</f>
        <v>75</v>
      </c>
      <c r="L1380" s="48">
        <f>P1381+S1381+V1381+Y1381+AB1381+AE1381+AH1381+AK1381+AN1381+AT1381+AW1381+AZ1381+BF1381+BC1381+BI1381+BL1381+BO1381+BR1381</f>
        <v>19</v>
      </c>
      <c r="M1380" s="48">
        <f>Q1381+T1381+W1381+Z1381+AC1381+AF1381+AI1381+AL1381+AO1381+AU1381+AX1381+BA1381+BG1381+BD1381+BJ1381+BM1381+BP1381+BS1381</f>
        <v>41</v>
      </c>
      <c r="N1380" s="48"/>
      <c r="O1380" s="89" t="s">
        <v>2294</v>
      </c>
      <c r="P1380" s="90"/>
      <c r="Q1380" s="91"/>
      <c r="R1380" s="89" t="s">
        <v>2975</v>
      </c>
      <c r="S1380" s="90"/>
      <c r="T1380" s="91"/>
      <c r="U1380" s="89" t="s">
        <v>2976</v>
      </c>
      <c r="V1380" s="90"/>
      <c r="W1380" s="91"/>
      <c r="X1380" s="83" t="s">
        <v>2977</v>
      </c>
      <c r="Y1380" s="84"/>
      <c r="Z1380" s="85"/>
      <c r="AA1380" s="89" t="s">
        <v>2978</v>
      </c>
      <c r="AB1380" s="90"/>
      <c r="AC1380" s="91"/>
      <c r="AD1380" s="83"/>
      <c r="AE1380" s="84"/>
      <c r="AF1380" s="85"/>
      <c r="AG1380" s="83"/>
      <c r="AH1380" s="84"/>
      <c r="AI1380" s="85"/>
      <c r="AJ1380" s="83"/>
      <c r="AK1380" s="84"/>
      <c r="AL1380" s="85"/>
      <c r="AM1380" s="83"/>
      <c r="AN1380" s="84"/>
      <c r="AO1380" s="85"/>
      <c r="AP1380" s="83"/>
      <c r="AQ1380" s="84"/>
      <c r="AR1380" s="85"/>
      <c r="AS1380" s="83"/>
      <c r="AT1380" s="84"/>
      <c r="AU1380" s="85"/>
      <c r="AV1380" s="83"/>
      <c r="AW1380" s="84"/>
      <c r="AX1380" s="85"/>
      <c r="AY1380" s="83"/>
      <c r="AZ1380" s="84"/>
      <c r="BA1380" s="85"/>
      <c r="BB1380" s="83"/>
      <c r="BC1380" s="84"/>
      <c r="BD1380" s="85"/>
      <c r="BE1380" s="83"/>
      <c r="BF1380" s="84"/>
      <c r="BG1380" s="85"/>
      <c r="BH1380" s="83"/>
      <c r="BI1380" s="84"/>
      <c r="BJ1380" s="85"/>
      <c r="BK1380" s="83"/>
      <c r="BL1380" s="84"/>
      <c r="BM1380" s="85"/>
      <c r="BN1380" s="83"/>
      <c r="BO1380" s="84"/>
      <c r="BP1380" s="85"/>
      <c r="BQ1380" s="83"/>
      <c r="BR1380" s="84"/>
      <c r="BS1380" s="85"/>
    </row>
    <row r="1381" spans="1:71">
      <c r="A1381" s="92"/>
      <c r="B1381" s="92"/>
      <c r="C1381" s="94"/>
      <c r="D1381" s="88"/>
      <c r="E1381" s="87"/>
      <c r="F1381" s="87"/>
      <c r="G1381" s="87"/>
      <c r="H1381" s="22"/>
      <c r="I1381" s="22"/>
      <c r="J1381" s="22"/>
      <c r="K1381" s="88"/>
      <c r="L1381" s="88"/>
      <c r="M1381" s="88"/>
      <c r="N1381" s="88"/>
      <c r="O1381" s="22">
        <v>0</v>
      </c>
      <c r="P1381" s="22">
        <v>0</v>
      </c>
      <c r="Q1381" s="22">
        <v>0</v>
      </c>
      <c r="R1381" s="22">
        <v>50</v>
      </c>
      <c r="S1381" s="22">
        <v>10</v>
      </c>
      <c r="T1381" s="22">
        <v>30</v>
      </c>
      <c r="U1381" s="22">
        <v>0</v>
      </c>
      <c r="V1381" s="22">
        <v>0</v>
      </c>
      <c r="W1381" s="22">
        <v>3</v>
      </c>
      <c r="X1381" s="22">
        <v>5</v>
      </c>
      <c r="Y1381" s="22">
        <v>6</v>
      </c>
      <c r="Z1381" s="22">
        <v>6</v>
      </c>
      <c r="AA1381" s="22">
        <v>20</v>
      </c>
      <c r="AB1381" s="22">
        <v>3</v>
      </c>
      <c r="AC1381" s="22">
        <v>2</v>
      </c>
      <c r="AD1381" s="22"/>
      <c r="AE1381" s="22"/>
      <c r="AF1381" s="22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</row>
    <row r="1382" spans="1:71">
      <c r="A1382" s="92"/>
      <c r="B1382" s="92"/>
      <c r="C1382" s="94"/>
      <c r="D1382" s="48"/>
      <c r="E1382" s="86"/>
      <c r="F1382" s="86"/>
      <c r="G1382" s="86"/>
      <c r="H1382" s="22"/>
      <c r="I1382" s="22"/>
      <c r="J1382" s="22"/>
      <c r="K1382" s="48"/>
      <c r="L1382" s="48"/>
      <c r="M1382" s="48"/>
      <c r="N1382" s="48"/>
      <c r="O1382" s="89"/>
      <c r="P1382" s="90"/>
      <c r="Q1382" s="91"/>
      <c r="R1382" s="89"/>
      <c r="S1382" s="90"/>
      <c r="T1382" s="91"/>
      <c r="U1382" s="89"/>
      <c r="V1382" s="90"/>
      <c r="W1382" s="91"/>
      <c r="X1382" s="83"/>
      <c r="Y1382" s="84"/>
      <c r="Z1382" s="85"/>
      <c r="AA1382" s="89"/>
      <c r="AB1382" s="90"/>
      <c r="AC1382" s="91"/>
      <c r="AD1382" s="83"/>
      <c r="AE1382" s="84"/>
      <c r="AF1382" s="85"/>
      <c r="AG1382" s="83"/>
      <c r="AH1382" s="84"/>
      <c r="AI1382" s="85"/>
      <c r="AJ1382" s="83"/>
      <c r="AK1382" s="84"/>
      <c r="AL1382" s="85"/>
      <c r="AM1382" s="83"/>
      <c r="AN1382" s="84"/>
      <c r="AO1382" s="85"/>
      <c r="AP1382" s="83"/>
      <c r="AQ1382" s="84"/>
      <c r="AR1382" s="85"/>
      <c r="AS1382" s="83"/>
      <c r="AT1382" s="84"/>
      <c r="AU1382" s="85"/>
      <c r="AV1382" s="83"/>
      <c r="AW1382" s="84"/>
      <c r="AX1382" s="85"/>
      <c r="AY1382" s="83"/>
      <c r="AZ1382" s="84"/>
      <c r="BA1382" s="85"/>
      <c r="BB1382" s="83"/>
      <c r="BC1382" s="84"/>
      <c r="BD1382" s="85"/>
      <c r="BE1382" s="83"/>
      <c r="BF1382" s="84"/>
      <c r="BG1382" s="85"/>
      <c r="BH1382" s="83"/>
      <c r="BI1382" s="84"/>
      <c r="BJ1382" s="85"/>
      <c r="BK1382" s="83"/>
      <c r="BL1382" s="84"/>
      <c r="BM1382" s="85"/>
      <c r="BN1382" s="83"/>
      <c r="BO1382" s="84"/>
      <c r="BP1382" s="85"/>
      <c r="BQ1382" s="83"/>
      <c r="BR1382" s="84"/>
      <c r="BS1382" s="85"/>
    </row>
    <row r="1383" spans="1:71">
      <c r="A1383" s="93"/>
      <c r="B1383" s="93"/>
      <c r="C1383" s="88"/>
      <c r="D1383" s="88"/>
      <c r="E1383" s="87"/>
      <c r="F1383" s="87"/>
      <c r="G1383" s="87"/>
      <c r="H1383" s="22"/>
      <c r="I1383" s="22"/>
      <c r="J1383" s="22"/>
      <c r="K1383" s="88"/>
      <c r="L1383" s="88"/>
      <c r="M1383" s="88"/>
      <c r="N1383" s="88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</row>
    <row r="1384" spans="1:71" ht="12.75" customHeight="1">
      <c r="A1384" s="50">
        <v>323</v>
      </c>
      <c r="B1384" s="73" t="s">
        <v>235</v>
      </c>
      <c r="C1384" s="70">
        <v>2</v>
      </c>
      <c r="D1384" s="48" t="s">
        <v>2326</v>
      </c>
      <c r="E1384" s="86">
        <v>226</v>
      </c>
      <c r="F1384" s="86">
        <v>218</v>
      </c>
      <c r="G1384" s="86">
        <v>222</v>
      </c>
      <c r="H1384" s="22"/>
      <c r="I1384" s="22"/>
      <c r="J1384" s="22"/>
      <c r="K1384" s="48">
        <f>O1385+R1385+U1385+X1385+AA1385+AD1385+AG1385+AJ1385+AM1385+AS1385+AV1385+AY1385+BE1385+BB1385+BH1385+BK1385+BN1385+BQ1385</f>
        <v>132</v>
      </c>
      <c r="L1384" s="48">
        <f>P1385+S1385+V1385+Y1385+AB1385+AE1385+AH1385+AK1385+AN1385+AT1385+AW1385+AZ1385+BF1385+BC1385+BI1385+BL1385+BO1385+BR1385</f>
        <v>138</v>
      </c>
      <c r="M1384" s="48">
        <f>Q1385+T1385+W1385+Z1385+AC1385+AF1385+AI1385+AL1385+AO1385+AU1385+AX1385+BA1385+BG1385+BD1385+BJ1385+BM1385+BP1385+BS1385</f>
        <v>96</v>
      </c>
      <c r="N1384" s="48"/>
      <c r="O1384" s="89" t="s">
        <v>2979</v>
      </c>
      <c r="P1384" s="90"/>
      <c r="Q1384" s="91"/>
      <c r="R1384" s="89" t="s">
        <v>2980</v>
      </c>
      <c r="S1384" s="90"/>
      <c r="T1384" s="91"/>
      <c r="U1384" s="89" t="s">
        <v>2981</v>
      </c>
      <c r="V1384" s="90"/>
      <c r="W1384" s="91"/>
      <c r="X1384" s="83" t="s">
        <v>2982</v>
      </c>
      <c r="Y1384" s="84"/>
      <c r="Z1384" s="85"/>
      <c r="AA1384" s="89" t="s">
        <v>2983</v>
      </c>
      <c r="AB1384" s="90"/>
      <c r="AC1384" s="91"/>
      <c r="AD1384" s="83" t="s">
        <v>2984</v>
      </c>
      <c r="AE1384" s="84"/>
      <c r="AF1384" s="85"/>
      <c r="AG1384" s="83"/>
      <c r="AH1384" s="84"/>
      <c r="AI1384" s="85"/>
      <c r="AJ1384" s="83"/>
      <c r="AK1384" s="84"/>
      <c r="AL1384" s="85"/>
      <c r="AM1384" s="83"/>
      <c r="AN1384" s="84"/>
      <c r="AO1384" s="85"/>
      <c r="AP1384" s="83"/>
      <c r="AQ1384" s="84"/>
      <c r="AR1384" s="85"/>
      <c r="AS1384" s="83"/>
      <c r="AT1384" s="84"/>
      <c r="AU1384" s="85"/>
      <c r="AV1384" s="83"/>
      <c r="AW1384" s="84"/>
      <c r="AX1384" s="85"/>
      <c r="AY1384" s="83"/>
      <c r="AZ1384" s="84"/>
      <c r="BA1384" s="85"/>
      <c r="BB1384" s="83"/>
      <c r="BC1384" s="84"/>
      <c r="BD1384" s="85"/>
      <c r="BE1384" s="83"/>
      <c r="BF1384" s="84"/>
      <c r="BG1384" s="85"/>
      <c r="BH1384" s="83"/>
      <c r="BI1384" s="84"/>
      <c r="BJ1384" s="85"/>
      <c r="BK1384" s="83"/>
      <c r="BL1384" s="84"/>
      <c r="BM1384" s="85"/>
      <c r="BN1384" s="83"/>
      <c r="BO1384" s="84"/>
      <c r="BP1384" s="85"/>
      <c r="BQ1384" s="83"/>
      <c r="BR1384" s="84"/>
      <c r="BS1384" s="85"/>
    </row>
    <row r="1385" spans="1:71">
      <c r="A1385" s="92"/>
      <c r="B1385" s="92"/>
      <c r="C1385" s="94"/>
      <c r="D1385" s="88"/>
      <c r="E1385" s="87"/>
      <c r="F1385" s="87"/>
      <c r="G1385" s="87"/>
      <c r="H1385" s="22"/>
      <c r="I1385" s="22"/>
      <c r="J1385" s="22"/>
      <c r="K1385" s="88"/>
      <c r="L1385" s="88"/>
      <c r="M1385" s="88"/>
      <c r="N1385" s="88"/>
      <c r="O1385" s="22">
        <v>1</v>
      </c>
      <c r="P1385" s="22">
        <v>8</v>
      </c>
      <c r="Q1385" s="22">
        <v>4</v>
      </c>
      <c r="R1385" s="22">
        <v>0</v>
      </c>
      <c r="S1385" s="22">
        <v>0</v>
      </c>
      <c r="T1385" s="22">
        <v>0</v>
      </c>
      <c r="U1385" s="22">
        <v>125</v>
      </c>
      <c r="V1385" s="22">
        <v>120</v>
      </c>
      <c r="W1385" s="22">
        <v>90</v>
      </c>
      <c r="X1385" s="22">
        <v>0</v>
      </c>
      <c r="Y1385" s="22">
        <v>0</v>
      </c>
      <c r="Z1385" s="22">
        <v>0</v>
      </c>
      <c r="AA1385" s="22">
        <v>0</v>
      </c>
      <c r="AB1385" s="22">
        <v>0</v>
      </c>
      <c r="AC1385" s="22">
        <v>0</v>
      </c>
      <c r="AD1385" s="22">
        <v>6</v>
      </c>
      <c r="AE1385" s="22">
        <v>10</v>
      </c>
      <c r="AF1385" s="22">
        <v>2</v>
      </c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</row>
    <row r="1386" spans="1:71" ht="12.75" customHeight="1">
      <c r="A1386" s="92"/>
      <c r="B1386" s="92"/>
      <c r="C1386" s="94"/>
      <c r="D1386" s="48" t="s">
        <v>2330</v>
      </c>
      <c r="E1386" s="86">
        <v>220</v>
      </c>
      <c r="F1386" s="86">
        <v>221</v>
      </c>
      <c r="G1386" s="86">
        <v>227</v>
      </c>
      <c r="H1386" s="22"/>
      <c r="I1386" s="22"/>
      <c r="J1386" s="22"/>
      <c r="K1386" s="48">
        <f>O1387+R1387+U1387+X1387+AA1387+AD1387+AG1387+AJ1387+AM1387+AS1387+AV1387+AY1387+BE1387+BB1387+BH1387+BK1387+BN1387+BQ1387</f>
        <v>205</v>
      </c>
      <c r="L1386" s="48">
        <f>P1387+S1387+V1387+Y1387+AB1387+AE1387+AH1387+AK1387+AN1387+AT1387+AW1387+AZ1387+BF1387+BC1387+BI1387+BL1387+BO1387+BR1387</f>
        <v>155</v>
      </c>
      <c r="M1386" s="48">
        <f>Q1387+T1387+W1387+Z1387+AC1387+AF1387+AI1387+AL1387+AO1387+AU1387+AX1387+BA1387+BG1387+BD1387+BJ1387+BM1387+BP1387+BS1387</f>
        <v>116</v>
      </c>
      <c r="N1386" s="48"/>
      <c r="O1386" s="89" t="s">
        <v>2985</v>
      </c>
      <c r="P1386" s="90"/>
      <c r="Q1386" s="91"/>
      <c r="R1386" s="89" t="s">
        <v>2986</v>
      </c>
      <c r="S1386" s="90"/>
      <c r="T1386" s="91"/>
      <c r="U1386" s="89" t="s">
        <v>2987</v>
      </c>
      <c r="V1386" s="90"/>
      <c r="W1386" s="91"/>
      <c r="X1386" s="83" t="s">
        <v>2988</v>
      </c>
      <c r="Y1386" s="84"/>
      <c r="Z1386" s="85"/>
      <c r="AA1386" s="89" t="s">
        <v>2989</v>
      </c>
      <c r="AB1386" s="90"/>
      <c r="AC1386" s="91"/>
      <c r="AD1386" s="83"/>
      <c r="AE1386" s="84"/>
      <c r="AF1386" s="85"/>
      <c r="AG1386" s="83"/>
      <c r="AH1386" s="84"/>
      <c r="AI1386" s="85"/>
      <c r="AJ1386" s="83"/>
      <c r="AK1386" s="84"/>
      <c r="AL1386" s="85"/>
      <c r="AM1386" s="83"/>
      <c r="AN1386" s="84"/>
      <c r="AO1386" s="85"/>
      <c r="AP1386" s="83"/>
      <c r="AQ1386" s="84"/>
      <c r="AR1386" s="85"/>
      <c r="AS1386" s="83"/>
      <c r="AT1386" s="84"/>
      <c r="AU1386" s="85"/>
      <c r="AV1386" s="83"/>
      <c r="AW1386" s="84"/>
      <c r="AX1386" s="85"/>
      <c r="AY1386" s="83"/>
      <c r="AZ1386" s="84"/>
      <c r="BA1386" s="85"/>
      <c r="BB1386" s="83"/>
      <c r="BC1386" s="84"/>
      <c r="BD1386" s="85"/>
      <c r="BE1386" s="83"/>
      <c r="BF1386" s="84"/>
      <c r="BG1386" s="85"/>
      <c r="BH1386" s="83"/>
      <c r="BI1386" s="84"/>
      <c r="BJ1386" s="85"/>
      <c r="BK1386" s="83"/>
      <c r="BL1386" s="84"/>
      <c r="BM1386" s="85"/>
      <c r="BN1386" s="83"/>
      <c r="BO1386" s="84"/>
      <c r="BP1386" s="85"/>
      <c r="BQ1386" s="83"/>
      <c r="BR1386" s="84"/>
      <c r="BS1386" s="85"/>
    </row>
    <row r="1387" spans="1:71">
      <c r="A1387" s="93"/>
      <c r="B1387" s="93"/>
      <c r="C1387" s="88"/>
      <c r="D1387" s="88"/>
      <c r="E1387" s="87"/>
      <c r="F1387" s="87"/>
      <c r="G1387" s="87"/>
      <c r="H1387" s="22"/>
      <c r="I1387" s="22"/>
      <c r="J1387" s="22"/>
      <c r="K1387" s="88"/>
      <c r="L1387" s="88"/>
      <c r="M1387" s="88"/>
      <c r="N1387" s="88"/>
      <c r="O1387" s="22">
        <v>80</v>
      </c>
      <c r="P1387" s="22">
        <v>50</v>
      </c>
      <c r="Q1387" s="22">
        <v>40</v>
      </c>
      <c r="R1387" s="22">
        <v>80</v>
      </c>
      <c r="S1387" s="22">
        <v>70</v>
      </c>
      <c r="T1387" s="22">
        <v>60</v>
      </c>
      <c r="U1387" s="22">
        <v>25</v>
      </c>
      <c r="V1387" s="22">
        <v>25</v>
      </c>
      <c r="W1387" s="22">
        <v>10</v>
      </c>
      <c r="X1387" s="22">
        <v>0</v>
      </c>
      <c r="Y1387" s="22">
        <v>0</v>
      </c>
      <c r="Z1387" s="22">
        <v>0</v>
      </c>
      <c r="AA1387" s="22">
        <v>20</v>
      </c>
      <c r="AB1387" s="22">
        <v>10</v>
      </c>
      <c r="AC1387" s="22">
        <v>6</v>
      </c>
      <c r="AD1387" s="22"/>
      <c r="AE1387" s="22"/>
      <c r="AF1387" s="22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</row>
    <row r="1388" spans="1:71" ht="12.75" customHeight="1">
      <c r="A1388" s="50">
        <v>324</v>
      </c>
      <c r="B1388" s="73" t="s">
        <v>236</v>
      </c>
      <c r="C1388" s="70">
        <v>2</v>
      </c>
      <c r="D1388" s="48" t="s">
        <v>2326</v>
      </c>
      <c r="E1388" s="86">
        <v>233</v>
      </c>
      <c r="F1388" s="86">
        <v>233</v>
      </c>
      <c r="G1388" s="86">
        <v>224</v>
      </c>
      <c r="H1388" s="22"/>
      <c r="I1388" s="22"/>
      <c r="J1388" s="22"/>
      <c r="K1388" s="48">
        <f>O1389+R1389+U1389+X1389+AA1389+AD1389+AG1389+AJ1389+AM1389+AS1389+AV1389+AY1389+BE1389+BB1389+BH1389+BK1389+BN1389+BQ1389</f>
        <v>176</v>
      </c>
      <c r="L1388" s="48">
        <f>P1389+S1389+V1389+Y1389+AB1389+AE1389+AH1389+AK1389+AN1389+AT1389+AW1389+AZ1389+BF1389+BC1389+BI1389+BL1389+BO1389+BR1389</f>
        <v>153</v>
      </c>
      <c r="M1388" s="48">
        <f>Q1389+T1389+W1389+Z1389+AC1389+AF1389+AI1389+AL1389+AO1389+AU1389+AX1389+BA1389+BG1389+BD1389+BJ1389+BM1389+BP1389+BS1389</f>
        <v>252</v>
      </c>
      <c r="N1388" s="48"/>
      <c r="O1388" s="89" t="s">
        <v>2990</v>
      </c>
      <c r="P1388" s="90"/>
      <c r="Q1388" s="91"/>
      <c r="R1388" s="89" t="s">
        <v>2991</v>
      </c>
      <c r="S1388" s="90"/>
      <c r="T1388" s="91"/>
      <c r="U1388" s="89" t="s">
        <v>2918</v>
      </c>
      <c r="V1388" s="90"/>
      <c r="W1388" s="91"/>
      <c r="X1388" s="83" t="s">
        <v>2555</v>
      </c>
      <c r="Y1388" s="84"/>
      <c r="Z1388" s="85"/>
      <c r="AA1388" s="89" t="s">
        <v>2992</v>
      </c>
      <c r="AB1388" s="90"/>
      <c r="AC1388" s="91"/>
      <c r="AD1388" s="83"/>
      <c r="AE1388" s="84"/>
      <c r="AF1388" s="85"/>
      <c r="AG1388" s="83"/>
      <c r="AH1388" s="84"/>
      <c r="AI1388" s="85"/>
      <c r="AJ1388" s="83"/>
      <c r="AK1388" s="84"/>
      <c r="AL1388" s="85"/>
      <c r="AM1388" s="83"/>
      <c r="AN1388" s="84"/>
      <c r="AO1388" s="85"/>
      <c r="AP1388" s="83"/>
      <c r="AQ1388" s="84"/>
      <c r="AR1388" s="85"/>
      <c r="AS1388" s="83"/>
      <c r="AT1388" s="84"/>
      <c r="AU1388" s="85"/>
      <c r="AV1388" s="83"/>
      <c r="AW1388" s="84"/>
      <c r="AX1388" s="85"/>
      <c r="AY1388" s="83"/>
      <c r="AZ1388" s="84"/>
      <c r="BA1388" s="85"/>
      <c r="BB1388" s="83"/>
      <c r="BC1388" s="84"/>
      <c r="BD1388" s="85"/>
      <c r="BE1388" s="83"/>
      <c r="BF1388" s="84"/>
      <c r="BG1388" s="85"/>
      <c r="BH1388" s="83"/>
      <c r="BI1388" s="84"/>
      <c r="BJ1388" s="85"/>
      <c r="BK1388" s="83"/>
      <c r="BL1388" s="84"/>
      <c r="BM1388" s="85"/>
      <c r="BN1388" s="83"/>
      <c r="BO1388" s="84"/>
      <c r="BP1388" s="85"/>
      <c r="BQ1388" s="83"/>
      <c r="BR1388" s="84"/>
      <c r="BS1388" s="85"/>
    </row>
    <row r="1389" spans="1:71">
      <c r="A1389" s="92"/>
      <c r="B1389" s="92"/>
      <c r="C1389" s="94"/>
      <c r="D1389" s="88"/>
      <c r="E1389" s="87"/>
      <c r="F1389" s="87"/>
      <c r="G1389" s="87"/>
      <c r="H1389" s="22"/>
      <c r="I1389" s="22"/>
      <c r="J1389" s="22"/>
      <c r="K1389" s="88"/>
      <c r="L1389" s="88"/>
      <c r="M1389" s="88"/>
      <c r="N1389" s="88"/>
      <c r="O1389" s="22">
        <v>63</v>
      </c>
      <c r="P1389" s="22">
        <v>46</v>
      </c>
      <c r="Q1389" s="22">
        <v>36</v>
      </c>
      <c r="R1389" s="22">
        <v>59</v>
      </c>
      <c r="S1389" s="22">
        <v>78</v>
      </c>
      <c r="T1389" s="22">
        <v>91</v>
      </c>
      <c r="U1389" s="22">
        <v>40</v>
      </c>
      <c r="V1389" s="22">
        <v>18</v>
      </c>
      <c r="W1389" s="22">
        <v>112</v>
      </c>
      <c r="X1389" s="22">
        <v>10</v>
      </c>
      <c r="Y1389" s="22">
        <v>11</v>
      </c>
      <c r="Z1389" s="22">
        <v>3</v>
      </c>
      <c r="AA1389" s="22">
        <v>4</v>
      </c>
      <c r="AB1389" s="22">
        <v>0</v>
      </c>
      <c r="AC1389" s="22">
        <v>10</v>
      </c>
      <c r="AD1389" s="22"/>
      <c r="AE1389" s="22"/>
      <c r="AF1389" s="22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</row>
    <row r="1390" spans="1:71">
      <c r="A1390" s="92"/>
      <c r="B1390" s="92"/>
      <c r="C1390" s="94"/>
      <c r="D1390" s="48"/>
      <c r="E1390" s="86"/>
      <c r="F1390" s="86"/>
      <c r="G1390" s="86"/>
      <c r="H1390" s="22"/>
      <c r="I1390" s="22"/>
      <c r="J1390" s="22"/>
      <c r="K1390" s="48"/>
      <c r="L1390" s="48"/>
      <c r="M1390" s="48"/>
      <c r="N1390" s="48"/>
      <c r="O1390" s="89"/>
      <c r="P1390" s="90"/>
      <c r="Q1390" s="91"/>
      <c r="R1390" s="89"/>
      <c r="S1390" s="90"/>
      <c r="T1390" s="91"/>
      <c r="U1390" s="89"/>
      <c r="V1390" s="90"/>
      <c r="W1390" s="91"/>
      <c r="X1390" s="83"/>
      <c r="Y1390" s="84"/>
      <c r="Z1390" s="85"/>
      <c r="AA1390" s="89"/>
      <c r="AB1390" s="90"/>
      <c r="AC1390" s="91"/>
      <c r="AD1390" s="83"/>
      <c r="AE1390" s="84"/>
      <c r="AF1390" s="85"/>
      <c r="AG1390" s="83"/>
      <c r="AH1390" s="84"/>
      <c r="AI1390" s="85"/>
      <c r="AJ1390" s="83"/>
      <c r="AK1390" s="84"/>
      <c r="AL1390" s="85"/>
      <c r="AM1390" s="83"/>
      <c r="AN1390" s="84"/>
      <c r="AO1390" s="85"/>
      <c r="AP1390" s="83"/>
      <c r="AQ1390" s="84"/>
      <c r="AR1390" s="85"/>
      <c r="AS1390" s="83"/>
      <c r="AT1390" s="84"/>
      <c r="AU1390" s="85"/>
      <c r="AV1390" s="83"/>
      <c r="AW1390" s="84"/>
      <c r="AX1390" s="85"/>
      <c r="AY1390" s="83"/>
      <c r="AZ1390" s="84"/>
      <c r="BA1390" s="85"/>
      <c r="BB1390" s="83"/>
      <c r="BC1390" s="84"/>
      <c r="BD1390" s="85"/>
      <c r="BE1390" s="83"/>
      <c r="BF1390" s="84"/>
      <c r="BG1390" s="85"/>
      <c r="BH1390" s="83"/>
      <c r="BI1390" s="84"/>
      <c r="BJ1390" s="85"/>
      <c r="BK1390" s="83"/>
      <c r="BL1390" s="84"/>
      <c r="BM1390" s="85"/>
      <c r="BN1390" s="83"/>
      <c r="BO1390" s="84"/>
      <c r="BP1390" s="85"/>
      <c r="BQ1390" s="83"/>
      <c r="BR1390" s="84"/>
      <c r="BS1390" s="85"/>
    </row>
    <row r="1391" spans="1:71">
      <c r="A1391" s="93"/>
      <c r="B1391" s="93"/>
      <c r="C1391" s="88"/>
      <c r="D1391" s="88"/>
      <c r="E1391" s="87"/>
      <c r="F1391" s="87"/>
      <c r="G1391" s="87"/>
      <c r="H1391" s="22"/>
      <c r="I1391" s="22"/>
      <c r="J1391" s="22"/>
      <c r="K1391" s="88"/>
      <c r="L1391" s="88"/>
      <c r="M1391" s="88"/>
      <c r="N1391" s="88"/>
      <c r="O1391" s="22"/>
      <c r="P1391" s="22"/>
      <c r="Q1391" s="22">
        <v>2</v>
      </c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>
        <v>2</v>
      </c>
    </row>
    <row r="1392" spans="1:71" ht="12.75" customHeight="1">
      <c r="A1392" s="50">
        <v>326</v>
      </c>
      <c r="B1392" s="73" t="s">
        <v>238</v>
      </c>
      <c r="C1392" s="70">
        <v>2</v>
      </c>
      <c r="D1392" s="48" t="s">
        <v>2326</v>
      </c>
      <c r="E1392" s="86">
        <v>237</v>
      </c>
      <c r="F1392" s="86">
        <v>243</v>
      </c>
      <c r="G1392" s="86">
        <v>237</v>
      </c>
      <c r="H1392" s="22"/>
      <c r="I1392" s="22"/>
      <c r="J1392" s="22"/>
      <c r="K1392" s="48">
        <f>O1393+R1393+U1393+X1393+AA1393+AD1393+AG1393+AJ1393+AM1393+AS1393+AV1393+AY1393+BE1393+BB1393+BH1393+BK1393+BN1393+BQ1393</f>
        <v>92</v>
      </c>
      <c r="L1392" s="48">
        <f>P1393+S1393+V1393+Y1393+AB1393+AE1393+AH1393+AK1393+AN1393+AT1393+AW1393+AZ1393+BF1393+BC1393+BI1393+BL1393+BO1393+BR1393</f>
        <v>106</v>
      </c>
      <c r="M1392" s="48">
        <f>Q1393+T1393+W1393+Z1393+AC1393+AF1393+AI1393+AL1393+AO1393+AU1393+AX1393+BA1393+BG1393+BD1393+BJ1393+BM1393+BP1393+BS1393</f>
        <v>105</v>
      </c>
      <c r="N1392" s="48"/>
      <c r="O1392" s="89" t="s">
        <v>2993</v>
      </c>
      <c r="P1392" s="90"/>
      <c r="Q1392" s="91"/>
      <c r="R1392" s="89" t="s">
        <v>2994</v>
      </c>
      <c r="S1392" s="90"/>
      <c r="T1392" s="91"/>
      <c r="U1392" s="89">
        <v>43</v>
      </c>
      <c r="V1392" s="90"/>
      <c r="W1392" s="91"/>
      <c r="X1392" s="83"/>
      <c r="Y1392" s="84"/>
      <c r="Z1392" s="85"/>
      <c r="AA1392" s="89" t="s">
        <v>2995</v>
      </c>
      <c r="AB1392" s="90"/>
      <c r="AC1392" s="91"/>
      <c r="AD1392" s="83"/>
      <c r="AE1392" s="84"/>
      <c r="AF1392" s="85"/>
      <c r="AG1392" s="83"/>
      <c r="AH1392" s="84"/>
      <c r="AI1392" s="85"/>
      <c r="AJ1392" s="83"/>
      <c r="AK1392" s="84"/>
      <c r="AL1392" s="85"/>
      <c r="AM1392" s="83"/>
      <c r="AN1392" s="84"/>
      <c r="AO1392" s="85"/>
      <c r="AP1392" s="83"/>
      <c r="AQ1392" s="84"/>
      <c r="AR1392" s="85"/>
      <c r="AS1392" s="83"/>
      <c r="AT1392" s="84"/>
      <c r="AU1392" s="85"/>
      <c r="AV1392" s="83"/>
      <c r="AW1392" s="84"/>
      <c r="AX1392" s="85"/>
      <c r="AY1392" s="83"/>
      <c r="AZ1392" s="84"/>
      <c r="BA1392" s="85"/>
      <c r="BB1392" s="83"/>
      <c r="BC1392" s="84"/>
      <c r="BD1392" s="85"/>
      <c r="BE1392" s="83"/>
      <c r="BF1392" s="84"/>
      <c r="BG1392" s="85"/>
      <c r="BH1392" s="83"/>
      <c r="BI1392" s="84"/>
      <c r="BJ1392" s="85"/>
      <c r="BK1392" s="83"/>
      <c r="BL1392" s="84"/>
      <c r="BM1392" s="85"/>
      <c r="BN1392" s="83"/>
      <c r="BO1392" s="84"/>
      <c r="BP1392" s="85"/>
      <c r="BQ1392" s="83"/>
      <c r="BR1392" s="84"/>
      <c r="BS1392" s="85"/>
    </row>
    <row r="1393" spans="1:71">
      <c r="A1393" s="92"/>
      <c r="B1393" s="74"/>
      <c r="C1393" s="94"/>
      <c r="D1393" s="88"/>
      <c r="E1393" s="87"/>
      <c r="F1393" s="87"/>
      <c r="G1393" s="87"/>
      <c r="H1393" s="22"/>
      <c r="I1393" s="22"/>
      <c r="J1393" s="22"/>
      <c r="K1393" s="88"/>
      <c r="L1393" s="88"/>
      <c r="M1393" s="88"/>
      <c r="N1393" s="88"/>
      <c r="O1393" s="22">
        <v>10</v>
      </c>
      <c r="P1393" s="22">
        <v>10</v>
      </c>
      <c r="Q1393" s="22">
        <v>15</v>
      </c>
      <c r="R1393" s="22">
        <v>10</v>
      </c>
      <c r="S1393" s="22">
        <v>20</v>
      </c>
      <c r="T1393" s="22">
        <v>20</v>
      </c>
      <c r="U1393" s="22">
        <v>11</v>
      </c>
      <c r="V1393" s="22">
        <v>10</v>
      </c>
      <c r="W1393" s="22">
        <v>15</v>
      </c>
      <c r="X1393" s="22">
        <v>0</v>
      </c>
      <c r="Y1393" s="22">
        <v>10</v>
      </c>
      <c r="Z1393" s="22">
        <v>0</v>
      </c>
      <c r="AA1393" s="22">
        <v>10</v>
      </c>
      <c r="AB1393" s="22">
        <v>20</v>
      </c>
      <c r="AC1393" s="22">
        <v>10</v>
      </c>
      <c r="AD1393" s="22">
        <v>30</v>
      </c>
      <c r="AE1393" s="22">
        <v>10</v>
      </c>
      <c r="AF1393" s="22">
        <v>20</v>
      </c>
      <c r="AG1393" s="8">
        <v>20</v>
      </c>
      <c r="AH1393" s="8">
        <v>25</v>
      </c>
      <c r="AI1393" s="8">
        <v>25</v>
      </c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>
        <v>1</v>
      </c>
      <c r="BR1393" s="8">
        <v>1</v>
      </c>
      <c r="BS1393" s="8"/>
    </row>
    <row r="1394" spans="1:71">
      <c r="A1394" s="92"/>
      <c r="B1394" s="74"/>
      <c r="C1394" s="94"/>
      <c r="D1394" s="48"/>
      <c r="E1394" s="86"/>
      <c r="F1394" s="86"/>
      <c r="G1394" s="86"/>
      <c r="H1394" s="22"/>
      <c r="I1394" s="22"/>
      <c r="J1394" s="22"/>
      <c r="K1394" s="48"/>
      <c r="L1394" s="48"/>
      <c r="M1394" s="48"/>
      <c r="N1394" s="48"/>
      <c r="O1394" s="89"/>
      <c r="P1394" s="90"/>
      <c r="Q1394" s="91"/>
      <c r="R1394" s="89"/>
      <c r="S1394" s="90"/>
      <c r="T1394" s="91"/>
      <c r="U1394" s="89"/>
      <c r="V1394" s="90"/>
      <c r="W1394" s="91"/>
      <c r="X1394" s="83"/>
      <c r="Y1394" s="84"/>
      <c r="Z1394" s="85"/>
      <c r="AA1394" s="89"/>
      <c r="AB1394" s="90"/>
      <c r="AC1394" s="91"/>
      <c r="AD1394" s="83"/>
      <c r="AE1394" s="84"/>
      <c r="AF1394" s="85"/>
      <c r="AG1394" s="83"/>
      <c r="AH1394" s="84"/>
      <c r="AI1394" s="85"/>
      <c r="AJ1394" s="83"/>
      <c r="AK1394" s="84"/>
      <c r="AL1394" s="85"/>
      <c r="AM1394" s="83"/>
      <c r="AN1394" s="84"/>
      <c r="AO1394" s="85"/>
      <c r="AP1394" s="83"/>
      <c r="AQ1394" s="84"/>
      <c r="AR1394" s="85"/>
      <c r="AS1394" s="83"/>
      <c r="AT1394" s="84"/>
      <c r="AU1394" s="85"/>
      <c r="AV1394" s="83"/>
      <c r="AW1394" s="84"/>
      <c r="AX1394" s="85"/>
      <c r="AY1394" s="83"/>
      <c r="AZ1394" s="84"/>
      <c r="BA1394" s="85"/>
      <c r="BB1394" s="83"/>
      <c r="BC1394" s="84"/>
      <c r="BD1394" s="85"/>
      <c r="BE1394" s="83"/>
      <c r="BF1394" s="84"/>
      <c r="BG1394" s="85"/>
      <c r="BH1394" s="83"/>
      <c r="BI1394" s="84"/>
      <c r="BJ1394" s="85"/>
      <c r="BK1394" s="83"/>
      <c r="BL1394" s="84"/>
      <c r="BM1394" s="85"/>
      <c r="BN1394" s="83"/>
      <c r="BO1394" s="84"/>
      <c r="BP1394" s="85"/>
      <c r="BQ1394" s="83"/>
      <c r="BR1394" s="84"/>
      <c r="BS1394" s="85"/>
    </row>
    <row r="1395" spans="1:71">
      <c r="A1395" s="93"/>
      <c r="B1395" s="75"/>
      <c r="C1395" s="88"/>
      <c r="D1395" s="88"/>
      <c r="E1395" s="87"/>
      <c r="F1395" s="87"/>
      <c r="G1395" s="87"/>
      <c r="H1395" s="22"/>
      <c r="I1395" s="22"/>
      <c r="J1395" s="22"/>
      <c r="K1395" s="88"/>
      <c r="L1395" s="88"/>
      <c r="M1395" s="88"/>
      <c r="N1395" s="88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</row>
    <row r="1396" spans="1:71" ht="12.75" customHeight="1">
      <c r="A1396" s="50">
        <v>327</v>
      </c>
      <c r="B1396" s="73" t="s">
        <v>239</v>
      </c>
      <c r="C1396" s="70">
        <v>2</v>
      </c>
      <c r="D1396" s="48" t="s">
        <v>2326</v>
      </c>
      <c r="E1396" s="86">
        <v>225</v>
      </c>
      <c r="F1396" s="86">
        <v>223</v>
      </c>
      <c r="G1396" s="86">
        <v>221</v>
      </c>
      <c r="H1396" s="22"/>
      <c r="I1396" s="22"/>
      <c r="J1396" s="22"/>
      <c r="K1396" s="48"/>
      <c r="L1396" s="48"/>
      <c r="M1396" s="48"/>
      <c r="N1396" s="48"/>
      <c r="O1396" s="89" t="s">
        <v>2996</v>
      </c>
      <c r="P1396" s="90"/>
      <c r="Q1396" s="91"/>
      <c r="R1396" s="89" t="s">
        <v>2997</v>
      </c>
      <c r="S1396" s="90"/>
      <c r="T1396" s="91"/>
      <c r="U1396" s="89" t="s">
        <v>2998</v>
      </c>
      <c r="V1396" s="90"/>
      <c r="W1396" s="91"/>
      <c r="X1396" s="83" t="s">
        <v>2999</v>
      </c>
      <c r="Y1396" s="84"/>
      <c r="Z1396" s="85"/>
      <c r="AA1396" s="89"/>
      <c r="AB1396" s="90"/>
      <c r="AC1396" s="91"/>
      <c r="AD1396" s="83"/>
      <c r="AE1396" s="84"/>
      <c r="AF1396" s="85"/>
      <c r="AG1396" s="83"/>
      <c r="AH1396" s="84"/>
      <c r="AI1396" s="85"/>
      <c r="AJ1396" s="83"/>
      <c r="AK1396" s="84"/>
      <c r="AL1396" s="85"/>
      <c r="AM1396" s="83"/>
      <c r="AN1396" s="84"/>
      <c r="AO1396" s="85"/>
      <c r="AP1396" s="83"/>
      <c r="AQ1396" s="84"/>
      <c r="AR1396" s="85"/>
      <c r="AS1396" s="83"/>
      <c r="AT1396" s="84"/>
      <c r="AU1396" s="85"/>
      <c r="AV1396" s="83"/>
      <c r="AW1396" s="84"/>
      <c r="AX1396" s="85"/>
      <c r="AY1396" s="83"/>
      <c r="AZ1396" s="84"/>
      <c r="BA1396" s="85"/>
      <c r="BB1396" s="83"/>
      <c r="BC1396" s="84"/>
      <c r="BD1396" s="85"/>
      <c r="BE1396" s="83"/>
      <c r="BF1396" s="84"/>
      <c r="BG1396" s="85"/>
      <c r="BH1396" s="83"/>
      <c r="BI1396" s="84"/>
      <c r="BJ1396" s="85"/>
      <c r="BK1396" s="83"/>
      <c r="BL1396" s="84"/>
      <c r="BM1396" s="85"/>
      <c r="BN1396" s="83"/>
      <c r="BO1396" s="84"/>
      <c r="BP1396" s="85"/>
      <c r="BQ1396" s="83"/>
      <c r="BR1396" s="84"/>
      <c r="BS1396" s="85"/>
    </row>
    <row r="1397" spans="1:71">
      <c r="A1397" s="92"/>
      <c r="B1397" s="74"/>
      <c r="C1397" s="94"/>
      <c r="D1397" s="88"/>
      <c r="E1397" s="87"/>
      <c r="F1397" s="87"/>
      <c r="G1397" s="87"/>
      <c r="H1397" s="22"/>
      <c r="I1397" s="22"/>
      <c r="J1397" s="22"/>
      <c r="K1397" s="88"/>
      <c r="L1397" s="88"/>
      <c r="M1397" s="88"/>
      <c r="N1397" s="88"/>
      <c r="O1397" s="22">
        <v>15</v>
      </c>
      <c r="P1397" s="22">
        <v>30</v>
      </c>
      <c r="Q1397" s="22">
        <v>10</v>
      </c>
      <c r="R1397" s="22">
        <v>44</v>
      </c>
      <c r="S1397" s="22">
        <v>55</v>
      </c>
      <c r="T1397" s="22">
        <v>72</v>
      </c>
      <c r="U1397" s="22">
        <v>18</v>
      </c>
      <c r="V1397" s="22">
        <v>23</v>
      </c>
      <c r="W1397" s="22">
        <v>19</v>
      </c>
      <c r="X1397" s="22">
        <v>38</v>
      </c>
      <c r="Y1397" s="22">
        <v>10</v>
      </c>
      <c r="Z1397" s="22">
        <v>25</v>
      </c>
      <c r="AA1397" s="22"/>
      <c r="AB1397" s="22"/>
      <c r="AC1397" s="22"/>
      <c r="AD1397" s="22"/>
      <c r="AE1397" s="22"/>
      <c r="AF1397" s="22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</row>
    <row r="1398" spans="1:71">
      <c r="A1398" s="92"/>
      <c r="B1398" s="74"/>
      <c r="C1398" s="94"/>
      <c r="D1398" s="48"/>
      <c r="E1398" s="86"/>
      <c r="F1398" s="86"/>
      <c r="G1398" s="86"/>
      <c r="H1398" s="22"/>
      <c r="I1398" s="22"/>
      <c r="J1398" s="22"/>
      <c r="K1398" s="48"/>
      <c r="L1398" s="48"/>
      <c r="M1398" s="48"/>
      <c r="N1398" s="48"/>
      <c r="O1398" s="89"/>
      <c r="P1398" s="90"/>
      <c r="Q1398" s="91"/>
      <c r="R1398" s="89"/>
      <c r="S1398" s="90"/>
      <c r="T1398" s="91"/>
      <c r="U1398" s="89"/>
      <c r="V1398" s="90"/>
      <c r="W1398" s="91"/>
      <c r="X1398" s="83"/>
      <c r="Y1398" s="84"/>
      <c r="Z1398" s="85"/>
      <c r="AA1398" s="89"/>
      <c r="AB1398" s="90"/>
      <c r="AC1398" s="91"/>
      <c r="AD1398" s="83"/>
      <c r="AE1398" s="84"/>
      <c r="AF1398" s="85"/>
      <c r="AG1398" s="83"/>
      <c r="AH1398" s="84"/>
      <c r="AI1398" s="85"/>
      <c r="AJ1398" s="83"/>
      <c r="AK1398" s="84"/>
      <c r="AL1398" s="85"/>
      <c r="AM1398" s="83"/>
      <c r="AN1398" s="84"/>
      <c r="AO1398" s="85"/>
      <c r="AP1398" s="83"/>
      <c r="AQ1398" s="84"/>
      <c r="AR1398" s="85"/>
      <c r="AS1398" s="83"/>
      <c r="AT1398" s="84"/>
      <c r="AU1398" s="85"/>
      <c r="AV1398" s="83"/>
      <c r="AW1398" s="84"/>
      <c r="AX1398" s="85"/>
      <c r="AY1398" s="83"/>
      <c r="AZ1398" s="84"/>
      <c r="BA1398" s="85"/>
      <c r="BB1398" s="83"/>
      <c r="BC1398" s="84"/>
      <c r="BD1398" s="85"/>
      <c r="BE1398" s="83"/>
      <c r="BF1398" s="84"/>
      <c r="BG1398" s="85"/>
      <c r="BH1398" s="83"/>
      <c r="BI1398" s="84"/>
      <c r="BJ1398" s="85"/>
      <c r="BK1398" s="83"/>
      <c r="BL1398" s="84"/>
      <c r="BM1398" s="85"/>
      <c r="BN1398" s="83"/>
      <c r="BO1398" s="84"/>
      <c r="BP1398" s="85"/>
      <c r="BQ1398" s="83"/>
      <c r="BR1398" s="84"/>
      <c r="BS1398" s="85"/>
    </row>
    <row r="1399" spans="1:71">
      <c r="A1399" s="93"/>
      <c r="B1399" s="75"/>
      <c r="C1399" s="88"/>
      <c r="D1399" s="88"/>
      <c r="E1399" s="87"/>
      <c r="F1399" s="87"/>
      <c r="G1399" s="87"/>
      <c r="H1399" s="22"/>
      <c r="I1399" s="22"/>
      <c r="J1399" s="22"/>
      <c r="K1399" s="88"/>
      <c r="L1399" s="88"/>
      <c r="M1399" s="88"/>
      <c r="N1399" s="88"/>
      <c r="O1399" s="22">
        <v>22</v>
      </c>
      <c r="P1399" s="22">
        <v>21</v>
      </c>
      <c r="Q1399" s="22">
        <v>32</v>
      </c>
      <c r="R1399" s="22">
        <v>32</v>
      </c>
      <c r="S1399" s="22">
        <v>43</v>
      </c>
      <c r="T1399" s="22">
        <v>31</v>
      </c>
      <c r="U1399" s="22">
        <v>46</v>
      </c>
      <c r="V1399" s="22">
        <v>36</v>
      </c>
      <c r="W1399" s="22">
        <v>33</v>
      </c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</row>
    <row r="1400" spans="1:71" ht="12.75" customHeight="1">
      <c r="A1400" s="50">
        <v>328</v>
      </c>
      <c r="B1400" s="73" t="s">
        <v>240</v>
      </c>
      <c r="C1400" s="70">
        <v>2</v>
      </c>
      <c r="D1400" s="48" t="s">
        <v>2326</v>
      </c>
      <c r="E1400" s="86">
        <v>233</v>
      </c>
      <c r="F1400" s="86">
        <v>238</v>
      </c>
      <c r="G1400" s="86">
        <v>238</v>
      </c>
      <c r="H1400" s="22"/>
      <c r="I1400" s="22"/>
      <c r="J1400" s="22"/>
      <c r="K1400" s="48">
        <f>O1401+R1401+U1401+X1401+AA1401+AD1401+AG1401+AJ1401+AM1401+AS1401+AV1401+AY1401+BE1401+BB1401+BH1401+BK1401+BN1401+BQ1401</f>
        <v>215</v>
      </c>
      <c r="L1400" s="48">
        <f>P1401+S1401+V1401+Y1401+AB1401+AE1401+AH1401+AK1401+AN1401+AT1401+AW1401+AZ1401+BF1401+BC1401+BI1401+BL1401+BO1401+BR1401</f>
        <v>221</v>
      </c>
      <c r="M1400" s="48">
        <f>Q1401+T1401+W1401+Z1401+AF1401+AI1401+AL1401+AO1401+AR1401+AU1401+AX1401+BA1401+BD1401+BG1401+BJ1401+BM1401+BP1401+BS1401</f>
        <v>258</v>
      </c>
      <c r="N1400" s="48"/>
      <c r="O1400" s="89" t="s">
        <v>3000</v>
      </c>
      <c r="P1400" s="90"/>
      <c r="Q1400" s="91"/>
      <c r="R1400" s="89" t="s">
        <v>3001</v>
      </c>
      <c r="S1400" s="90"/>
      <c r="T1400" s="91"/>
      <c r="U1400" s="89" t="s">
        <v>3002</v>
      </c>
      <c r="V1400" s="90"/>
      <c r="W1400" s="91"/>
      <c r="X1400" s="83" t="s">
        <v>2362</v>
      </c>
      <c r="Y1400" s="84"/>
      <c r="Z1400" s="85"/>
      <c r="AA1400" s="89" t="s">
        <v>2485</v>
      </c>
      <c r="AB1400" s="90"/>
      <c r="AC1400" s="91"/>
      <c r="AD1400" s="83"/>
      <c r="AE1400" s="84"/>
      <c r="AF1400" s="85"/>
      <c r="AG1400" s="83"/>
      <c r="AH1400" s="84"/>
      <c r="AI1400" s="85"/>
      <c r="AJ1400" s="83"/>
      <c r="AK1400" s="84"/>
      <c r="AL1400" s="85"/>
      <c r="AM1400" s="83"/>
      <c r="AN1400" s="84"/>
      <c r="AO1400" s="85"/>
      <c r="AP1400" s="83"/>
      <c r="AQ1400" s="84"/>
      <c r="AR1400" s="85"/>
      <c r="AS1400" s="83"/>
      <c r="AT1400" s="84"/>
      <c r="AU1400" s="85"/>
      <c r="AV1400" s="83"/>
      <c r="AW1400" s="84"/>
      <c r="AX1400" s="85"/>
      <c r="AY1400" s="83"/>
      <c r="AZ1400" s="84"/>
      <c r="BA1400" s="85"/>
      <c r="BB1400" s="83"/>
      <c r="BC1400" s="84"/>
      <c r="BD1400" s="85"/>
      <c r="BE1400" s="83"/>
      <c r="BF1400" s="84"/>
      <c r="BG1400" s="85"/>
      <c r="BH1400" s="83"/>
      <c r="BI1400" s="84"/>
      <c r="BJ1400" s="85"/>
      <c r="BK1400" s="83"/>
      <c r="BL1400" s="84"/>
      <c r="BM1400" s="85"/>
      <c r="BN1400" s="83"/>
      <c r="BO1400" s="84"/>
      <c r="BP1400" s="85"/>
      <c r="BQ1400" s="83"/>
      <c r="BR1400" s="84"/>
      <c r="BS1400" s="85"/>
    </row>
    <row r="1401" spans="1:71">
      <c r="A1401" s="92"/>
      <c r="B1401" s="74"/>
      <c r="C1401" s="94"/>
      <c r="D1401" s="88"/>
      <c r="E1401" s="87"/>
      <c r="F1401" s="87"/>
      <c r="G1401" s="87"/>
      <c r="H1401" s="22"/>
      <c r="I1401" s="22"/>
      <c r="J1401" s="22"/>
      <c r="K1401" s="88"/>
      <c r="L1401" s="88"/>
      <c r="M1401" s="88"/>
      <c r="N1401" s="88"/>
      <c r="O1401" s="22">
        <v>24</v>
      </c>
      <c r="P1401" s="22">
        <v>35</v>
      </c>
      <c r="Q1401" s="22">
        <v>21</v>
      </c>
      <c r="R1401" s="22">
        <v>43</v>
      </c>
      <c r="S1401" s="22">
        <v>46</v>
      </c>
      <c r="T1401" s="22">
        <v>63</v>
      </c>
      <c r="U1401" s="22">
        <v>46</v>
      </c>
      <c r="V1401" s="22">
        <v>55</v>
      </c>
      <c r="W1401" s="22">
        <v>87</v>
      </c>
      <c r="X1401" s="22">
        <v>69</v>
      </c>
      <c r="Y1401" s="22">
        <v>53</v>
      </c>
      <c r="Z1401" s="22">
        <v>87</v>
      </c>
      <c r="AA1401" s="22">
        <v>33</v>
      </c>
      <c r="AB1401" s="22">
        <v>32</v>
      </c>
      <c r="AC1401" s="22">
        <v>13</v>
      </c>
      <c r="AD1401" s="22"/>
      <c r="AE1401" s="22"/>
      <c r="AF1401" s="22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</row>
    <row r="1402" spans="1:71">
      <c r="A1402" s="92"/>
      <c r="B1402" s="74"/>
      <c r="C1402" s="94"/>
      <c r="D1402" s="48"/>
      <c r="E1402" s="86"/>
      <c r="F1402" s="86"/>
      <c r="G1402" s="86"/>
      <c r="H1402" s="22"/>
      <c r="I1402" s="22"/>
      <c r="J1402" s="22"/>
      <c r="K1402" s="48"/>
      <c r="L1402" s="48"/>
      <c r="M1402" s="48"/>
      <c r="N1402" s="48"/>
      <c r="O1402" s="89"/>
      <c r="P1402" s="90"/>
      <c r="Q1402" s="91"/>
      <c r="R1402" s="89"/>
      <c r="S1402" s="90"/>
      <c r="T1402" s="91"/>
      <c r="U1402" s="89"/>
      <c r="V1402" s="90"/>
      <c r="W1402" s="91"/>
      <c r="X1402" s="83"/>
      <c r="Y1402" s="84"/>
      <c r="Z1402" s="85"/>
      <c r="AA1402" s="89"/>
      <c r="AB1402" s="90"/>
      <c r="AC1402" s="91"/>
      <c r="AD1402" s="83"/>
      <c r="AE1402" s="84"/>
      <c r="AF1402" s="85"/>
      <c r="AG1402" s="83"/>
      <c r="AH1402" s="84"/>
      <c r="AI1402" s="85"/>
      <c r="AJ1402" s="83"/>
      <c r="AK1402" s="84"/>
      <c r="AL1402" s="85"/>
      <c r="AM1402" s="83"/>
      <c r="AN1402" s="84"/>
      <c r="AO1402" s="85"/>
      <c r="AP1402" s="83"/>
      <c r="AQ1402" s="84"/>
      <c r="AR1402" s="85"/>
      <c r="AS1402" s="83"/>
      <c r="AT1402" s="84"/>
      <c r="AU1402" s="85"/>
      <c r="AV1402" s="83"/>
      <c r="AW1402" s="84"/>
      <c r="AX1402" s="85"/>
      <c r="AY1402" s="83"/>
      <c r="AZ1402" s="84"/>
      <c r="BA1402" s="85"/>
      <c r="BB1402" s="83"/>
      <c r="BC1402" s="84"/>
      <c r="BD1402" s="85"/>
      <c r="BE1402" s="83"/>
      <c r="BF1402" s="84"/>
      <c r="BG1402" s="85"/>
      <c r="BH1402" s="83"/>
      <c r="BI1402" s="84"/>
      <c r="BJ1402" s="85"/>
      <c r="BK1402" s="83"/>
      <c r="BL1402" s="84"/>
      <c r="BM1402" s="85"/>
      <c r="BN1402" s="83"/>
      <c r="BO1402" s="84"/>
      <c r="BP1402" s="85"/>
      <c r="BQ1402" s="83"/>
      <c r="BR1402" s="84"/>
      <c r="BS1402" s="85"/>
    </row>
    <row r="1403" spans="1:71">
      <c r="A1403" s="93"/>
      <c r="B1403" s="75"/>
      <c r="C1403" s="88"/>
      <c r="D1403" s="88"/>
      <c r="E1403" s="87"/>
      <c r="F1403" s="87"/>
      <c r="G1403" s="87"/>
      <c r="H1403" s="22"/>
      <c r="I1403" s="22"/>
      <c r="J1403" s="22"/>
      <c r="K1403" s="88"/>
      <c r="L1403" s="88"/>
      <c r="M1403" s="88"/>
      <c r="N1403" s="88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</row>
    <row r="1404" spans="1:71" ht="12.75" customHeight="1">
      <c r="A1404" s="50">
        <v>329</v>
      </c>
      <c r="B1404" s="73" t="s">
        <v>241</v>
      </c>
      <c r="C1404" s="70">
        <v>2</v>
      </c>
      <c r="D1404" s="48" t="s">
        <v>2326</v>
      </c>
      <c r="E1404" s="86">
        <v>233</v>
      </c>
      <c r="F1404" s="86">
        <v>223</v>
      </c>
      <c r="G1404" s="86">
        <v>226</v>
      </c>
      <c r="H1404" s="22"/>
      <c r="I1404" s="22"/>
      <c r="J1404" s="22"/>
      <c r="K1404" s="48">
        <f>O1405+R1405+U1405+X1405+AA1405+AD1405+AG1405+AJ1405+AM1405+AS1405+AV1405+AY1405+BE1405+BB1405+BH1405+BK1405+BN1405+BQ1405</f>
        <v>75</v>
      </c>
      <c r="L1404" s="48">
        <f>P1405+S1405+V1405+Y1405+AB1405+AE1405+AH1405+AK1405+AN1405+AT1405+AW1405+AZ1405+BF1405+BC1405+BI1405+BL1405+BO1405+BR1405</f>
        <v>115</v>
      </c>
      <c r="M1404" s="48">
        <f>Q1405+T1405+W1405+Z1405+AC1405+AF1405+AI1405+AL1405+AO1405+AU1405+AX1405+BA1405+BG1405+BD1405+BJ1405+BM1405+BP1405+BS1405</f>
        <v>117</v>
      </c>
      <c r="N1404" s="48"/>
      <c r="O1404" s="89" t="s">
        <v>3003</v>
      </c>
      <c r="P1404" s="90"/>
      <c r="Q1404" s="91"/>
      <c r="R1404" s="89" t="s">
        <v>2294</v>
      </c>
      <c r="S1404" s="90"/>
      <c r="T1404" s="91"/>
      <c r="U1404" s="89" t="s">
        <v>3004</v>
      </c>
      <c r="V1404" s="90"/>
      <c r="W1404" s="91"/>
      <c r="X1404" s="83"/>
      <c r="Y1404" s="84"/>
      <c r="Z1404" s="85"/>
      <c r="AA1404" s="89"/>
      <c r="AB1404" s="90"/>
      <c r="AC1404" s="91"/>
      <c r="AD1404" s="83"/>
      <c r="AE1404" s="84"/>
      <c r="AF1404" s="85"/>
      <c r="AG1404" s="83"/>
      <c r="AH1404" s="84"/>
      <c r="AI1404" s="85"/>
      <c r="AJ1404" s="83"/>
      <c r="AK1404" s="84"/>
      <c r="AL1404" s="85"/>
      <c r="AM1404" s="83"/>
      <c r="AN1404" s="84"/>
      <c r="AO1404" s="85"/>
      <c r="AP1404" s="83"/>
      <c r="AQ1404" s="84"/>
      <c r="AR1404" s="85"/>
      <c r="AS1404" s="83"/>
      <c r="AT1404" s="84"/>
      <c r="AU1404" s="85"/>
      <c r="AV1404" s="83"/>
      <c r="AW1404" s="84"/>
      <c r="AX1404" s="85"/>
      <c r="AY1404" s="83"/>
      <c r="AZ1404" s="84"/>
      <c r="BA1404" s="85"/>
      <c r="BB1404" s="83"/>
      <c r="BC1404" s="84"/>
      <c r="BD1404" s="85"/>
      <c r="BE1404" s="83"/>
      <c r="BF1404" s="84"/>
      <c r="BG1404" s="85"/>
      <c r="BH1404" s="83"/>
      <c r="BI1404" s="84"/>
      <c r="BJ1404" s="85"/>
      <c r="BK1404" s="83"/>
      <c r="BL1404" s="84"/>
      <c r="BM1404" s="85"/>
      <c r="BN1404" s="83"/>
      <c r="BO1404" s="84"/>
      <c r="BP1404" s="85"/>
      <c r="BQ1404" s="83"/>
      <c r="BR1404" s="84"/>
      <c r="BS1404" s="85"/>
    </row>
    <row r="1405" spans="1:71">
      <c r="A1405" s="92"/>
      <c r="B1405" s="74"/>
      <c r="C1405" s="94"/>
      <c r="D1405" s="88"/>
      <c r="E1405" s="87"/>
      <c r="F1405" s="87"/>
      <c r="G1405" s="87"/>
      <c r="H1405" s="22"/>
      <c r="I1405" s="22"/>
      <c r="J1405" s="22"/>
      <c r="K1405" s="88"/>
      <c r="L1405" s="88"/>
      <c r="M1405" s="88"/>
      <c r="N1405" s="88"/>
      <c r="O1405" s="22">
        <v>40</v>
      </c>
      <c r="P1405" s="22">
        <v>40</v>
      </c>
      <c r="Q1405" s="22">
        <v>35</v>
      </c>
      <c r="R1405" s="22">
        <v>25</v>
      </c>
      <c r="S1405" s="22">
        <v>35</v>
      </c>
      <c r="T1405" s="22">
        <v>57</v>
      </c>
      <c r="U1405" s="22">
        <v>10</v>
      </c>
      <c r="V1405" s="22">
        <v>40</v>
      </c>
      <c r="W1405" s="22">
        <v>25</v>
      </c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</row>
    <row r="1406" spans="1:71">
      <c r="A1406" s="92"/>
      <c r="B1406" s="74"/>
      <c r="C1406" s="94"/>
      <c r="D1406" s="48"/>
      <c r="E1406" s="86"/>
      <c r="F1406" s="86"/>
      <c r="G1406" s="86"/>
      <c r="H1406" s="22"/>
      <c r="I1406" s="22"/>
      <c r="J1406" s="22"/>
      <c r="K1406" s="48"/>
      <c r="L1406" s="48"/>
      <c r="M1406" s="48"/>
      <c r="N1406" s="48"/>
      <c r="O1406" s="89"/>
      <c r="P1406" s="90"/>
      <c r="Q1406" s="91"/>
      <c r="R1406" s="89"/>
      <c r="S1406" s="90"/>
      <c r="T1406" s="91"/>
      <c r="U1406" s="89"/>
      <c r="V1406" s="90"/>
      <c r="W1406" s="91"/>
      <c r="X1406" s="83"/>
      <c r="Y1406" s="84"/>
      <c r="Z1406" s="85"/>
      <c r="AA1406" s="89"/>
      <c r="AB1406" s="90"/>
      <c r="AC1406" s="91"/>
      <c r="AD1406" s="83"/>
      <c r="AE1406" s="84"/>
      <c r="AF1406" s="85"/>
      <c r="AG1406" s="83"/>
      <c r="AH1406" s="84"/>
      <c r="AI1406" s="85"/>
      <c r="AJ1406" s="83"/>
      <c r="AK1406" s="84"/>
      <c r="AL1406" s="85"/>
      <c r="AM1406" s="83"/>
      <c r="AN1406" s="84"/>
      <c r="AO1406" s="85"/>
      <c r="AP1406" s="83"/>
      <c r="AQ1406" s="84"/>
      <c r="AR1406" s="85"/>
      <c r="AS1406" s="83"/>
      <c r="AT1406" s="84"/>
      <c r="AU1406" s="85"/>
      <c r="AV1406" s="83"/>
      <c r="AW1406" s="84"/>
      <c r="AX1406" s="85"/>
      <c r="AY1406" s="83"/>
      <c r="AZ1406" s="84"/>
      <c r="BA1406" s="85"/>
      <c r="BB1406" s="83"/>
      <c r="BC1406" s="84"/>
      <c r="BD1406" s="85"/>
      <c r="BE1406" s="83"/>
      <c r="BF1406" s="84"/>
      <c r="BG1406" s="85"/>
      <c r="BH1406" s="83"/>
      <c r="BI1406" s="84"/>
      <c r="BJ1406" s="85"/>
      <c r="BK1406" s="83"/>
      <c r="BL1406" s="84"/>
      <c r="BM1406" s="85"/>
      <c r="BN1406" s="83"/>
      <c r="BO1406" s="84"/>
      <c r="BP1406" s="85"/>
      <c r="BQ1406" s="83"/>
      <c r="BR1406" s="84"/>
      <c r="BS1406" s="85"/>
    </row>
    <row r="1407" spans="1:71">
      <c r="A1407" s="93"/>
      <c r="B1407" s="75"/>
      <c r="C1407" s="88"/>
      <c r="D1407" s="88"/>
      <c r="E1407" s="87"/>
      <c r="F1407" s="87"/>
      <c r="G1407" s="87"/>
      <c r="H1407" s="22"/>
      <c r="I1407" s="22"/>
      <c r="J1407" s="22"/>
      <c r="K1407" s="88"/>
      <c r="L1407" s="88"/>
      <c r="M1407" s="88"/>
      <c r="N1407" s="88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</row>
    <row r="1408" spans="1:71" ht="12.75" customHeight="1">
      <c r="A1408" s="50">
        <v>337</v>
      </c>
      <c r="B1408" s="73" t="s">
        <v>247</v>
      </c>
      <c r="C1408" s="70">
        <v>2</v>
      </c>
      <c r="D1408" s="48" t="s">
        <v>2326</v>
      </c>
      <c r="E1408" s="86">
        <v>225</v>
      </c>
      <c r="F1408" s="86">
        <v>223</v>
      </c>
      <c r="G1408" s="86">
        <v>235</v>
      </c>
      <c r="H1408" s="22"/>
      <c r="I1408" s="22"/>
      <c r="J1408" s="22"/>
      <c r="K1408" s="48">
        <f>O1409+R1409+U1409+X1409+AA1409+AD1409+AG1409+AJ1409+AM1409+AS1409+AV1409+AY1409+BE1409+BB1409+BH1409+BK1409+BN1409+BQ1409</f>
        <v>748</v>
      </c>
      <c r="L1408" s="48">
        <f>P1409+S1409+V1409+Y1409+AB1409+AE1409+AH1409+AK1409+AN1409+AT1409+AW1409+AZ1409+BF1409+BC1409+BI1409+BL1409+BO1409+BR1409</f>
        <v>63</v>
      </c>
      <c r="M1408" s="48">
        <f>Q1409+T1409+W1409+Z1409+AC1409+AF1409+AI1409+AL1409+AO1409+AU1409+AX1409+BA1409+BG1409+BD1409+BJ1409+BM1409+BP1409+BS1409</f>
        <v>73</v>
      </c>
      <c r="N1408" s="48"/>
      <c r="O1408" s="89" t="s">
        <v>2488</v>
      </c>
      <c r="P1408" s="90"/>
      <c r="Q1408" s="91"/>
      <c r="R1408" s="89" t="s">
        <v>3005</v>
      </c>
      <c r="S1408" s="90"/>
      <c r="T1408" s="91"/>
      <c r="U1408" s="89" t="s">
        <v>2912</v>
      </c>
      <c r="V1408" s="90"/>
      <c r="W1408" s="91"/>
      <c r="X1408" s="83" t="s">
        <v>3006</v>
      </c>
      <c r="Y1408" s="84"/>
      <c r="Z1408" s="85"/>
      <c r="AA1408" s="89" t="s">
        <v>2294</v>
      </c>
      <c r="AB1408" s="90"/>
      <c r="AC1408" s="91"/>
      <c r="AD1408" s="83"/>
      <c r="AE1408" s="84"/>
      <c r="AF1408" s="85"/>
      <c r="AG1408" s="83"/>
      <c r="AH1408" s="84"/>
      <c r="AI1408" s="85"/>
      <c r="AJ1408" s="83"/>
      <c r="AK1408" s="84"/>
      <c r="AL1408" s="85"/>
      <c r="AM1408" s="83"/>
      <c r="AN1408" s="84"/>
      <c r="AO1408" s="85"/>
      <c r="AP1408" s="83"/>
      <c r="AQ1408" s="84"/>
      <c r="AR1408" s="85"/>
      <c r="AS1408" s="83"/>
      <c r="AT1408" s="84"/>
      <c r="AU1408" s="85"/>
      <c r="AV1408" s="83"/>
      <c r="AW1408" s="84"/>
      <c r="AX1408" s="85"/>
      <c r="AY1408" s="83"/>
      <c r="AZ1408" s="84"/>
      <c r="BA1408" s="85"/>
      <c r="BB1408" s="83"/>
      <c r="BC1408" s="84"/>
      <c r="BD1408" s="85"/>
      <c r="BE1408" s="83"/>
      <c r="BF1408" s="84"/>
      <c r="BG1408" s="85"/>
      <c r="BH1408" s="83"/>
      <c r="BI1408" s="84"/>
      <c r="BJ1408" s="85"/>
      <c r="BK1408" s="83"/>
      <c r="BL1408" s="84"/>
      <c r="BM1408" s="85"/>
      <c r="BN1408" s="83"/>
      <c r="BO1408" s="84"/>
      <c r="BP1408" s="85"/>
      <c r="BQ1408" s="83"/>
      <c r="BR1408" s="84"/>
      <c r="BS1408" s="85"/>
    </row>
    <row r="1409" spans="1:71">
      <c r="A1409" s="92"/>
      <c r="B1409" s="74"/>
      <c r="C1409" s="94"/>
      <c r="D1409" s="88"/>
      <c r="E1409" s="87"/>
      <c r="F1409" s="87"/>
      <c r="G1409" s="87"/>
      <c r="H1409" s="22"/>
      <c r="I1409" s="22"/>
      <c r="J1409" s="22"/>
      <c r="K1409" s="88"/>
      <c r="L1409" s="88"/>
      <c r="M1409" s="88"/>
      <c r="N1409" s="88"/>
      <c r="O1409" s="22">
        <v>23</v>
      </c>
      <c r="P1409" s="22">
        <v>13</v>
      </c>
      <c r="Q1409" s="22">
        <v>14</v>
      </c>
      <c r="R1409" s="22">
        <v>23</v>
      </c>
      <c r="S1409" s="22">
        <v>50</v>
      </c>
      <c r="T1409" s="22">
        <v>48</v>
      </c>
      <c r="U1409" s="22">
        <v>6</v>
      </c>
      <c r="V1409" s="22"/>
      <c r="W1409" s="22">
        <v>11</v>
      </c>
      <c r="X1409" s="22">
        <v>696</v>
      </c>
      <c r="Y1409" s="22"/>
      <c r="Z1409" s="22"/>
      <c r="AA1409" s="22"/>
      <c r="AB1409" s="22"/>
      <c r="AC1409" s="22"/>
      <c r="AD1409" s="22"/>
      <c r="AE1409" s="22"/>
      <c r="AF1409" s="22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</row>
    <row r="1410" spans="1:71">
      <c r="A1410" s="92"/>
      <c r="B1410" s="74"/>
      <c r="C1410" s="94"/>
      <c r="D1410" s="48"/>
      <c r="E1410" s="86"/>
      <c r="F1410" s="86"/>
      <c r="G1410" s="86"/>
      <c r="H1410" s="22"/>
      <c r="I1410" s="22"/>
      <c r="J1410" s="22"/>
      <c r="K1410" s="48"/>
      <c r="L1410" s="48"/>
      <c r="M1410" s="48"/>
      <c r="N1410" s="48"/>
      <c r="O1410" s="89"/>
      <c r="P1410" s="90"/>
      <c r="Q1410" s="91"/>
      <c r="R1410" s="89"/>
      <c r="S1410" s="90"/>
      <c r="T1410" s="91"/>
      <c r="U1410" s="89"/>
      <c r="V1410" s="90"/>
      <c r="W1410" s="91"/>
      <c r="X1410" s="83"/>
      <c r="Y1410" s="84"/>
      <c r="Z1410" s="85"/>
      <c r="AA1410" s="89"/>
      <c r="AB1410" s="90"/>
      <c r="AC1410" s="91"/>
      <c r="AD1410" s="83"/>
      <c r="AE1410" s="84"/>
      <c r="AF1410" s="85"/>
      <c r="AG1410" s="83"/>
      <c r="AH1410" s="84"/>
      <c r="AI1410" s="85"/>
      <c r="AJ1410" s="83"/>
      <c r="AK1410" s="84"/>
      <c r="AL1410" s="85"/>
      <c r="AM1410" s="83"/>
      <c r="AN1410" s="84"/>
      <c r="AO1410" s="85"/>
      <c r="AP1410" s="83"/>
      <c r="AQ1410" s="84"/>
      <c r="AR1410" s="85"/>
      <c r="AS1410" s="83"/>
      <c r="AT1410" s="84"/>
      <c r="AU1410" s="85"/>
      <c r="AV1410" s="83"/>
      <c r="AW1410" s="84"/>
      <c r="AX1410" s="85"/>
      <c r="AY1410" s="83"/>
      <c r="AZ1410" s="84"/>
      <c r="BA1410" s="85"/>
      <c r="BB1410" s="83"/>
      <c r="BC1410" s="84"/>
      <c r="BD1410" s="85"/>
      <c r="BE1410" s="83"/>
      <c r="BF1410" s="84"/>
      <c r="BG1410" s="85"/>
      <c r="BH1410" s="83"/>
      <c r="BI1410" s="84"/>
      <c r="BJ1410" s="85"/>
      <c r="BK1410" s="83"/>
      <c r="BL1410" s="84"/>
      <c r="BM1410" s="85"/>
      <c r="BN1410" s="83"/>
      <c r="BO1410" s="84"/>
      <c r="BP1410" s="85"/>
      <c r="BQ1410" s="83"/>
      <c r="BR1410" s="84"/>
      <c r="BS1410" s="85"/>
    </row>
    <row r="1411" spans="1:71">
      <c r="A1411" s="93"/>
      <c r="B1411" s="75"/>
      <c r="C1411" s="88"/>
      <c r="D1411" s="88"/>
      <c r="E1411" s="87"/>
      <c r="F1411" s="87"/>
      <c r="G1411" s="87"/>
      <c r="H1411" s="22"/>
      <c r="I1411" s="22"/>
      <c r="J1411" s="22"/>
      <c r="K1411" s="88"/>
      <c r="L1411" s="88"/>
      <c r="M1411" s="88"/>
      <c r="N1411" s="88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</row>
    <row r="1412" spans="1:71" ht="12.75" customHeight="1">
      <c r="A1412" s="50">
        <v>338</v>
      </c>
      <c r="B1412" s="70" t="s">
        <v>248</v>
      </c>
      <c r="C1412" s="70">
        <v>2</v>
      </c>
      <c r="D1412" s="48" t="s">
        <v>2326</v>
      </c>
      <c r="E1412" s="86">
        <v>238</v>
      </c>
      <c r="F1412" s="86">
        <v>244</v>
      </c>
      <c r="G1412" s="86">
        <v>233</v>
      </c>
      <c r="H1412" s="22"/>
      <c r="I1412" s="22"/>
      <c r="J1412" s="22"/>
      <c r="K1412" s="48">
        <f>O1413+R1413+U1413+X1413+AA1413+AD1413+AG1413+AJ1413+AM1413+AS1413+AV1413+AY1413+BE1413+BB1413+BH1413+BK1413+BN1413+BQ1413</f>
        <v>120</v>
      </c>
      <c r="L1412" s="48">
        <f>P1413+S1413+V1413+Y1413+AB1413+AE1413+AH1413+AK1413+AN1413+AT1413+AW1413+AZ1413+BF1413+BC1413+BI1413+BL1413+BO1413+BR1413</f>
        <v>130</v>
      </c>
      <c r="M1412" s="48">
        <f>Q1413+T1413+W1413+Z1413+AC1413+AF1413+AI1413+AL1413+AO1413+AU1413+AX1413+BA1413+BG1413+BD1413+BJ1413+BM1413+BP1413+BS1413</f>
        <v>185</v>
      </c>
      <c r="N1412" s="48"/>
      <c r="O1412" s="89" t="s">
        <v>3007</v>
      </c>
      <c r="P1412" s="90"/>
      <c r="Q1412" s="91"/>
      <c r="R1412" s="89" t="s">
        <v>3008</v>
      </c>
      <c r="S1412" s="90"/>
      <c r="T1412" s="91"/>
      <c r="U1412" s="89" t="s">
        <v>2488</v>
      </c>
      <c r="V1412" s="90"/>
      <c r="W1412" s="91"/>
      <c r="X1412" s="83"/>
      <c r="Y1412" s="84"/>
      <c r="Z1412" s="85"/>
      <c r="AA1412" s="89"/>
      <c r="AB1412" s="90"/>
      <c r="AC1412" s="91"/>
      <c r="AD1412" s="83"/>
      <c r="AE1412" s="84"/>
      <c r="AF1412" s="85"/>
      <c r="AG1412" s="83"/>
      <c r="AH1412" s="84"/>
      <c r="AI1412" s="85"/>
      <c r="AJ1412" s="83"/>
      <c r="AK1412" s="84"/>
      <c r="AL1412" s="85"/>
      <c r="AM1412" s="83"/>
      <c r="AN1412" s="84"/>
      <c r="AO1412" s="85"/>
      <c r="AP1412" s="83"/>
      <c r="AQ1412" s="84"/>
      <c r="AR1412" s="85"/>
      <c r="AS1412" s="83"/>
      <c r="AT1412" s="84"/>
      <c r="AU1412" s="85"/>
      <c r="AV1412" s="83"/>
      <c r="AW1412" s="84"/>
      <c r="AX1412" s="85"/>
      <c r="AY1412" s="83"/>
      <c r="AZ1412" s="84"/>
      <c r="BA1412" s="85"/>
      <c r="BB1412" s="83"/>
      <c r="BC1412" s="84"/>
      <c r="BD1412" s="85"/>
      <c r="BE1412" s="83"/>
      <c r="BF1412" s="84"/>
      <c r="BG1412" s="85"/>
      <c r="BH1412" s="83"/>
      <c r="BI1412" s="84"/>
      <c r="BJ1412" s="85"/>
      <c r="BK1412" s="83"/>
      <c r="BL1412" s="84"/>
      <c r="BM1412" s="85"/>
      <c r="BN1412" s="83"/>
      <c r="BO1412" s="84"/>
      <c r="BP1412" s="85"/>
      <c r="BQ1412" s="83"/>
      <c r="BR1412" s="84"/>
      <c r="BS1412" s="85"/>
    </row>
    <row r="1413" spans="1:71">
      <c r="A1413" s="92"/>
      <c r="B1413" s="71"/>
      <c r="C1413" s="94"/>
      <c r="D1413" s="88"/>
      <c r="E1413" s="87"/>
      <c r="F1413" s="87"/>
      <c r="G1413" s="87"/>
      <c r="H1413" s="22"/>
      <c r="I1413" s="22"/>
      <c r="J1413" s="22"/>
      <c r="K1413" s="88"/>
      <c r="L1413" s="88"/>
      <c r="M1413" s="88"/>
      <c r="N1413" s="88"/>
      <c r="O1413" s="22">
        <v>0</v>
      </c>
      <c r="P1413" s="22">
        <v>0</v>
      </c>
      <c r="Q1413" s="22">
        <v>0</v>
      </c>
      <c r="R1413" s="22">
        <v>75</v>
      </c>
      <c r="S1413" s="22">
        <v>80</v>
      </c>
      <c r="T1413" s="22">
        <v>125</v>
      </c>
      <c r="U1413" s="22">
        <v>45</v>
      </c>
      <c r="V1413" s="22">
        <v>50</v>
      </c>
      <c r="W1413" s="22">
        <v>60</v>
      </c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</row>
    <row r="1414" spans="1:71">
      <c r="A1414" s="92"/>
      <c r="B1414" s="71"/>
      <c r="C1414" s="94"/>
      <c r="D1414" s="48"/>
      <c r="E1414" s="86"/>
      <c r="F1414" s="86"/>
      <c r="G1414" s="86"/>
      <c r="H1414" s="22"/>
      <c r="I1414" s="22"/>
      <c r="J1414" s="22"/>
      <c r="K1414" s="48"/>
      <c r="L1414" s="48"/>
      <c r="M1414" s="48"/>
      <c r="N1414" s="48"/>
      <c r="O1414" s="89"/>
      <c r="P1414" s="90"/>
      <c r="Q1414" s="91"/>
      <c r="R1414" s="89"/>
      <c r="S1414" s="90"/>
      <c r="T1414" s="91"/>
      <c r="U1414" s="89"/>
      <c r="V1414" s="90"/>
      <c r="W1414" s="91"/>
      <c r="X1414" s="83"/>
      <c r="Y1414" s="84"/>
      <c r="Z1414" s="85"/>
      <c r="AA1414" s="89"/>
      <c r="AB1414" s="90"/>
      <c r="AC1414" s="91"/>
      <c r="AD1414" s="83"/>
      <c r="AE1414" s="84"/>
      <c r="AF1414" s="85"/>
      <c r="AG1414" s="83"/>
      <c r="AH1414" s="84"/>
      <c r="AI1414" s="85"/>
      <c r="AJ1414" s="83"/>
      <c r="AK1414" s="84"/>
      <c r="AL1414" s="85"/>
      <c r="AM1414" s="83"/>
      <c r="AN1414" s="84"/>
      <c r="AO1414" s="85"/>
      <c r="AP1414" s="83"/>
      <c r="AQ1414" s="84"/>
      <c r="AR1414" s="85"/>
      <c r="AS1414" s="83"/>
      <c r="AT1414" s="84"/>
      <c r="AU1414" s="85"/>
      <c r="AV1414" s="83"/>
      <c r="AW1414" s="84"/>
      <c r="AX1414" s="85"/>
      <c r="AY1414" s="83"/>
      <c r="AZ1414" s="84"/>
      <c r="BA1414" s="85"/>
      <c r="BB1414" s="83"/>
      <c r="BC1414" s="84"/>
      <c r="BD1414" s="85"/>
      <c r="BE1414" s="83"/>
      <c r="BF1414" s="84"/>
      <c r="BG1414" s="85"/>
      <c r="BH1414" s="83"/>
      <c r="BI1414" s="84"/>
      <c r="BJ1414" s="85"/>
      <c r="BK1414" s="83"/>
      <c r="BL1414" s="84"/>
      <c r="BM1414" s="85"/>
      <c r="BN1414" s="83"/>
      <c r="BO1414" s="84"/>
      <c r="BP1414" s="85"/>
      <c r="BQ1414" s="83"/>
      <c r="BR1414" s="84"/>
      <c r="BS1414" s="85"/>
    </row>
    <row r="1415" spans="1:71">
      <c r="A1415" s="93"/>
      <c r="B1415" s="72"/>
      <c r="C1415" s="88"/>
      <c r="D1415" s="88"/>
      <c r="E1415" s="87"/>
      <c r="F1415" s="87"/>
      <c r="G1415" s="87"/>
      <c r="H1415" s="22"/>
      <c r="I1415" s="22"/>
      <c r="J1415" s="22"/>
      <c r="K1415" s="88"/>
      <c r="L1415" s="88"/>
      <c r="M1415" s="88"/>
      <c r="N1415" s="88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</row>
    <row r="1416" spans="1:71" ht="12.75" customHeight="1">
      <c r="A1416" s="50">
        <v>340</v>
      </c>
      <c r="B1416" s="73" t="s">
        <v>249</v>
      </c>
      <c r="C1416" s="70">
        <v>2</v>
      </c>
      <c r="D1416" s="48" t="s">
        <v>2326</v>
      </c>
      <c r="E1416" s="86">
        <v>238</v>
      </c>
      <c r="F1416" s="86">
        <v>227</v>
      </c>
      <c r="G1416" s="86">
        <v>234</v>
      </c>
      <c r="H1416" s="22"/>
      <c r="I1416" s="22"/>
      <c r="J1416" s="22"/>
      <c r="K1416" s="48">
        <f>O1417+R1417+U1417+X1417+AA1417+AD1417+AG1417+AJ1417+AM1417+AS1417+AV1417+AY1417+BE1417+BB1417+BH1417+BK1417+BN1417+BQ1417</f>
        <v>61</v>
      </c>
      <c r="L1416" s="48">
        <f>P1417+S1417+V1417+Y1417+AB1417+AE1417+AH1417+AK1417+AN1417+AT1417+AW1417+AZ1417+BF1417+BC1417+BI1417+BL1417+BO1417+BR1417</f>
        <v>109</v>
      </c>
      <c r="M1416" s="48">
        <v>253</v>
      </c>
      <c r="N1416" s="48"/>
      <c r="O1416" s="89" t="s">
        <v>3009</v>
      </c>
      <c r="P1416" s="90"/>
      <c r="Q1416" s="91"/>
      <c r="R1416" s="89" t="s">
        <v>3010</v>
      </c>
      <c r="S1416" s="90"/>
      <c r="T1416" s="91"/>
      <c r="U1416" s="89" t="s">
        <v>3011</v>
      </c>
      <c r="V1416" s="90"/>
      <c r="W1416" s="91"/>
      <c r="X1416" s="83" t="s">
        <v>2526</v>
      </c>
      <c r="Y1416" s="84"/>
      <c r="Z1416" s="85"/>
      <c r="AA1416" s="89"/>
      <c r="AB1416" s="90"/>
      <c r="AC1416" s="91"/>
      <c r="AD1416" s="83" t="s">
        <v>3012</v>
      </c>
      <c r="AE1416" s="84"/>
      <c r="AF1416" s="85"/>
      <c r="AG1416" s="83"/>
      <c r="AH1416" s="84"/>
      <c r="AI1416" s="85"/>
      <c r="AJ1416" s="83"/>
      <c r="AK1416" s="84"/>
      <c r="AL1416" s="85"/>
      <c r="AM1416" s="83"/>
      <c r="AN1416" s="84"/>
      <c r="AO1416" s="85"/>
      <c r="AP1416" s="83"/>
      <c r="AQ1416" s="84"/>
      <c r="AR1416" s="85"/>
      <c r="AS1416" s="83"/>
      <c r="AT1416" s="84"/>
      <c r="AU1416" s="85"/>
      <c r="AV1416" s="83"/>
      <c r="AW1416" s="84"/>
      <c r="AX1416" s="85"/>
      <c r="AY1416" s="83"/>
      <c r="AZ1416" s="84"/>
      <c r="BA1416" s="85"/>
      <c r="BB1416" s="83"/>
      <c r="BC1416" s="84"/>
      <c r="BD1416" s="85"/>
      <c r="BE1416" s="83"/>
      <c r="BF1416" s="84"/>
      <c r="BG1416" s="85"/>
      <c r="BH1416" s="83"/>
      <c r="BI1416" s="84"/>
      <c r="BJ1416" s="85"/>
      <c r="BK1416" s="83"/>
      <c r="BL1416" s="84"/>
      <c r="BM1416" s="85"/>
      <c r="BN1416" s="83"/>
      <c r="BO1416" s="84"/>
      <c r="BP1416" s="85"/>
      <c r="BQ1416" s="83"/>
      <c r="BR1416" s="84"/>
      <c r="BS1416" s="85"/>
    </row>
    <row r="1417" spans="1:71">
      <c r="A1417" s="92"/>
      <c r="B1417" s="92"/>
      <c r="C1417" s="94"/>
      <c r="D1417" s="88"/>
      <c r="E1417" s="87"/>
      <c r="F1417" s="87"/>
      <c r="G1417" s="87"/>
      <c r="H1417" s="22"/>
      <c r="I1417" s="22"/>
      <c r="J1417" s="22"/>
      <c r="K1417" s="88"/>
      <c r="L1417" s="88"/>
      <c r="M1417" s="88"/>
      <c r="N1417" s="88"/>
      <c r="O1417" s="22">
        <v>7</v>
      </c>
      <c r="P1417" s="22">
        <v>22</v>
      </c>
      <c r="Q1417" s="22">
        <v>18</v>
      </c>
      <c r="R1417" s="22">
        <v>17</v>
      </c>
      <c r="S1417" s="22">
        <v>22</v>
      </c>
      <c r="T1417" s="22">
        <v>15</v>
      </c>
      <c r="U1417" s="22">
        <v>10</v>
      </c>
      <c r="V1417" s="22">
        <v>21</v>
      </c>
      <c r="W1417" s="22">
        <v>49</v>
      </c>
      <c r="X1417" s="22">
        <v>1</v>
      </c>
      <c r="Y1417" s="22">
        <v>1</v>
      </c>
      <c r="Z1417" s="22">
        <v>7</v>
      </c>
      <c r="AA1417" s="22">
        <v>25</v>
      </c>
      <c r="AB1417" s="22">
        <v>42</v>
      </c>
      <c r="AC1417" s="22">
        <v>47</v>
      </c>
      <c r="AD1417" s="22">
        <v>1</v>
      </c>
      <c r="AE1417" s="22">
        <v>1</v>
      </c>
      <c r="AF1417" s="22">
        <v>8</v>
      </c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</row>
    <row r="1418" spans="1:71">
      <c r="A1418" s="92"/>
      <c r="B1418" s="92"/>
      <c r="C1418" s="94"/>
      <c r="D1418" s="48"/>
      <c r="E1418" s="86"/>
      <c r="F1418" s="86"/>
      <c r="G1418" s="86"/>
      <c r="H1418" s="22"/>
      <c r="I1418" s="22"/>
      <c r="J1418" s="22"/>
      <c r="K1418" s="48"/>
      <c r="L1418" s="48"/>
      <c r="M1418" s="48"/>
      <c r="N1418" s="48"/>
      <c r="O1418" s="89"/>
      <c r="P1418" s="90"/>
      <c r="Q1418" s="91"/>
      <c r="R1418" s="89"/>
      <c r="S1418" s="90"/>
      <c r="T1418" s="91"/>
      <c r="U1418" s="89"/>
      <c r="V1418" s="90"/>
      <c r="W1418" s="91"/>
      <c r="X1418" s="83"/>
      <c r="Y1418" s="84"/>
      <c r="Z1418" s="85"/>
      <c r="AA1418" s="89"/>
      <c r="AB1418" s="90"/>
      <c r="AC1418" s="91"/>
      <c r="AD1418" s="83"/>
      <c r="AE1418" s="84"/>
      <c r="AF1418" s="85"/>
      <c r="AG1418" s="83"/>
      <c r="AH1418" s="84"/>
      <c r="AI1418" s="85"/>
      <c r="AJ1418" s="83"/>
      <c r="AK1418" s="84"/>
      <c r="AL1418" s="85"/>
      <c r="AM1418" s="83"/>
      <c r="AN1418" s="84"/>
      <c r="AO1418" s="85"/>
      <c r="AP1418" s="83"/>
      <c r="AQ1418" s="84"/>
      <c r="AR1418" s="85"/>
      <c r="AS1418" s="83"/>
      <c r="AT1418" s="84"/>
      <c r="AU1418" s="85"/>
      <c r="AV1418" s="83"/>
      <c r="AW1418" s="84"/>
      <c r="AX1418" s="85"/>
      <c r="AY1418" s="83"/>
      <c r="AZ1418" s="84"/>
      <c r="BA1418" s="85"/>
      <c r="BB1418" s="83"/>
      <c r="BC1418" s="84"/>
      <c r="BD1418" s="85"/>
      <c r="BE1418" s="83"/>
      <c r="BF1418" s="84"/>
      <c r="BG1418" s="85"/>
      <c r="BH1418" s="83"/>
      <c r="BI1418" s="84"/>
      <c r="BJ1418" s="85"/>
      <c r="BK1418" s="83"/>
      <c r="BL1418" s="84"/>
      <c r="BM1418" s="85"/>
      <c r="BN1418" s="83"/>
      <c r="BO1418" s="84"/>
      <c r="BP1418" s="85"/>
      <c r="BQ1418" s="83"/>
      <c r="BR1418" s="84"/>
      <c r="BS1418" s="85"/>
    </row>
    <row r="1419" spans="1:71">
      <c r="A1419" s="93"/>
      <c r="B1419" s="93"/>
      <c r="C1419" s="88"/>
      <c r="D1419" s="88"/>
      <c r="E1419" s="87"/>
      <c r="F1419" s="87"/>
      <c r="G1419" s="87"/>
      <c r="H1419" s="22"/>
      <c r="I1419" s="22"/>
      <c r="J1419" s="22"/>
      <c r="K1419" s="88"/>
      <c r="L1419" s="88"/>
      <c r="M1419" s="88"/>
      <c r="N1419" s="88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>
        <v>70</v>
      </c>
      <c r="AC1419" s="22">
        <v>41</v>
      </c>
      <c r="AD1419" s="22">
        <v>65</v>
      </c>
      <c r="AE1419" s="22">
        <v>7</v>
      </c>
      <c r="AF1419" s="22">
        <v>86</v>
      </c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</row>
    <row r="1420" spans="1:71" ht="12.75" customHeight="1">
      <c r="A1420" s="50">
        <v>341</v>
      </c>
      <c r="B1420" s="73" t="s">
        <v>250</v>
      </c>
      <c r="C1420" s="70">
        <v>2</v>
      </c>
      <c r="D1420" s="48" t="s">
        <v>2326</v>
      </c>
      <c r="E1420" s="86">
        <v>239</v>
      </c>
      <c r="F1420" s="86">
        <v>234</v>
      </c>
      <c r="G1420" s="86">
        <v>231</v>
      </c>
      <c r="H1420" s="22"/>
      <c r="I1420" s="22"/>
      <c r="J1420" s="22"/>
      <c r="K1420" s="48">
        <f>O1421+R1421+U1421+X1421+AA1421+AD1421+AG1421+AJ1421+AM1421+AS1421+AV1421+AY1421+BE1421+BB1421+BH1421+BK1421+BN1421+BQ1421</f>
        <v>57</v>
      </c>
      <c r="L1420" s="48">
        <f>P1421+S1421+V1421+Y1421+AB1421+AE1421+AH1421+AK1421+AN1421+AT1421+AW1421+AZ1421+BF1421+BC1421+BI1421+BL1421+BO1421+BR1421</f>
        <v>84</v>
      </c>
      <c r="M1420" s="48">
        <f>Q1421+T1421+W1421+Z1421+AC1421+AF1421+AI1421+AL1421+AO1421+AU1421+AX1421+BA1421+BG1421+BD1421+BJ1421+BM1421+BP1421+BS1421</f>
        <v>91</v>
      </c>
      <c r="N1420" s="48"/>
      <c r="O1420" s="89" t="s">
        <v>3013</v>
      </c>
      <c r="P1420" s="90"/>
      <c r="Q1420" s="91"/>
      <c r="R1420" s="89" t="s">
        <v>3014</v>
      </c>
      <c r="S1420" s="90"/>
      <c r="T1420" s="91"/>
      <c r="U1420" s="89" t="s">
        <v>3015</v>
      </c>
      <c r="V1420" s="90"/>
      <c r="W1420" s="91"/>
      <c r="X1420" s="83"/>
      <c r="Y1420" s="84"/>
      <c r="Z1420" s="85"/>
      <c r="AA1420" s="89"/>
      <c r="AB1420" s="90"/>
      <c r="AC1420" s="91"/>
      <c r="AD1420" s="83"/>
      <c r="AE1420" s="84"/>
      <c r="AF1420" s="85"/>
      <c r="AG1420" s="83"/>
      <c r="AH1420" s="84"/>
      <c r="AI1420" s="85"/>
      <c r="AJ1420" s="83"/>
      <c r="AK1420" s="84"/>
      <c r="AL1420" s="85"/>
      <c r="AM1420" s="83"/>
      <c r="AN1420" s="84"/>
      <c r="AO1420" s="85"/>
      <c r="AP1420" s="83"/>
      <c r="AQ1420" s="84"/>
      <c r="AR1420" s="85"/>
      <c r="AS1420" s="83"/>
      <c r="AT1420" s="84"/>
      <c r="AU1420" s="85"/>
      <c r="AV1420" s="83"/>
      <c r="AW1420" s="84"/>
      <c r="AX1420" s="85"/>
      <c r="AY1420" s="83"/>
      <c r="AZ1420" s="84"/>
      <c r="BA1420" s="85"/>
      <c r="BB1420" s="83"/>
      <c r="BC1420" s="84"/>
      <c r="BD1420" s="85"/>
      <c r="BE1420" s="83"/>
      <c r="BF1420" s="84"/>
      <c r="BG1420" s="85"/>
      <c r="BH1420" s="83"/>
      <c r="BI1420" s="84"/>
      <c r="BJ1420" s="85"/>
      <c r="BK1420" s="83"/>
      <c r="BL1420" s="84"/>
      <c r="BM1420" s="85"/>
      <c r="BN1420" s="83"/>
      <c r="BO1420" s="84"/>
      <c r="BP1420" s="85"/>
      <c r="BQ1420" s="83"/>
      <c r="BR1420" s="84"/>
      <c r="BS1420" s="85"/>
    </row>
    <row r="1421" spans="1:71">
      <c r="A1421" s="92"/>
      <c r="B1421" s="92"/>
      <c r="C1421" s="94"/>
      <c r="D1421" s="88"/>
      <c r="E1421" s="87"/>
      <c r="F1421" s="87"/>
      <c r="G1421" s="87"/>
      <c r="H1421" s="22"/>
      <c r="I1421" s="22"/>
      <c r="J1421" s="22"/>
      <c r="K1421" s="88"/>
      <c r="L1421" s="88"/>
      <c r="M1421" s="88"/>
      <c r="N1421" s="88"/>
      <c r="O1421" s="22">
        <v>5</v>
      </c>
      <c r="P1421" s="22">
        <v>17</v>
      </c>
      <c r="Q1421" s="22">
        <v>22</v>
      </c>
      <c r="R1421" s="22">
        <v>44</v>
      </c>
      <c r="S1421" s="22">
        <v>50</v>
      </c>
      <c r="T1421" s="22">
        <v>45</v>
      </c>
      <c r="U1421" s="22">
        <v>8</v>
      </c>
      <c r="V1421" s="22">
        <v>17</v>
      </c>
      <c r="W1421" s="22">
        <v>24</v>
      </c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</row>
    <row r="1422" spans="1:71">
      <c r="A1422" s="92"/>
      <c r="B1422" s="92"/>
      <c r="C1422" s="94"/>
      <c r="D1422" s="48"/>
      <c r="E1422" s="86"/>
      <c r="F1422" s="86"/>
      <c r="G1422" s="86"/>
      <c r="H1422" s="22"/>
      <c r="I1422" s="22"/>
      <c r="J1422" s="22"/>
      <c r="K1422" s="48"/>
      <c r="L1422" s="48"/>
      <c r="M1422" s="48"/>
      <c r="N1422" s="48"/>
      <c r="O1422" s="89"/>
      <c r="P1422" s="90"/>
      <c r="Q1422" s="91"/>
      <c r="R1422" s="89"/>
      <c r="S1422" s="90"/>
      <c r="T1422" s="91"/>
      <c r="U1422" s="89"/>
      <c r="V1422" s="90"/>
      <c r="W1422" s="91"/>
      <c r="X1422" s="83"/>
      <c r="Y1422" s="84"/>
      <c r="Z1422" s="85"/>
      <c r="AA1422" s="89"/>
      <c r="AB1422" s="90"/>
      <c r="AC1422" s="91"/>
      <c r="AD1422" s="83"/>
      <c r="AE1422" s="84"/>
      <c r="AF1422" s="85"/>
      <c r="AG1422" s="83"/>
      <c r="AH1422" s="84"/>
      <c r="AI1422" s="85"/>
      <c r="AJ1422" s="83"/>
      <c r="AK1422" s="84"/>
      <c r="AL1422" s="85"/>
      <c r="AM1422" s="83"/>
      <c r="AN1422" s="84"/>
      <c r="AO1422" s="85"/>
      <c r="AP1422" s="83"/>
      <c r="AQ1422" s="84"/>
      <c r="AR1422" s="85"/>
      <c r="AS1422" s="83"/>
      <c r="AT1422" s="84"/>
      <c r="AU1422" s="85"/>
      <c r="AV1422" s="83"/>
      <c r="AW1422" s="84"/>
      <c r="AX1422" s="85"/>
      <c r="AY1422" s="83"/>
      <c r="AZ1422" s="84"/>
      <c r="BA1422" s="85"/>
      <c r="BB1422" s="83"/>
      <c r="BC1422" s="84"/>
      <c r="BD1422" s="85"/>
      <c r="BE1422" s="83"/>
      <c r="BF1422" s="84"/>
      <c r="BG1422" s="85"/>
      <c r="BH1422" s="83"/>
      <c r="BI1422" s="84"/>
      <c r="BJ1422" s="85"/>
      <c r="BK1422" s="83"/>
      <c r="BL1422" s="84"/>
      <c r="BM1422" s="85"/>
      <c r="BN1422" s="83"/>
      <c r="BO1422" s="84"/>
      <c r="BP1422" s="85"/>
      <c r="BQ1422" s="83"/>
      <c r="BR1422" s="84"/>
      <c r="BS1422" s="85"/>
    </row>
    <row r="1423" spans="1:71">
      <c r="A1423" s="93"/>
      <c r="B1423" s="93"/>
      <c r="C1423" s="88"/>
      <c r="D1423" s="88"/>
      <c r="E1423" s="87"/>
      <c r="F1423" s="87"/>
      <c r="G1423" s="87"/>
      <c r="H1423" s="22"/>
      <c r="I1423" s="22"/>
      <c r="J1423" s="22"/>
      <c r="K1423" s="88"/>
      <c r="L1423" s="88"/>
      <c r="M1423" s="88"/>
      <c r="N1423" s="88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</row>
    <row r="1424" spans="1:71">
      <c r="A1424" s="50">
        <v>343</v>
      </c>
      <c r="B1424" s="73" t="s">
        <v>252</v>
      </c>
      <c r="C1424" s="70">
        <v>2</v>
      </c>
      <c r="D1424" s="48" t="s">
        <v>2326</v>
      </c>
      <c r="E1424" s="86">
        <v>228</v>
      </c>
      <c r="F1424" s="86">
        <v>228</v>
      </c>
      <c r="G1424" s="86">
        <v>228</v>
      </c>
      <c r="H1424" s="22"/>
      <c r="I1424" s="22"/>
      <c r="J1424" s="22"/>
      <c r="K1424" s="48">
        <f>O1425+R1425+U1425+X1425+AA1425+AD1425+AG1425+AJ1425+AM1425+AS1425+AV1425+AY1425+BE1425+BB1425+BH1425+BK1425+BN1425+BQ1425</f>
        <v>153</v>
      </c>
      <c r="L1424" s="48">
        <v>345</v>
      </c>
      <c r="M1424" s="48">
        <f>Q1425+T1425+W1425+Z1425+AC1425+AF1425+AI1425+AL1425+AO1425+AU1425+AX1425+BA1425+BG1425+BD1425+BJ1425+BM1425+BP1425+BS1425</f>
        <v>108</v>
      </c>
      <c r="N1424" s="48"/>
      <c r="O1424" s="89" t="s">
        <v>2294</v>
      </c>
      <c r="P1424" s="90"/>
      <c r="Q1424" s="91"/>
      <c r="R1424" s="89" t="s">
        <v>3016</v>
      </c>
      <c r="S1424" s="90"/>
      <c r="T1424" s="91"/>
      <c r="U1424" s="89" t="s">
        <v>2360</v>
      </c>
      <c r="V1424" s="90"/>
      <c r="W1424" s="91"/>
      <c r="X1424" s="83" t="s">
        <v>3017</v>
      </c>
      <c r="Y1424" s="84"/>
      <c r="Z1424" s="85"/>
      <c r="AA1424" s="89"/>
      <c r="AB1424" s="90"/>
      <c r="AC1424" s="91"/>
      <c r="AD1424" s="83"/>
      <c r="AE1424" s="84"/>
      <c r="AF1424" s="85"/>
      <c r="AG1424" s="83"/>
      <c r="AH1424" s="84"/>
      <c r="AI1424" s="85"/>
      <c r="AJ1424" s="83"/>
      <c r="AK1424" s="84"/>
      <c r="AL1424" s="85"/>
      <c r="AM1424" s="83"/>
      <c r="AN1424" s="84"/>
      <c r="AO1424" s="85"/>
      <c r="AP1424" s="83"/>
      <c r="AQ1424" s="84"/>
      <c r="AR1424" s="85"/>
      <c r="AS1424" s="83"/>
      <c r="AT1424" s="84"/>
      <c r="AU1424" s="85"/>
      <c r="AV1424" s="83"/>
      <c r="AW1424" s="84"/>
      <c r="AX1424" s="85"/>
      <c r="AY1424" s="83"/>
      <c r="AZ1424" s="84"/>
      <c r="BA1424" s="85"/>
      <c r="BB1424" s="83"/>
      <c r="BC1424" s="84"/>
      <c r="BD1424" s="85"/>
      <c r="BE1424" s="83"/>
      <c r="BF1424" s="84"/>
      <c r="BG1424" s="85"/>
      <c r="BH1424" s="83"/>
      <c r="BI1424" s="84"/>
      <c r="BJ1424" s="85"/>
      <c r="BK1424" s="83"/>
      <c r="BL1424" s="84"/>
      <c r="BM1424" s="85"/>
      <c r="BN1424" s="83"/>
      <c r="BO1424" s="84"/>
      <c r="BP1424" s="85"/>
      <c r="BQ1424" s="83"/>
      <c r="BR1424" s="84"/>
      <c r="BS1424" s="85"/>
    </row>
    <row r="1425" spans="1:71">
      <c r="A1425" s="92"/>
      <c r="B1425" s="92"/>
      <c r="C1425" s="94"/>
      <c r="D1425" s="88"/>
      <c r="E1425" s="87"/>
      <c r="F1425" s="87"/>
      <c r="G1425" s="87"/>
      <c r="H1425" s="22"/>
      <c r="I1425" s="22"/>
      <c r="J1425" s="22"/>
      <c r="K1425" s="88"/>
      <c r="L1425" s="88"/>
      <c r="M1425" s="88"/>
      <c r="N1425" s="88"/>
      <c r="O1425" s="22"/>
      <c r="P1425" s="22"/>
      <c r="Q1425" s="22"/>
      <c r="R1425" s="22">
        <v>52</v>
      </c>
      <c r="S1425" s="22">
        <v>13</v>
      </c>
      <c r="T1425" s="22">
        <v>24</v>
      </c>
      <c r="U1425" s="22">
        <v>44</v>
      </c>
      <c r="V1425" s="22">
        <v>5</v>
      </c>
      <c r="W1425" s="22">
        <v>6</v>
      </c>
      <c r="X1425" s="22">
        <v>57</v>
      </c>
      <c r="Y1425" s="22">
        <v>57</v>
      </c>
      <c r="Z1425" s="22">
        <v>78</v>
      </c>
      <c r="AA1425" s="22"/>
      <c r="AB1425" s="22"/>
      <c r="AC1425" s="22"/>
      <c r="AD1425" s="22"/>
      <c r="AE1425" s="22"/>
      <c r="AF1425" s="22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</row>
    <row r="1426" spans="1:71">
      <c r="A1426" s="92"/>
      <c r="B1426" s="92"/>
      <c r="C1426" s="94"/>
      <c r="D1426" s="48" t="s">
        <v>2330</v>
      </c>
      <c r="E1426" s="86">
        <v>229</v>
      </c>
      <c r="F1426" s="86">
        <v>228</v>
      </c>
      <c r="G1426" s="86">
        <v>226</v>
      </c>
      <c r="H1426" s="22"/>
      <c r="I1426" s="22"/>
      <c r="J1426" s="22"/>
      <c r="K1426" s="48">
        <f>O1427+R1427+U1427+X1427+AA1427+AD1427+AG1427+AJ1427+AM1427+AS1427+AV1427+AY1427+BE1427+BB1427+BH1427+BK1427+BN1427+BQ1427</f>
        <v>221</v>
      </c>
      <c r="L1426" s="48">
        <f>P1427+S1427+V1427+Y1427+AB1427+AE1427+AH1427+AK1427+AN1427+AT1427+AW1427+AZ1427+BF1427+BC1427+BI1427+BL1427+BO1427+BR1427</f>
        <v>247</v>
      </c>
      <c r="M1426" s="48">
        <f>Q1427+T1427+W1427+Z1427+AC1427+AF1427+AI1427+AL1427+AO1427+AU1427+AX1427+BA1427+BG1427+BD1427+BJ1427+BM1427+BP1427+BS1427</f>
        <v>233</v>
      </c>
      <c r="N1426" s="48"/>
      <c r="O1426" s="89" t="s">
        <v>3018</v>
      </c>
      <c r="P1426" s="90"/>
      <c r="Q1426" s="91"/>
      <c r="R1426" s="89" t="s">
        <v>3019</v>
      </c>
      <c r="S1426" s="90"/>
      <c r="T1426" s="91"/>
      <c r="U1426" s="89" t="s">
        <v>3020</v>
      </c>
      <c r="V1426" s="90"/>
      <c r="W1426" s="91"/>
      <c r="X1426" s="83" t="s">
        <v>2360</v>
      </c>
      <c r="Y1426" s="84"/>
      <c r="Z1426" s="85"/>
      <c r="AA1426" s="89" t="s">
        <v>3021</v>
      </c>
      <c r="AB1426" s="90"/>
      <c r="AC1426" s="91"/>
      <c r="AD1426" s="83" t="s">
        <v>3017</v>
      </c>
      <c r="AE1426" s="84"/>
      <c r="AF1426" s="85"/>
      <c r="AG1426" s="83"/>
      <c r="AH1426" s="84"/>
      <c r="AI1426" s="85"/>
      <c r="AJ1426" s="83"/>
      <c r="AK1426" s="84"/>
      <c r="AL1426" s="85"/>
      <c r="AM1426" s="83"/>
      <c r="AN1426" s="84"/>
      <c r="AO1426" s="85"/>
      <c r="AP1426" s="83"/>
      <c r="AQ1426" s="84"/>
      <c r="AR1426" s="85"/>
      <c r="AS1426" s="83"/>
      <c r="AT1426" s="84"/>
      <c r="AU1426" s="85"/>
      <c r="AV1426" s="83"/>
      <c r="AW1426" s="84"/>
      <c r="AX1426" s="85"/>
      <c r="AY1426" s="83"/>
      <c r="AZ1426" s="84"/>
      <c r="BA1426" s="85"/>
      <c r="BB1426" s="83"/>
      <c r="BC1426" s="84"/>
      <c r="BD1426" s="85"/>
      <c r="BE1426" s="83"/>
      <c r="BF1426" s="84"/>
      <c r="BG1426" s="85"/>
      <c r="BH1426" s="83"/>
      <c r="BI1426" s="84"/>
      <c r="BJ1426" s="85"/>
      <c r="BK1426" s="83"/>
      <c r="BL1426" s="84"/>
      <c r="BM1426" s="85"/>
      <c r="BN1426" s="83"/>
      <c r="BO1426" s="84"/>
      <c r="BP1426" s="85"/>
      <c r="BQ1426" s="83"/>
      <c r="BR1426" s="84"/>
      <c r="BS1426" s="85"/>
    </row>
    <row r="1427" spans="1:71">
      <c r="A1427" s="93"/>
      <c r="B1427" s="93"/>
      <c r="C1427" s="88"/>
      <c r="D1427" s="88"/>
      <c r="E1427" s="87"/>
      <c r="F1427" s="87"/>
      <c r="G1427" s="87"/>
      <c r="H1427" s="22"/>
      <c r="I1427" s="22"/>
      <c r="J1427" s="22"/>
      <c r="K1427" s="88"/>
      <c r="L1427" s="88"/>
      <c r="M1427" s="88"/>
      <c r="N1427" s="88"/>
      <c r="O1427" s="22">
        <v>0</v>
      </c>
      <c r="P1427" s="22">
        <v>0</v>
      </c>
      <c r="Q1427" s="22">
        <v>0</v>
      </c>
      <c r="R1427" s="22">
        <v>21</v>
      </c>
      <c r="S1427" s="22">
        <v>35</v>
      </c>
      <c r="T1427" s="22">
        <v>46</v>
      </c>
      <c r="U1427" s="22">
        <v>45</v>
      </c>
      <c r="V1427" s="22">
        <v>32</v>
      </c>
      <c r="W1427" s="22">
        <v>24</v>
      </c>
      <c r="X1427" s="22">
        <v>80</v>
      </c>
      <c r="Y1427" s="22">
        <v>100</v>
      </c>
      <c r="Z1427" s="22">
        <v>85</v>
      </c>
      <c r="AA1427" s="22">
        <v>20</v>
      </c>
      <c r="AB1427" s="22">
        <v>20</v>
      </c>
      <c r="AC1427" s="22">
        <v>3</v>
      </c>
      <c r="AD1427" s="22">
        <v>55</v>
      </c>
      <c r="AE1427" s="22">
        <v>60</v>
      </c>
      <c r="AF1427" s="22">
        <v>75</v>
      </c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</row>
    <row r="1428" spans="1:71" ht="12.75" customHeight="1">
      <c r="A1428" s="50">
        <v>351</v>
      </c>
      <c r="B1428" s="73" t="s">
        <v>259</v>
      </c>
      <c r="C1428" s="70">
        <v>2</v>
      </c>
      <c r="D1428" s="48" t="s">
        <v>2326</v>
      </c>
      <c r="E1428" s="86">
        <v>225</v>
      </c>
      <c r="F1428" s="86">
        <v>223</v>
      </c>
      <c r="G1428" s="86">
        <v>223</v>
      </c>
      <c r="H1428" s="22"/>
      <c r="I1428" s="22"/>
      <c r="J1428" s="22"/>
      <c r="K1428" s="48">
        <f>O1429+R1429+U1429+X1429+AA1429+AD1429+AG1429+AJ1429+AM1429+AS1429+AV1429+AY1429+BE1429+BB1429+BH1429+BK1429+BN1429+BQ1429</f>
        <v>222</v>
      </c>
      <c r="L1428" s="48">
        <f>P1429+S1429+V1429+Y1429+AB1429+AE1429+AH1429+AK1429+AN1429+AT1429+AW1429+AZ1429+BF1429+BC1429+BI1429+BL1429+BO1429+BR1429</f>
        <v>235</v>
      </c>
      <c r="M1428" s="48">
        <f>Q1429+T1429+W1429+Z1429+AC1429+AF1429+AI1429+AL1429+AO1429+AU1429+AX1429+BA1429+BG1429+BD1429+BJ1429+BM1429+BP1429+BS1429</f>
        <v>190</v>
      </c>
      <c r="N1428" s="48"/>
      <c r="O1428" s="89" t="s">
        <v>3022</v>
      </c>
      <c r="P1428" s="90"/>
      <c r="Q1428" s="91"/>
      <c r="R1428" s="89" t="s">
        <v>3023</v>
      </c>
      <c r="S1428" s="90"/>
      <c r="T1428" s="91"/>
      <c r="U1428" s="89" t="s">
        <v>3024</v>
      </c>
      <c r="V1428" s="90"/>
      <c r="W1428" s="91"/>
      <c r="X1428" s="83" t="s">
        <v>3025</v>
      </c>
      <c r="Y1428" s="84"/>
      <c r="Z1428" s="85"/>
      <c r="AA1428" s="89" t="s">
        <v>3026</v>
      </c>
      <c r="AB1428" s="90"/>
      <c r="AC1428" s="91"/>
      <c r="AD1428" s="83" t="s">
        <v>3027</v>
      </c>
      <c r="AE1428" s="84"/>
      <c r="AF1428" s="85"/>
      <c r="AG1428" s="83" t="s">
        <v>3016</v>
      </c>
      <c r="AH1428" s="84"/>
      <c r="AI1428" s="85"/>
      <c r="AJ1428" s="83" t="s">
        <v>3028</v>
      </c>
      <c r="AK1428" s="84"/>
      <c r="AL1428" s="85"/>
      <c r="AM1428" s="83" t="s">
        <v>3029</v>
      </c>
      <c r="AN1428" s="84"/>
      <c r="AO1428" s="85"/>
      <c r="AP1428" s="83" t="s">
        <v>3030</v>
      </c>
      <c r="AQ1428" s="84"/>
      <c r="AR1428" s="85"/>
      <c r="AS1428" s="83"/>
      <c r="AT1428" s="84"/>
      <c r="AU1428" s="85"/>
      <c r="AV1428" s="83"/>
      <c r="AW1428" s="84"/>
      <c r="AX1428" s="85"/>
      <c r="AY1428" s="83"/>
      <c r="AZ1428" s="84"/>
      <c r="BA1428" s="85"/>
      <c r="BB1428" s="83"/>
      <c r="BC1428" s="84"/>
      <c r="BD1428" s="85"/>
      <c r="BE1428" s="83"/>
      <c r="BF1428" s="84"/>
      <c r="BG1428" s="85"/>
      <c r="BH1428" s="83"/>
      <c r="BI1428" s="84"/>
      <c r="BJ1428" s="85"/>
      <c r="BK1428" s="83"/>
      <c r="BL1428" s="84"/>
      <c r="BM1428" s="85"/>
      <c r="BN1428" s="83"/>
      <c r="BO1428" s="84"/>
      <c r="BP1428" s="85"/>
      <c r="BQ1428" s="83"/>
      <c r="BR1428" s="84"/>
      <c r="BS1428" s="85"/>
    </row>
    <row r="1429" spans="1:71">
      <c r="A1429" s="92"/>
      <c r="B1429" s="92"/>
      <c r="C1429" s="94"/>
      <c r="D1429" s="88"/>
      <c r="E1429" s="87"/>
      <c r="F1429" s="87"/>
      <c r="G1429" s="87"/>
      <c r="H1429" s="22"/>
      <c r="I1429" s="22"/>
      <c r="J1429" s="22"/>
      <c r="K1429" s="88"/>
      <c r="L1429" s="88"/>
      <c r="M1429" s="88"/>
      <c r="N1429" s="88"/>
      <c r="O1429" s="22">
        <v>0</v>
      </c>
      <c r="P1429" s="22">
        <v>0</v>
      </c>
      <c r="Q1429" s="22">
        <v>0</v>
      </c>
      <c r="R1429" s="22">
        <v>15</v>
      </c>
      <c r="S1429" s="22">
        <v>25</v>
      </c>
      <c r="T1429" s="22">
        <v>15</v>
      </c>
      <c r="U1429" s="22">
        <v>70</v>
      </c>
      <c r="V1429" s="22">
        <v>55</v>
      </c>
      <c r="W1429" s="22">
        <v>50</v>
      </c>
      <c r="X1429" s="22">
        <v>15</v>
      </c>
      <c r="Y1429" s="22">
        <v>10</v>
      </c>
      <c r="Z1429" s="22">
        <v>12</v>
      </c>
      <c r="AA1429" s="22">
        <v>65</v>
      </c>
      <c r="AB1429" s="22">
        <v>50</v>
      </c>
      <c r="AC1429" s="22">
        <v>50</v>
      </c>
      <c r="AD1429" s="22">
        <v>35</v>
      </c>
      <c r="AE1429" s="22">
        <v>45</v>
      </c>
      <c r="AF1429" s="22">
        <v>40</v>
      </c>
      <c r="AG1429" s="8">
        <v>10</v>
      </c>
      <c r="AH1429" s="8">
        <v>30</v>
      </c>
      <c r="AI1429" s="8">
        <v>5</v>
      </c>
      <c r="AJ1429" s="8">
        <v>7</v>
      </c>
      <c r="AK1429" s="8">
        <v>15</v>
      </c>
      <c r="AL1429" s="8">
        <v>15</v>
      </c>
      <c r="AM1429" s="8">
        <v>5</v>
      </c>
      <c r="AN1429" s="8">
        <v>5</v>
      </c>
      <c r="AO1429" s="8">
        <v>3</v>
      </c>
      <c r="AP1429" s="8">
        <v>12</v>
      </c>
      <c r="AQ1429" s="8">
        <v>17</v>
      </c>
      <c r="AR1429" s="8">
        <v>12</v>
      </c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</row>
    <row r="1430" spans="1:71" ht="12.75" customHeight="1">
      <c r="A1430" s="92"/>
      <c r="B1430" s="92"/>
      <c r="C1430" s="94"/>
      <c r="D1430" s="48" t="s">
        <v>2330</v>
      </c>
      <c r="E1430" s="86">
        <v>232</v>
      </c>
      <c r="F1430" s="86">
        <v>234</v>
      </c>
      <c r="G1430" s="86">
        <v>233</v>
      </c>
      <c r="H1430" s="22"/>
      <c r="I1430" s="22"/>
      <c r="J1430" s="22"/>
      <c r="K1430" s="48">
        <f>O1431+R1431+U1431+X1431+AA1431+AD1431+AG1431+AJ1431+AM1431+AS1431+AV1431+AY1431+BE1431+BB1431+BH1431+BK1431+BN1431+BQ1431</f>
        <v>90</v>
      </c>
      <c r="L1430" s="48">
        <f>P1431+S1431+V1431+Y1431+AB1431+AE1431+AH1431+AK1431+AN1431+AT1431+AW1431+AZ1431+BF1431+BC1431+BI1431+BL1431+BO1431+BR1431</f>
        <v>60</v>
      </c>
      <c r="M1430" s="48">
        <f>Q1431+T1431+W1431+Z1431+AC1431+AF1431+AI1431+AL1431+AO1431+AU1431+AX1431+BA1431+BG1431+BD1431+BJ1431+BM1431+BP1431+BS1431</f>
        <v>57</v>
      </c>
      <c r="N1430" s="48"/>
      <c r="O1430" s="89" t="s">
        <v>3031</v>
      </c>
      <c r="P1430" s="90"/>
      <c r="Q1430" s="91"/>
      <c r="R1430" s="89" t="s">
        <v>3032</v>
      </c>
      <c r="S1430" s="90"/>
      <c r="T1430" s="91"/>
      <c r="U1430" s="89" t="s">
        <v>3033</v>
      </c>
      <c r="V1430" s="90"/>
      <c r="W1430" s="91"/>
      <c r="X1430" s="83" t="s">
        <v>3034</v>
      </c>
      <c r="Y1430" s="84"/>
      <c r="Z1430" s="85"/>
      <c r="AA1430" s="89" t="s">
        <v>2294</v>
      </c>
      <c r="AB1430" s="90"/>
      <c r="AC1430" s="91"/>
      <c r="AD1430" s="83"/>
      <c r="AE1430" s="84"/>
      <c r="AF1430" s="85"/>
      <c r="AG1430" s="83"/>
      <c r="AH1430" s="84"/>
      <c r="AI1430" s="85"/>
      <c r="AJ1430" s="83"/>
      <c r="AK1430" s="84"/>
      <c r="AL1430" s="85"/>
      <c r="AM1430" s="83"/>
      <c r="AN1430" s="84"/>
      <c r="AO1430" s="85"/>
      <c r="AP1430" s="83"/>
      <c r="AQ1430" s="84"/>
      <c r="AR1430" s="85"/>
      <c r="AS1430" s="83"/>
      <c r="AT1430" s="84"/>
      <c r="AU1430" s="85"/>
      <c r="AV1430" s="83"/>
      <c r="AW1430" s="84"/>
      <c r="AX1430" s="85"/>
      <c r="AY1430" s="83"/>
      <c r="AZ1430" s="84"/>
      <c r="BA1430" s="85"/>
      <c r="BB1430" s="83"/>
      <c r="BC1430" s="84"/>
      <c r="BD1430" s="85"/>
      <c r="BE1430" s="83"/>
      <c r="BF1430" s="84"/>
      <c r="BG1430" s="85"/>
      <c r="BH1430" s="83"/>
      <c r="BI1430" s="84"/>
      <c r="BJ1430" s="85"/>
      <c r="BK1430" s="83"/>
      <c r="BL1430" s="84"/>
      <c r="BM1430" s="85"/>
      <c r="BN1430" s="83"/>
      <c r="BO1430" s="84"/>
      <c r="BP1430" s="85"/>
      <c r="BQ1430" s="83"/>
      <c r="BR1430" s="84"/>
      <c r="BS1430" s="85"/>
    </row>
    <row r="1431" spans="1:71">
      <c r="A1431" s="93"/>
      <c r="B1431" s="93"/>
      <c r="C1431" s="88"/>
      <c r="D1431" s="88"/>
      <c r="E1431" s="87"/>
      <c r="F1431" s="87"/>
      <c r="G1431" s="87"/>
      <c r="H1431" s="22"/>
      <c r="I1431" s="22"/>
      <c r="J1431" s="22"/>
      <c r="K1431" s="88"/>
      <c r="L1431" s="88"/>
      <c r="M1431" s="88"/>
      <c r="N1431" s="88"/>
      <c r="O1431" s="22">
        <v>25</v>
      </c>
      <c r="P1431" s="22">
        <v>20</v>
      </c>
      <c r="Q1431" s="22">
        <v>17</v>
      </c>
      <c r="R1431" s="22">
        <v>45</v>
      </c>
      <c r="S1431" s="22">
        <v>30</v>
      </c>
      <c r="T1431" s="22">
        <v>30</v>
      </c>
      <c r="U1431" s="22">
        <v>0</v>
      </c>
      <c r="V1431" s="22">
        <v>0</v>
      </c>
      <c r="W1431" s="22">
        <v>0</v>
      </c>
      <c r="X1431" s="22">
        <v>20</v>
      </c>
      <c r="Y1431" s="22">
        <v>10</v>
      </c>
      <c r="Z1431" s="22">
        <v>10</v>
      </c>
      <c r="AA1431" s="22">
        <v>0</v>
      </c>
      <c r="AB1431" s="22">
        <v>0</v>
      </c>
      <c r="AC1431" s="22">
        <v>0</v>
      </c>
      <c r="AD1431" s="22">
        <v>0</v>
      </c>
      <c r="AE1431" s="22">
        <v>0</v>
      </c>
      <c r="AF1431" s="22">
        <v>0</v>
      </c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</row>
    <row r="1432" spans="1:71" ht="12.75" customHeight="1">
      <c r="A1432" s="50">
        <v>352</v>
      </c>
      <c r="B1432" s="73" t="s">
        <v>260</v>
      </c>
      <c r="C1432" s="70">
        <v>2</v>
      </c>
      <c r="D1432" s="48" t="s">
        <v>2326</v>
      </c>
      <c r="E1432" s="86">
        <v>244</v>
      </c>
      <c r="F1432" s="86">
        <v>245</v>
      </c>
      <c r="G1432" s="86">
        <v>245</v>
      </c>
      <c r="H1432" s="22"/>
      <c r="I1432" s="22"/>
      <c r="J1432" s="22"/>
      <c r="K1432" s="48">
        <f>O1433+R1433+U1433+X1433+AA1433+AD1433+AG1433+AJ1433+AM1433+AS1433+AV1433+AY1433+BE1433+BB1433+BH1433+BK1433+BN1433+BQ1433</f>
        <v>205</v>
      </c>
      <c r="L1432" s="48">
        <f>P1433+S1433+V1433+Y1433+AB1433+AE1433+AH1433+AK1433+AN1433+AT1433+AW1433+AZ1433+BF1433+BC1433+BI1433+BL1433+BO1433+BR1433</f>
        <v>185</v>
      </c>
      <c r="M1432" s="48">
        <f>Q1433+T1433+W1433+Z1433+AC1433+AF1433+AI1433+AL1433+AO1433+AU1433+AX1433+BA1433+BG1433+BD1433+BJ1433+BM1433+BP1433+BS1433</f>
        <v>185</v>
      </c>
      <c r="N1432" s="48"/>
      <c r="O1432" s="89" t="s">
        <v>3035</v>
      </c>
      <c r="P1432" s="90"/>
      <c r="Q1432" s="91"/>
      <c r="R1432" s="89" t="s">
        <v>3036</v>
      </c>
      <c r="S1432" s="90"/>
      <c r="T1432" s="91"/>
      <c r="U1432" s="89" t="s">
        <v>3037</v>
      </c>
      <c r="V1432" s="90"/>
      <c r="W1432" s="91"/>
      <c r="X1432" s="83" t="s">
        <v>3038</v>
      </c>
      <c r="Y1432" s="84"/>
      <c r="Z1432" s="85"/>
      <c r="AA1432" s="89" t="s">
        <v>3039</v>
      </c>
      <c r="AB1432" s="90"/>
      <c r="AC1432" s="91"/>
      <c r="AD1432" s="83" t="s">
        <v>3040</v>
      </c>
      <c r="AE1432" s="84"/>
      <c r="AF1432" s="85"/>
      <c r="AG1432" s="83" t="s">
        <v>3041</v>
      </c>
      <c r="AH1432" s="84"/>
      <c r="AI1432" s="85"/>
      <c r="AJ1432" s="83"/>
      <c r="AK1432" s="84"/>
      <c r="AL1432" s="85"/>
      <c r="AM1432" s="83"/>
      <c r="AN1432" s="84"/>
      <c r="AO1432" s="85"/>
      <c r="AP1432" s="83"/>
      <c r="AQ1432" s="84"/>
      <c r="AR1432" s="85"/>
      <c r="AS1432" s="83"/>
      <c r="AT1432" s="84"/>
      <c r="AU1432" s="85"/>
      <c r="AV1432" s="83"/>
      <c r="AW1432" s="84"/>
      <c r="AX1432" s="85"/>
      <c r="AY1432" s="83"/>
      <c r="AZ1432" s="84"/>
      <c r="BA1432" s="85"/>
      <c r="BB1432" s="83"/>
      <c r="BC1432" s="84"/>
      <c r="BD1432" s="85"/>
      <c r="BE1432" s="83"/>
      <c r="BF1432" s="84"/>
      <c r="BG1432" s="85"/>
      <c r="BH1432" s="83"/>
      <c r="BI1432" s="84"/>
      <c r="BJ1432" s="85"/>
      <c r="BK1432" s="83"/>
      <c r="BL1432" s="84"/>
      <c r="BM1432" s="85"/>
      <c r="BN1432" s="83"/>
      <c r="BO1432" s="84"/>
      <c r="BP1432" s="85"/>
      <c r="BQ1432" s="83"/>
      <c r="BR1432" s="84"/>
      <c r="BS1432" s="85"/>
    </row>
    <row r="1433" spans="1:71">
      <c r="A1433" s="92"/>
      <c r="B1433" s="92"/>
      <c r="C1433" s="94"/>
      <c r="D1433" s="88"/>
      <c r="E1433" s="87"/>
      <c r="F1433" s="87"/>
      <c r="G1433" s="87"/>
      <c r="H1433" s="22"/>
      <c r="I1433" s="22"/>
      <c r="J1433" s="22"/>
      <c r="K1433" s="88"/>
      <c r="L1433" s="88"/>
      <c r="M1433" s="88"/>
      <c r="N1433" s="88"/>
      <c r="O1433" s="22">
        <v>15</v>
      </c>
      <c r="P1433" s="22">
        <v>10</v>
      </c>
      <c r="Q1433" s="22">
        <v>20</v>
      </c>
      <c r="R1433" s="22">
        <v>35</v>
      </c>
      <c r="S1433" s="22">
        <v>25</v>
      </c>
      <c r="T1433" s="22">
        <v>25</v>
      </c>
      <c r="U1433" s="22"/>
      <c r="V1433" s="22"/>
      <c r="W1433" s="22"/>
      <c r="X1433" s="22">
        <v>0</v>
      </c>
      <c r="Y1433" s="22">
        <v>0</v>
      </c>
      <c r="Z1433" s="22">
        <v>0</v>
      </c>
      <c r="AA1433" s="22"/>
      <c r="AB1433" s="22"/>
      <c r="AC1433" s="22"/>
      <c r="AD1433" s="22">
        <v>35</v>
      </c>
      <c r="AE1433" s="22">
        <v>25</v>
      </c>
      <c r="AF1433" s="22">
        <v>45</v>
      </c>
      <c r="AG1433" s="8">
        <v>120</v>
      </c>
      <c r="AH1433" s="8">
        <v>125</v>
      </c>
      <c r="AI1433" s="8">
        <v>95</v>
      </c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</row>
    <row r="1434" spans="1:71" ht="12.75" customHeight="1">
      <c r="A1434" s="92"/>
      <c r="B1434" s="92"/>
      <c r="C1434" s="94"/>
      <c r="D1434" s="48" t="s">
        <v>2330</v>
      </c>
      <c r="E1434" s="86">
        <v>246</v>
      </c>
      <c r="F1434" s="86">
        <v>244</v>
      </c>
      <c r="G1434" s="86">
        <v>245</v>
      </c>
      <c r="H1434" s="22"/>
      <c r="I1434" s="22"/>
      <c r="J1434" s="22"/>
      <c r="K1434" s="48">
        <f>O1435+R1435+U1435+X1435+AA1435+AD1435+AG1435+AJ1435+AM1435+AS1435+AV1435+AY1435+BE1435+BB1435+BH1435+BK1435+BN1435+BQ1435</f>
        <v>195</v>
      </c>
      <c r="L1434" s="48">
        <f>P1435+S1435+V1435+Y1435+AB1435+AE1435+AH1435+AK1435+AN1435+AT1435+AW1435+AZ1435+BF1435+BC1435+BI1435+BL1435+BO1435+BR1435</f>
        <v>255</v>
      </c>
      <c r="M1434" s="48">
        <f>Q1435+T1435+W1435+Z1435+AC1435+AF1435+AI1435+AL1435+AO1435+AU1435+AX1435+BA1435+BG1435+BD1435+BJ1435+BM1435+BP1435+BS1435</f>
        <v>210</v>
      </c>
      <c r="N1434" s="48"/>
      <c r="O1434" s="89" t="s">
        <v>3042</v>
      </c>
      <c r="P1434" s="90"/>
      <c r="Q1434" s="91"/>
      <c r="R1434" s="89" t="s">
        <v>3038</v>
      </c>
      <c r="S1434" s="90"/>
      <c r="T1434" s="91"/>
      <c r="U1434" s="89" t="s">
        <v>3036</v>
      </c>
      <c r="V1434" s="90"/>
      <c r="W1434" s="91"/>
      <c r="X1434" s="83" t="s">
        <v>3040</v>
      </c>
      <c r="Y1434" s="84"/>
      <c r="Z1434" s="85"/>
      <c r="AA1434" s="89" t="s">
        <v>3043</v>
      </c>
      <c r="AB1434" s="90"/>
      <c r="AC1434" s="91"/>
      <c r="AD1434" s="83"/>
      <c r="AE1434" s="84"/>
      <c r="AF1434" s="85"/>
      <c r="AG1434" s="83"/>
      <c r="AH1434" s="84"/>
      <c r="AI1434" s="85"/>
      <c r="AJ1434" s="83"/>
      <c r="AK1434" s="84"/>
      <c r="AL1434" s="85"/>
      <c r="AM1434" s="83"/>
      <c r="AN1434" s="84"/>
      <c r="AO1434" s="85"/>
      <c r="AP1434" s="83"/>
      <c r="AQ1434" s="84"/>
      <c r="AR1434" s="85"/>
      <c r="AS1434" s="83"/>
      <c r="AT1434" s="84"/>
      <c r="AU1434" s="85"/>
      <c r="AV1434" s="83"/>
      <c r="AW1434" s="84"/>
      <c r="AX1434" s="85"/>
      <c r="AY1434" s="83"/>
      <c r="AZ1434" s="84"/>
      <c r="BA1434" s="85"/>
      <c r="BB1434" s="83"/>
      <c r="BC1434" s="84"/>
      <c r="BD1434" s="85"/>
      <c r="BE1434" s="83"/>
      <c r="BF1434" s="84"/>
      <c r="BG1434" s="85"/>
      <c r="BH1434" s="83"/>
      <c r="BI1434" s="84"/>
      <c r="BJ1434" s="85"/>
      <c r="BK1434" s="83"/>
      <c r="BL1434" s="84"/>
      <c r="BM1434" s="85"/>
      <c r="BN1434" s="83"/>
      <c r="BO1434" s="84"/>
      <c r="BP1434" s="85"/>
      <c r="BQ1434" s="83"/>
      <c r="BR1434" s="84"/>
      <c r="BS1434" s="85"/>
    </row>
    <row r="1435" spans="1:71">
      <c r="A1435" s="93"/>
      <c r="B1435" s="93"/>
      <c r="C1435" s="88"/>
      <c r="D1435" s="88"/>
      <c r="E1435" s="87"/>
      <c r="F1435" s="87"/>
      <c r="G1435" s="87"/>
      <c r="H1435" s="22"/>
      <c r="I1435" s="22"/>
      <c r="J1435" s="22"/>
      <c r="K1435" s="88"/>
      <c r="L1435" s="88"/>
      <c r="M1435" s="88"/>
      <c r="N1435" s="88"/>
      <c r="O1435" s="22">
        <v>15</v>
      </c>
      <c r="P1435" s="22">
        <v>60</v>
      </c>
      <c r="Q1435" s="22">
        <v>30</v>
      </c>
      <c r="R1435" s="22">
        <v>25</v>
      </c>
      <c r="S1435" s="22">
        <v>50</v>
      </c>
      <c r="T1435" s="22">
        <v>25</v>
      </c>
      <c r="U1435" s="22">
        <v>65</v>
      </c>
      <c r="V1435" s="22">
        <v>55</v>
      </c>
      <c r="W1435" s="22">
        <v>50</v>
      </c>
      <c r="X1435" s="22">
        <v>65</v>
      </c>
      <c r="Y1435" s="22">
        <v>75</v>
      </c>
      <c r="Z1435" s="22">
        <v>80</v>
      </c>
      <c r="AA1435" s="22">
        <v>25</v>
      </c>
      <c r="AB1435" s="22">
        <v>15</v>
      </c>
      <c r="AC1435" s="22">
        <v>25</v>
      </c>
      <c r="AD1435" s="22">
        <v>0</v>
      </c>
      <c r="AE1435" s="22">
        <v>0</v>
      </c>
      <c r="AF1435" s="22">
        <v>0</v>
      </c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</row>
    <row r="1436" spans="1:71" ht="12.75" customHeight="1">
      <c r="A1436" s="50">
        <v>366</v>
      </c>
      <c r="B1436" s="73" t="s">
        <v>270</v>
      </c>
      <c r="C1436" s="70">
        <v>2</v>
      </c>
      <c r="D1436" s="48" t="s">
        <v>2326</v>
      </c>
      <c r="E1436" s="86">
        <v>233</v>
      </c>
      <c r="F1436" s="86">
        <v>238</v>
      </c>
      <c r="G1436" s="86">
        <v>238</v>
      </c>
      <c r="H1436" s="22"/>
      <c r="I1436" s="22"/>
      <c r="J1436" s="22"/>
      <c r="K1436" s="48">
        <f>O1437+R1437+U1437+X1437+AA1437+AD1437+AG1437+AJ1437+AM1437+AS1437+AV1437+AY1437+BE1437+BB1437+BH1437+BK1437+BN1437+BQ1437</f>
        <v>256</v>
      </c>
      <c r="L1436" s="48">
        <f>P1437+S1437+V1437+Y1437+AB1437+AE1437+AH1437+AK1437+AN1437+AT1437+AW1437+AZ1437+BF1437+BC1437+BI1437+BL1437+BO1437+BR1437</f>
        <v>224</v>
      </c>
      <c r="M1436" s="48">
        <f>Q1437+T1437+W1437+Z1437+AC1437+AF1437+AI1437+AL1437+AO1437+AU1437+AX1437+BA1437+BG1437+BD1437+BJ1437+BM1437+BP1437+BS1437</f>
        <v>229</v>
      </c>
      <c r="N1436" s="48"/>
      <c r="O1436" s="89" t="s">
        <v>1504</v>
      </c>
      <c r="P1436" s="90"/>
      <c r="Q1436" s="91"/>
      <c r="R1436" s="89" t="s">
        <v>2705</v>
      </c>
      <c r="S1436" s="90"/>
      <c r="T1436" s="91"/>
      <c r="U1436" s="89"/>
      <c r="V1436" s="90"/>
      <c r="W1436" s="91"/>
      <c r="X1436" s="83"/>
      <c r="Y1436" s="84"/>
      <c r="Z1436" s="85"/>
      <c r="AA1436" s="89"/>
      <c r="AB1436" s="90"/>
      <c r="AC1436" s="91"/>
      <c r="AD1436" s="83" t="s">
        <v>2488</v>
      </c>
      <c r="AE1436" s="84"/>
      <c r="AF1436" s="85"/>
      <c r="AG1436" s="83"/>
      <c r="AH1436" s="84"/>
      <c r="AI1436" s="85"/>
      <c r="AJ1436" s="83"/>
      <c r="AK1436" s="84"/>
      <c r="AL1436" s="85"/>
      <c r="AM1436" s="83"/>
      <c r="AN1436" s="84"/>
      <c r="AO1436" s="85"/>
      <c r="AP1436" s="83"/>
      <c r="AQ1436" s="84"/>
      <c r="AR1436" s="85"/>
      <c r="AS1436" s="83"/>
      <c r="AT1436" s="84"/>
      <c r="AU1436" s="85"/>
      <c r="AV1436" s="83"/>
      <c r="AW1436" s="84"/>
      <c r="AX1436" s="85"/>
      <c r="AY1436" s="83"/>
      <c r="AZ1436" s="84"/>
      <c r="BA1436" s="85"/>
      <c r="BB1436" s="83"/>
      <c r="BC1436" s="84"/>
      <c r="BD1436" s="85"/>
      <c r="BE1436" s="83"/>
      <c r="BF1436" s="84"/>
      <c r="BG1436" s="85"/>
      <c r="BH1436" s="83"/>
      <c r="BI1436" s="84"/>
      <c r="BJ1436" s="85"/>
      <c r="BK1436" s="83"/>
      <c r="BL1436" s="84"/>
      <c r="BM1436" s="85"/>
      <c r="BN1436" s="83"/>
      <c r="BO1436" s="84"/>
      <c r="BP1436" s="85"/>
      <c r="BQ1436" s="83"/>
      <c r="BR1436" s="84"/>
      <c r="BS1436" s="85"/>
    </row>
    <row r="1437" spans="1:71">
      <c r="A1437" s="92"/>
      <c r="B1437" s="92"/>
      <c r="C1437" s="94"/>
      <c r="D1437" s="88"/>
      <c r="E1437" s="87"/>
      <c r="F1437" s="87"/>
      <c r="G1437" s="87"/>
      <c r="H1437" s="22"/>
      <c r="I1437" s="22"/>
      <c r="J1437" s="22"/>
      <c r="K1437" s="88"/>
      <c r="L1437" s="88"/>
      <c r="M1437" s="88"/>
      <c r="N1437" s="88"/>
      <c r="O1437" s="22">
        <v>3</v>
      </c>
      <c r="P1437" s="22">
        <v>4</v>
      </c>
      <c r="Q1437" s="22">
        <v>6</v>
      </c>
      <c r="R1437" s="22">
        <v>44</v>
      </c>
      <c r="S1437" s="22">
        <v>35</v>
      </c>
      <c r="T1437" s="22">
        <v>21</v>
      </c>
      <c r="U1437" s="22">
        <v>44</v>
      </c>
      <c r="V1437" s="22">
        <v>55</v>
      </c>
      <c r="W1437" s="22">
        <v>46</v>
      </c>
      <c r="X1437" s="22">
        <v>54</v>
      </c>
      <c r="Y1437" s="22">
        <v>57</v>
      </c>
      <c r="Z1437" s="22">
        <v>76</v>
      </c>
      <c r="AA1437" s="22">
        <v>77</v>
      </c>
      <c r="AB1437" s="22">
        <v>21</v>
      </c>
      <c r="AC1437" s="22">
        <v>35</v>
      </c>
      <c r="AD1437" s="22">
        <v>34</v>
      </c>
      <c r="AE1437" s="22">
        <v>52</v>
      </c>
      <c r="AF1437" s="22">
        <v>45</v>
      </c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</row>
    <row r="1438" spans="1:71">
      <c r="A1438" s="92"/>
      <c r="B1438" s="92"/>
      <c r="C1438" s="94"/>
      <c r="D1438" s="48"/>
      <c r="E1438" s="86">
        <v>236</v>
      </c>
      <c r="F1438" s="86">
        <v>232</v>
      </c>
      <c r="G1438" s="86">
        <v>232</v>
      </c>
      <c r="H1438" s="22"/>
      <c r="I1438" s="22"/>
      <c r="J1438" s="22"/>
      <c r="K1438" s="48">
        <f>O1439+R1439+U1439+X1439+AA1439+AD1439+AG1439+AJ1439+AM1439+AS1439+AV1439+AY1439+BE1439+BB1439+BH1439+BK1439+BN1439+BQ1439</f>
        <v>150</v>
      </c>
      <c r="L1438" s="48">
        <f>P1439+S1439+V1439+Y1439+AB1439+AE1439+AH1439+AK1439+AN1439+AT1439+AW1439+AZ1439+BF1439+BC1439+BI1439+BL1439+BO1439+BR1439</f>
        <v>234</v>
      </c>
      <c r="M1438" s="48">
        <f>Q1439+T1439+W1439+Z1439+AC1439+AF1439+AI1439+AL1439+AO1439+AU1439+AX1439+BA1439+BG1439+BD1439+BJ1439+BM1439+BP1439+BS1439</f>
        <v>213</v>
      </c>
      <c r="N1438" s="48"/>
      <c r="O1438" s="89"/>
      <c r="P1438" s="90"/>
      <c r="Q1438" s="91"/>
      <c r="R1438" s="89"/>
      <c r="S1438" s="90"/>
      <c r="T1438" s="91"/>
      <c r="U1438" s="89"/>
      <c r="V1438" s="90"/>
      <c r="W1438" s="91"/>
      <c r="X1438" s="83"/>
      <c r="Y1438" s="84"/>
      <c r="Z1438" s="85"/>
      <c r="AA1438" s="89" t="s">
        <v>2555</v>
      </c>
      <c r="AB1438" s="90"/>
      <c r="AC1438" s="91"/>
      <c r="AD1438" s="83"/>
      <c r="AE1438" s="84"/>
      <c r="AF1438" s="85"/>
      <c r="AG1438" s="83"/>
      <c r="AH1438" s="84"/>
      <c r="AI1438" s="85"/>
      <c r="AJ1438" s="83"/>
      <c r="AK1438" s="84"/>
      <c r="AL1438" s="85"/>
      <c r="AM1438" s="83"/>
      <c r="AN1438" s="84"/>
      <c r="AO1438" s="85"/>
      <c r="AP1438" s="83"/>
      <c r="AQ1438" s="84"/>
      <c r="AR1438" s="85"/>
      <c r="AS1438" s="83"/>
      <c r="AT1438" s="84"/>
      <c r="AU1438" s="85"/>
      <c r="AV1438" s="83"/>
      <c r="AW1438" s="84"/>
      <c r="AX1438" s="85"/>
      <c r="AY1438" s="83"/>
      <c r="AZ1438" s="84"/>
      <c r="BA1438" s="85"/>
      <c r="BB1438" s="83"/>
      <c r="BC1438" s="84"/>
      <c r="BD1438" s="85"/>
      <c r="BE1438" s="83"/>
      <c r="BF1438" s="84"/>
      <c r="BG1438" s="85"/>
      <c r="BH1438" s="83"/>
      <c r="BI1438" s="84"/>
      <c r="BJ1438" s="85"/>
      <c r="BK1438" s="83"/>
      <c r="BL1438" s="84"/>
      <c r="BM1438" s="85"/>
      <c r="BN1438" s="83"/>
      <c r="BO1438" s="84"/>
      <c r="BP1438" s="85"/>
      <c r="BQ1438" s="83"/>
      <c r="BR1438" s="84"/>
      <c r="BS1438" s="85"/>
    </row>
    <row r="1439" spans="1:71">
      <c r="A1439" s="93"/>
      <c r="B1439" s="93"/>
      <c r="C1439" s="88"/>
      <c r="D1439" s="88"/>
      <c r="E1439" s="87"/>
      <c r="F1439" s="87"/>
      <c r="G1439" s="87"/>
      <c r="H1439" s="22"/>
      <c r="I1439" s="22"/>
      <c r="J1439" s="22"/>
      <c r="K1439" s="88"/>
      <c r="L1439" s="88"/>
      <c r="M1439" s="88"/>
      <c r="N1439" s="88"/>
      <c r="O1439" s="22">
        <v>2</v>
      </c>
      <c r="P1439" s="22">
        <v>6</v>
      </c>
      <c r="Q1439" s="22">
        <v>15</v>
      </c>
      <c r="R1439" s="22">
        <v>24</v>
      </c>
      <c r="S1439" s="22">
        <v>35</v>
      </c>
      <c r="T1439" s="22">
        <v>46</v>
      </c>
      <c r="U1439" s="22">
        <v>32</v>
      </c>
      <c r="V1439" s="22">
        <v>42</v>
      </c>
      <c r="W1439" s="22">
        <v>21</v>
      </c>
      <c r="X1439" s="22">
        <v>35</v>
      </c>
      <c r="Y1439" s="22">
        <v>41</v>
      </c>
      <c r="Z1439" s="22">
        <v>11</v>
      </c>
      <c r="AA1439" s="22">
        <v>23</v>
      </c>
      <c r="AB1439" s="22">
        <v>56</v>
      </c>
      <c r="AC1439" s="22">
        <v>53</v>
      </c>
      <c r="AD1439" s="22">
        <v>34</v>
      </c>
      <c r="AE1439" s="22">
        <v>54</v>
      </c>
      <c r="AF1439" s="22">
        <v>67</v>
      </c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</row>
    <row r="1440" spans="1:71" ht="12.75" customHeight="1">
      <c r="A1440" s="50">
        <v>367</v>
      </c>
      <c r="B1440" s="73" t="s">
        <v>271</v>
      </c>
      <c r="C1440" s="70">
        <v>2</v>
      </c>
      <c r="D1440" s="48" t="s">
        <v>2326</v>
      </c>
      <c r="E1440" s="86">
        <v>230</v>
      </c>
      <c r="F1440" s="86">
        <v>230</v>
      </c>
      <c r="G1440" s="86">
        <v>230</v>
      </c>
      <c r="H1440" s="22"/>
      <c r="I1440" s="22"/>
      <c r="J1440" s="22"/>
      <c r="K1440" s="48">
        <f>O1441+R1441+U1441+X1441+AA1441+AD1441+AG1441+AJ1441+AM1441+AS1441+AV1441+AY1441+BE1441+BB1441+BH1441+BK1441+BN1441+BQ1441</f>
        <v>148</v>
      </c>
      <c r="L1440" s="48">
        <f>P1441+S1441+V1441+Y1441+AB1441+AE1441+AH1441+AK1441+AN1441+AT1441+AW1441+AZ1441+BF1441+BC1441+BI1441+BL1441+BO1441+BR1441</f>
        <v>152</v>
      </c>
      <c r="M1440" s="48">
        <f>Q1441+T1441+W1441+Z1441+AC1441+AF1441+AI1441+AL1441+AO1441+AU1441+AX1441+BA1441+BG1441+BD1441+BJ1441+BM1441+BP1441+BS1441</f>
        <v>144</v>
      </c>
      <c r="N1440" s="48"/>
      <c r="O1440" s="89" t="s">
        <v>1504</v>
      </c>
      <c r="P1440" s="90"/>
      <c r="Q1440" s="91"/>
      <c r="R1440" s="89" t="s">
        <v>2294</v>
      </c>
      <c r="S1440" s="90"/>
      <c r="T1440" s="91"/>
      <c r="U1440" s="89" t="s">
        <v>1504</v>
      </c>
      <c r="V1440" s="90"/>
      <c r="W1440" s="91"/>
      <c r="X1440" s="83" t="s">
        <v>2974</v>
      </c>
      <c r="Y1440" s="84"/>
      <c r="Z1440" s="85"/>
      <c r="AA1440" s="89" t="s">
        <v>3044</v>
      </c>
      <c r="AB1440" s="90"/>
      <c r="AC1440" s="91"/>
      <c r="AD1440" s="83" t="s">
        <v>3045</v>
      </c>
      <c r="AE1440" s="84"/>
      <c r="AF1440" s="85"/>
      <c r="AG1440" s="83" t="s">
        <v>2974</v>
      </c>
      <c r="AH1440" s="84"/>
      <c r="AI1440" s="85"/>
      <c r="AJ1440" s="83" t="s">
        <v>2974</v>
      </c>
      <c r="AK1440" s="84"/>
      <c r="AL1440" s="85"/>
      <c r="AM1440" s="83"/>
      <c r="AN1440" s="84"/>
      <c r="AO1440" s="85"/>
      <c r="AP1440" s="83"/>
      <c r="AQ1440" s="84"/>
      <c r="AR1440" s="85"/>
      <c r="AS1440" s="83"/>
      <c r="AT1440" s="84"/>
      <c r="AU1440" s="85"/>
      <c r="AV1440" s="83"/>
      <c r="AW1440" s="84"/>
      <c r="AX1440" s="85"/>
      <c r="AY1440" s="83"/>
      <c r="AZ1440" s="84"/>
      <c r="BA1440" s="85"/>
      <c r="BB1440" s="83"/>
      <c r="BC1440" s="84"/>
      <c r="BD1440" s="85"/>
      <c r="BE1440" s="83"/>
      <c r="BF1440" s="84"/>
      <c r="BG1440" s="85"/>
      <c r="BH1440" s="83"/>
      <c r="BI1440" s="84"/>
      <c r="BJ1440" s="85"/>
      <c r="BK1440" s="83"/>
      <c r="BL1440" s="84"/>
      <c r="BM1440" s="85"/>
      <c r="BN1440" s="83"/>
      <c r="BO1440" s="84"/>
      <c r="BP1440" s="85"/>
      <c r="BQ1440" s="83"/>
      <c r="BR1440" s="84"/>
      <c r="BS1440" s="85"/>
    </row>
    <row r="1441" spans="1:71">
      <c r="A1441" s="92"/>
      <c r="B1441" s="92"/>
      <c r="C1441" s="94"/>
      <c r="D1441" s="88"/>
      <c r="E1441" s="87"/>
      <c r="F1441" s="87"/>
      <c r="G1441" s="87"/>
      <c r="H1441" s="22"/>
      <c r="I1441" s="22"/>
      <c r="J1441" s="22"/>
      <c r="K1441" s="88"/>
      <c r="L1441" s="88"/>
      <c r="M1441" s="88"/>
      <c r="N1441" s="88"/>
      <c r="O1441" s="22">
        <v>35</v>
      </c>
      <c r="P1441" s="22">
        <v>36</v>
      </c>
      <c r="Q1441" s="22">
        <v>42</v>
      </c>
      <c r="R1441" s="22">
        <v>0</v>
      </c>
      <c r="S1441" s="22">
        <v>0</v>
      </c>
      <c r="T1441" s="22">
        <v>0</v>
      </c>
      <c r="U1441" s="22">
        <v>11</v>
      </c>
      <c r="V1441" s="22">
        <v>10</v>
      </c>
      <c r="W1441" s="22">
        <v>1</v>
      </c>
      <c r="X1441" s="22">
        <v>24</v>
      </c>
      <c r="Y1441" s="22">
        <v>35</v>
      </c>
      <c r="Z1441" s="22">
        <v>35</v>
      </c>
      <c r="AA1441" s="22"/>
      <c r="AB1441" s="22"/>
      <c r="AC1441" s="22"/>
      <c r="AD1441" s="22">
        <v>55</v>
      </c>
      <c r="AE1441" s="22">
        <v>53</v>
      </c>
      <c r="AF1441" s="22">
        <v>40</v>
      </c>
      <c r="AG1441" s="8"/>
      <c r="AH1441" s="8"/>
      <c r="AI1441" s="8"/>
      <c r="AJ1441" s="8">
        <v>23</v>
      </c>
      <c r="AK1441" s="8">
        <v>18</v>
      </c>
      <c r="AL1441" s="8">
        <v>26</v>
      </c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</row>
    <row r="1442" spans="1:71">
      <c r="A1442" s="92"/>
      <c r="B1442" s="92"/>
      <c r="C1442" s="94"/>
      <c r="D1442" s="48"/>
      <c r="E1442" s="86"/>
      <c r="F1442" s="86"/>
      <c r="G1442" s="86"/>
      <c r="H1442" s="22"/>
      <c r="I1442" s="22"/>
      <c r="J1442" s="22"/>
      <c r="K1442" s="48"/>
      <c r="L1442" s="48"/>
      <c r="M1442" s="48"/>
      <c r="N1442" s="48"/>
      <c r="O1442" s="89"/>
      <c r="P1442" s="90"/>
      <c r="Q1442" s="91"/>
      <c r="R1442" s="89"/>
      <c r="S1442" s="90"/>
      <c r="T1442" s="91"/>
      <c r="U1442" s="89"/>
      <c r="V1442" s="90"/>
      <c r="W1442" s="91"/>
      <c r="X1442" s="83"/>
      <c r="Y1442" s="84"/>
      <c r="Z1442" s="85"/>
      <c r="AA1442" s="89"/>
      <c r="AB1442" s="90"/>
      <c r="AC1442" s="91"/>
      <c r="AD1442" s="83"/>
      <c r="AE1442" s="84"/>
      <c r="AF1442" s="85"/>
      <c r="AG1442" s="83"/>
      <c r="AH1442" s="84"/>
      <c r="AI1442" s="85"/>
      <c r="AJ1442" s="83"/>
      <c r="AK1442" s="84"/>
      <c r="AL1442" s="85"/>
      <c r="AM1442" s="83"/>
      <c r="AN1442" s="84"/>
      <c r="AO1442" s="85"/>
      <c r="AP1442" s="83"/>
      <c r="AQ1442" s="84"/>
      <c r="AR1442" s="85"/>
      <c r="AS1442" s="83"/>
      <c r="AT1442" s="84"/>
      <c r="AU1442" s="85"/>
      <c r="AV1442" s="83"/>
      <c r="AW1442" s="84"/>
      <c r="AX1442" s="85"/>
      <c r="AY1442" s="83"/>
      <c r="AZ1442" s="84"/>
      <c r="BA1442" s="85"/>
      <c r="BB1442" s="83"/>
      <c r="BC1442" s="84"/>
      <c r="BD1442" s="85"/>
      <c r="BE1442" s="83"/>
      <c r="BF1442" s="84"/>
      <c r="BG1442" s="85"/>
      <c r="BH1442" s="83"/>
      <c r="BI1442" s="84"/>
      <c r="BJ1442" s="85"/>
      <c r="BK1442" s="83"/>
      <c r="BL1442" s="84"/>
      <c r="BM1442" s="85"/>
      <c r="BN1442" s="83"/>
      <c r="BO1442" s="84"/>
      <c r="BP1442" s="85"/>
      <c r="BQ1442" s="83"/>
      <c r="BR1442" s="84"/>
      <c r="BS1442" s="85"/>
    </row>
    <row r="1443" spans="1:71">
      <c r="A1443" s="93"/>
      <c r="B1443" s="93"/>
      <c r="C1443" s="88"/>
      <c r="D1443" s="88"/>
      <c r="E1443" s="87"/>
      <c r="F1443" s="87"/>
      <c r="G1443" s="87"/>
      <c r="H1443" s="22"/>
      <c r="I1443" s="22"/>
      <c r="J1443" s="22"/>
      <c r="K1443" s="88"/>
      <c r="L1443" s="88"/>
      <c r="M1443" s="88"/>
      <c r="N1443" s="88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</row>
    <row r="1444" spans="1:71" ht="12.75" customHeight="1">
      <c r="A1444" s="50">
        <v>381</v>
      </c>
      <c r="B1444" s="73" t="s">
        <v>281</v>
      </c>
      <c r="C1444" s="70">
        <v>2</v>
      </c>
      <c r="D1444" s="48" t="s">
        <v>2326</v>
      </c>
      <c r="E1444" s="86">
        <v>230</v>
      </c>
      <c r="F1444" s="86">
        <v>230</v>
      </c>
      <c r="G1444" s="86">
        <v>228</v>
      </c>
      <c r="H1444" s="22"/>
      <c r="I1444" s="22"/>
      <c r="J1444" s="22"/>
      <c r="K1444" s="48">
        <f>O1445+R1445+U1445+X1445+AA1445+AD1445+AG1445+AJ1445+AM1445+AS1445+AV1445+AY1445+BE1445+BB1445+BH1445+BK1445+BN1445+BQ1445</f>
        <v>45</v>
      </c>
      <c r="L1444" s="48">
        <f>P1445+S1445+V1445+Y1445+AB1445+AE1445+AH1445+AK1445+AN1445+AT1445+AW1445+AZ1445+BF1445+BC1445+BI1445+BL1445+BO1445+BR1445</f>
        <v>65</v>
      </c>
      <c r="M1444" s="48">
        <f>Q1445+T1445+W1445+Z1445+AC1445+AF1445+AI1445+AL1445+AO1445+AU1445+AX1445+BA1445+BG1445+BD1445+BJ1445+BM1445+BP1445+BS1445</f>
        <v>60</v>
      </c>
      <c r="N1444" s="48"/>
      <c r="O1444" s="89" t="s">
        <v>3046</v>
      </c>
      <c r="P1444" s="90"/>
      <c r="Q1444" s="91"/>
      <c r="R1444" s="89" t="s">
        <v>3047</v>
      </c>
      <c r="S1444" s="90"/>
      <c r="T1444" s="91"/>
      <c r="U1444" s="89" t="s">
        <v>2425</v>
      </c>
      <c r="V1444" s="90"/>
      <c r="W1444" s="91"/>
      <c r="X1444" s="83" t="s">
        <v>3048</v>
      </c>
      <c r="Y1444" s="84"/>
      <c r="Z1444" s="85"/>
      <c r="AA1444" s="89" t="s">
        <v>2705</v>
      </c>
      <c r="AB1444" s="90"/>
      <c r="AC1444" s="91"/>
      <c r="AD1444" s="83" t="s">
        <v>3049</v>
      </c>
      <c r="AE1444" s="84"/>
      <c r="AF1444" s="85"/>
      <c r="AG1444" s="83" t="s">
        <v>3016</v>
      </c>
      <c r="AH1444" s="84"/>
      <c r="AI1444" s="85"/>
      <c r="AJ1444" s="83"/>
      <c r="AK1444" s="84"/>
      <c r="AL1444" s="85"/>
      <c r="AM1444" s="83"/>
      <c r="AN1444" s="84"/>
      <c r="AO1444" s="85"/>
      <c r="AP1444" s="83"/>
      <c r="AQ1444" s="84"/>
      <c r="AR1444" s="85"/>
      <c r="AS1444" s="83"/>
      <c r="AT1444" s="84"/>
      <c r="AU1444" s="85"/>
      <c r="AV1444" s="83"/>
      <c r="AW1444" s="84"/>
      <c r="AX1444" s="85"/>
      <c r="AY1444" s="83"/>
      <c r="AZ1444" s="84"/>
      <c r="BA1444" s="85"/>
      <c r="BB1444" s="83"/>
      <c r="BC1444" s="84"/>
      <c r="BD1444" s="85"/>
      <c r="BE1444" s="83"/>
      <c r="BF1444" s="84"/>
      <c r="BG1444" s="85"/>
      <c r="BH1444" s="83"/>
      <c r="BI1444" s="84"/>
      <c r="BJ1444" s="85"/>
      <c r="BK1444" s="83"/>
      <c r="BL1444" s="84"/>
      <c r="BM1444" s="85"/>
      <c r="BN1444" s="83"/>
      <c r="BO1444" s="84"/>
      <c r="BP1444" s="85"/>
      <c r="BQ1444" s="83"/>
      <c r="BR1444" s="84"/>
      <c r="BS1444" s="85"/>
    </row>
    <row r="1445" spans="1:71">
      <c r="A1445" s="92"/>
      <c r="B1445" s="92"/>
      <c r="C1445" s="94"/>
      <c r="D1445" s="88"/>
      <c r="E1445" s="87"/>
      <c r="F1445" s="87"/>
      <c r="G1445" s="87"/>
      <c r="H1445" s="22"/>
      <c r="I1445" s="22"/>
      <c r="J1445" s="22"/>
      <c r="K1445" s="88"/>
      <c r="L1445" s="88"/>
      <c r="M1445" s="88"/>
      <c r="N1445" s="88"/>
      <c r="O1445" s="22">
        <v>20</v>
      </c>
      <c r="P1445" s="22">
        <v>35</v>
      </c>
      <c r="Q1445" s="22">
        <v>25</v>
      </c>
      <c r="R1445" s="22">
        <v>15</v>
      </c>
      <c r="S1445" s="22">
        <v>15</v>
      </c>
      <c r="T1445" s="22">
        <v>5</v>
      </c>
      <c r="U1445" s="22">
        <v>10</v>
      </c>
      <c r="V1445" s="22">
        <v>15</v>
      </c>
      <c r="W1445" s="22">
        <v>30</v>
      </c>
      <c r="X1445" s="22">
        <v>0</v>
      </c>
      <c r="Y1445" s="22">
        <v>0</v>
      </c>
      <c r="Z1445" s="22">
        <v>0</v>
      </c>
      <c r="AA1445" s="22">
        <v>0</v>
      </c>
      <c r="AB1445" s="22">
        <v>0</v>
      </c>
      <c r="AC1445" s="22">
        <v>0</v>
      </c>
      <c r="AD1445" s="22"/>
      <c r="AE1445" s="22"/>
      <c r="AF1445" s="22"/>
      <c r="AG1445" s="8">
        <v>0</v>
      </c>
      <c r="AH1445" s="8">
        <v>0</v>
      </c>
      <c r="AI1445" s="8">
        <v>0</v>
      </c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</row>
    <row r="1446" spans="1:71" ht="12.75" customHeight="1">
      <c r="A1446" s="92"/>
      <c r="B1446" s="92"/>
      <c r="C1446" s="94"/>
      <c r="D1446" s="48" t="s">
        <v>2330</v>
      </c>
      <c r="E1446" s="86">
        <v>229</v>
      </c>
      <c r="F1446" s="86">
        <v>229</v>
      </c>
      <c r="G1446" s="86">
        <v>229</v>
      </c>
      <c r="H1446" s="22"/>
      <c r="I1446" s="22"/>
      <c r="J1446" s="22"/>
      <c r="K1446" s="48">
        <f>O1447+R1447+U1447+X1447+AA1447+AD1447+AG1447+AJ1447+AM1447+AS1447+AV1447+AY1447+BE1447+BB1447+BH1447+BK1447+BN1447+BQ1447</f>
        <v>95</v>
      </c>
      <c r="L1446" s="48">
        <f>P1447+S1447+V1447+Y1447+AB1447+AE1447+AH1447+AK1447+AN1447+AT1447+AW1447+AZ1447+BF1447+BC1447+BI1447+BL1447+BO1447+BR1447</f>
        <v>85</v>
      </c>
      <c r="M1446" s="48">
        <f>Q1447+T1447+W1447+Z1447+AC1447+AF1447+AI1447+AL1447+AO1447+AU1447+AX1447+BA1447+BG1447+BD1447+BJ1447+BM1447+BP1447+BS1447</f>
        <v>90</v>
      </c>
      <c r="N1446" s="48"/>
      <c r="O1446" s="89" t="s">
        <v>3050</v>
      </c>
      <c r="P1446" s="90"/>
      <c r="Q1446" s="91"/>
      <c r="R1446" s="89" t="s">
        <v>3051</v>
      </c>
      <c r="S1446" s="90"/>
      <c r="T1446" s="91"/>
      <c r="U1446" s="89" t="s">
        <v>2294</v>
      </c>
      <c r="V1446" s="90"/>
      <c r="W1446" s="91"/>
      <c r="X1446" s="83" t="s">
        <v>3052</v>
      </c>
      <c r="Y1446" s="84"/>
      <c r="Z1446" s="85"/>
      <c r="AA1446" s="89" t="s">
        <v>2705</v>
      </c>
      <c r="AB1446" s="90"/>
      <c r="AC1446" s="91"/>
      <c r="AD1446" s="83" t="s">
        <v>3053</v>
      </c>
      <c r="AE1446" s="84"/>
      <c r="AF1446" s="85"/>
      <c r="AG1446" s="83"/>
      <c r="AH1446" s="84"/>
      <c r="AI1446" s="85"/>
      <c r="AJ1446" s="83"/>
      <c r="AK1446" s="84"/>
      <c r="AL1446" s="85"/>
      <c r="AM1446" s="83"/>
      <c r="AN1446" s="84"/>
      <c r="AO1446" s="85"/>
      <c r="AP1446" s="83"/>
      <c r="AQ1446" s="84"/>
      <c r="AR1446" s="85"/>
      <c r="AS1446" s="83"/>
      <c r="AT1446" s="84"/>
      <c r="AU1446" s="85"/>
      <c r="AV1446" s="83"/>
      <c r="AW1446" s="84"/>
      <c r="AX1446" s="85"/>
      <c r="AY1446" s="83"/>
      <c r="AZ1446" s="84"/>
      <c r="BA1446" s="85"/>
      <c r="BB1446" s="83"/>
      <c r="BC1446" s="84"/>
      <c r="BD1446" s="85"/>
      <c r="BE1446" s="83"/>
      <c r="BF1446" s="84"/>
      <c r="BG1446" s="85"/>
      <c r="BH1446" s="83"/>
      <c r="BI1446" s="84"/>
      <c r="BJ1446" s="85"/>
      <c r="BK1446" s="83"/>
      <c r="BL1446" s="84"/>
      <c r="BM1446" s="85"/>
      <c r="BN1446" s="83"/>
      <c r="BO1446" s="84"/>
      <c r="BP1446" s="85"/>
      <c r="BQ1446" s="83"/>
      <c r="BR1446" s="84"/>
      <c r="BS1446" s="85"/>
    </row>
    <row r="1447" spans="1:71">
      <c r="A1447" s="93"/>
      <c r="B1447" s="93"/>
      <c r="C1447" s="88"/>
      <c r="D1447" s="88"/>
      <c r="E1447" s="87"/>
      <c r="F1447" s="87"/>
      <c r="G1447" s="87"/>
      <c r="H1447" s="22"/>
      <c r="I1447" s="22"/>
      <c r="J1447" s="22"/>
      <c r="K1447" s="88"/>
      <c r="L1447" s="88"/>
      <c r="M1447" s="88"/>
      <c r="N1447" s="88"/>
      <c r="O1447" s="22">
        <v>75</v>
      </c>
      <c r="P1447" s="22">
        <v>70</v>
      </c>
      <c r="Q1447" s="22">
        <v>75</v>
      </c>
      <c r="R1447" s="22">
        <v>0</v>
      </c>
      <c r="S1447" s="22">
        <v>0</v>
      </c>
      <c r="T1447" s="22">
        <v>0</v>
      </c>
      <c r="U1447" s="22">
        <v>0</v>
      </c>
      <c r="V1447" s="22">
        <v>0</v>
      </c>
      <c r="W1447" s="22">
        <v>0</v>
      </c>
      <c r="X1447" s="22">
        <v>15</v>
      </c>
      <c r="Y1447" s="22">
        <v>10</v>
      </c>
      <c r="Z1447" s="22">
        <v>10</v>
      </c>
      <c r="AA1447" s="22">
        <v>5</v>
      </c>
      <c r="AB1447" s="22">
        <v>5</v>
      </c>
      <c r="AC1447" s="22">
        <v>5</v>
      </c>
      <c r="AD1447" s="22"/>
      <c r="AE1447" s="22"/>
      <c r="AF1447" s="22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</row>
    <row r="1448" spans="1:71">
      <c r="A1448" s="50">
        <v>382</v>
      </c>
      <c r="B1448" s="73" t="s">
        <v>667</v>
      </c>
      <c r="C1448" s="70">
        <v>2</v>
      </c>
      <c r="D1448" s="48" t="s">
        <v>2326</v>
      </c>
      <c r="E1448" s="86">
        <v>233</v>
      </c>
      <c r="F1448" s="86">
        <v>238</v>
      </c>
      <c r="G1448" s="86">
        <v>238</v>
      </c>
      <c r="H1448" s="22"/>
      <c r="I1448" s="22"/>
      <c r="J1448" s="22"/>
      <c r="K1448" s="48">
        <f>O1449+R1449+U1449+X1449+AA1449+AD1449+AG1449+AJ1449+AM1449+AS1449+AV1449+AY1449+BE1449+BB1449+BH1449+BK1449+BN1449+BQ1449</f>
        <v>115</v>
      </c>
      <c r="L1448" s="48">
        <f>P1449+S1449+V1449+Y1449+AB1449+AE1449+AH1449+AK1449+AN1449+AT1449+AW1449+AZ1449+BF1449+BC1449+BI1449+BL1449+BO1449+BR1449</f>
        <v>145</v>
      </c>
      <c r="M1448" s="48">
        <f>Q1449+T1449+W1449+Z1449+AC1449+AF1449+AI1449+AL1449+AO1449+AU1449+AX1449+BA1449+BG1449+BD1449+BJ1449+BM1449+BP1449+BS1449</f>
        <v>95</v>
      </c>
      <c r="N1448" s="48"/>
      <c r="O1448" s="89"/>
      <c r="P1448" s="90"/>
      <c r="Q1448" s="91"/>
      <c r="R1448" s="89"/>
      <c r="S1448" s="90"/>
      <c r="T1448" s="91"/>
      <c r="U1448" s="89"/>
      <c r="V1448" s="90"/>
      <c r="W1448" s="91"/>
      <c r="X1448" s="83"/>
      <c r="Y1448" s="84"/>
      <c r="Z1448" s="85"/>
      <c r="AA1448" s="89"/>
      <c r="AB1448" s="90"/>
      <c r="AC1448" s="91"/>
      <c r="AD1448" s="83"/>
      <c r="AE1448" s="84"/>
      <c r="AF1448" s="85"/>
      <c r="AG1448" s="83"/>
      <c r="AH1448" s="84"/>
      <c r="AI1448" s="85"/>
      <c r="AJ1448" s="83"/>
      <c r="AK1448" s="84"/>
      <c r="AL1448" s="85"/>
      <c r="AM1448" s="83"/>
      <c r="AN1448" s="84"/>
      <c r="AO1448" s="85"/>
      <c r="AP1448" s="83"/>
      <c r="AQ1448" s="84"/>
      <c r="AR1448" s="85"/>
      <c r="AS1448" s="83"/>
      <c r="AT1448" s="84"/>
      <c r="AU1448" s="85"/>
      <c r="AV1448" s="83"/>
      <c r="AW1448" s="84"/>
      <c r="AX1448" s="85"/>
      <c r="AY1448" s="83"/>
      <c r="AZ1448" s="84"/>
      <c r="BA1448" s="85"/>
      <c r="BB1448" s="83"/>
      <c r="BC1448" s="84"/>
      <c r="BD1448" s="85"/>
      <c r="BE1448" s="83"/>
      <c r="BF1448" s="84"/>
      <c r="BG1448" s="85"/>
      <c r="BH1448" s="83"/>
      <c r="BI1448" s="84"/>
      <c r="BJ1448" s="85"/>
      <c r="BK1448" s="83"/>
      <c r="BL1448" s="84"/>
      <c r="BM1448" s="85"/>
      <c r="BN1448" s="83"/>
      <c r="BO1448" s="84"/>
      <c r="BP1448" s="85"/>
      <c r="BQ1448" s="83"/>
      <c r="BR1448" s="84"/>
      <c r="BS1448" s="85"/>
    </row>
    <row r="1449" spans="1:71">
      <c r="A1449" s="92"/>
      <c r="B1449" s="92"/>
      <c r="C1449" s="94"/>
      <c r="D1449" s="88"/>
      <c r="E1449" s="87"/>
      <c r="F1449" s="87"/>
      <c r="G1449" s="87"/>
      <c r="H1449" s="22"/>
      <c r="I1449" s="22"/>
      <c r="J1449" s="22"/>
      <c r="K1449" s="88"/>
      <c r="L1449" s="88"/>
      <c r="M1449" s="88"/>
      <c r="N1449" s="88"/>
      <c r="O1449" s="22">
        <v>22</v>
      </c>
      <c r="P1449" s="22">
        <v>32</v>
      </c>
      <c r="Q1449" s="22">
        <v>24</v>
      </c>
      <c r="R1449" s="22">
        <v>34</v>
      </c>
      <c r="S1449" s="22">
        <v>46</v>
      </c>
      <c r="T1449" s="22">
        <v>22</v>
      </c>
      <c r="U1449" s="22">
        <v>35</v>
      </c>
      <c r="V1449" s="22">
        <v>55</v>
      </c>
      <c r="W1449" s="22">
        <v>25</v>
      </c>
      <c r="X1449" s="22">
        <v>24</v>
      </c>
      <c r="Y1449" s="22">
        <v>12</v>
      </c>
      <c r="Z1449" s="22">
        <v>24</v>
      </c>
      <c r="AA1449" s="22"/>
      <c r="AB1449" s="22"/>
      <c r="AC1449" s="22"/>
      <c r="AD1449" s="22"/>
      <c r="AE1449" s="22"/>
      <c r="AF1449" s="22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</row>
    <row r="1450" spans="1:71">
      <c r="A1450" s="92"/>
      <c r="B1450" s="92"/>
      <c r="C1450" s="94"/>
      <c r="D1450" s="48" t="s">
        <v>2330</v>
      </c>
      <c r="E1450" s="86">
        <v>236</v>
      </c>
      <c r="F1450" s="86">
        <v>232</v>
      </c>
      <c r="G1450" s="86">
        <v>232</v>
      </c>
      <c r="H1450" s="22"/>
      <c r="I1450" s="22"/>
      <c r="J1450" s="22"/>
      <c r="K1450" s="48">
        <f>O1451+R1451+U1451+X1451+AA1451+AD1451+AG1451+AJ1451+AM1451+AS1451+AV1451+AY1451+BE1451+BB1451+BH1451+BK1451+BN1451+BQ1451</f>
        <v>115</v>
      </c>
      <c r="L1450" s="48">
        <f>P1451+S1451+V1451+Y1451+AB1451+AE1451+AH1451+AK1451+AN1451+AT1451+AW1451+AZ1451+BF1451+BC1451+BI1451+BL1451+BO1451+BR1451</f>
        <v>150</v>
      </c>
      <c r="M1450" s="48">
        <f>Q1451+T1451+W1451+Z1451+AC1451+AF1451+AI1451+AL1451+AO1451+AU1451+AX1451+BA1451+BG1451+BD1451+BJ1451+BM1451+BP1451+BS1451</f>
        <v>96</v>
      </c>
      <c r="N1450" s="48"/>
      <c r="O1450" s="89"/>
      <c r="P1450" s="90"/>
      <c r="Q1450" s="91"/>
      <c r="R1450" s="89"/>
      <c r="S1450" s="90"/>
      <c r="T1450" s="91"/>
      <c r="U1450" s="89"/>
      <c r="V1450" s="90"/>
      <c r="W1450" s="91"/>
      <c r="X1450" s="83"/>
      <c r="Y1450" s="84"/>
      <c r="Z1450" s="85"/>
      <c r="AA1450" s="89"/>
      <c r="AB1450" s="90"/>
      <c r="AC1450" s="91"/>
      <c r="AD1450" s="83"/>
      <c r="AE1450" s="84"/>
      <c r="AF1450" s="85"/>
      <c r="AG1450" s="83"/>
      <c r="AH1450" s="84"/>
      <c r="AI1450" s="85"/>
      <c r="AJ1450" s="83"/>
      <c r="AK1450" s="84"/>
      <c r="AL1450" s="85"/>
      <c r="AM1450" s="83"/>
      <c r="AN1450" s="84"/>
      <c r="AO1450" s="85"/>
      <c r="AP1450" s="83"/>
      <c r="AQ1450" s="84"/>
      <c r="AR1450" s="85"/>
      <c r="AS1450" s="83"/>
      <c r="AT1450" s="84"/>
      <c r="AU1450" s="85"/>
      <c r="AV1450" s="83"/>
      <c r="AW1450" s="84"/>
      <c r="AX1450" s="85"/>
      <c r="AY1450" s="83"/>
      <c r="AZ1450" s="84"/>
      <c r="BA1450" s="85"/>
      <c r="BB1450" s="83"/>
      <c r="BC1450" s="84"/>
      <c r="BD1450" s="85"/>
      <c r="BE1450" s="83"/>
      <c r="BF1450" s="84"/>
      <c r="BG1450" s="85"/>
      <c r="BH1450" s="83"/>
      <c r="BI1450" s="84"/>
      <c r="BJ1450" s="85"/>
      <c r="BK1450" s="83"/>
      <c r="BL1450" s="84"/>
      <c r="BM1450" s="85"/>
      <c r="BN1450" s="83"/>
      <c r="BO1450" s="84"/>
      <c r="BP1450" s="85"/>
      <c r="BQ1450" s="83"/>
      <c r="BR1450" s="84"/>
      <c r="BS1450" s="85"/>
    </row>
    <row r="1451" spans="1:71">
      <c r="A1451" s="93"/>
      <c r="B1451" s="93"/>
      <c r="C1451" s="88"/>
      <c r="D1451" s="88"/>
      <c r="E1451" s="87"/>
      <c r="F1451" s="87"/>
      <c r="G1451" s="87"/>
      <c r="H1451" s="22"/>
      <c r="I1451" s="22"/>
      <c r="J1451" s="22"/>
      <c r="K1451" s="88"/>
      <c r="L1451" s="88"/>
      <c r="M1451" s="88"/>
      <c r="N1451" s="88"/>
      <c r="O1451" s="22">
        <v>21</v>
      </c>
      <c r="P1451" s="22">
        <v>24</v>
      </c>
      <c r="Q1451" s="22">
        <v>35</v>
      </c>
      <c r="R1451" s="22">
        <v>35</v>
      </c>
      <c r="S1451" s="22">
        <v>46</v>
      </c>
      <c r="T1451" s="22">
        <v>14</v>
      </c>
      <c r="U1451" s="22">
        <v>25</v>
      </c>
      <c r="V1451" s="22">
        <v>35</v>
      </c>
      <c r="W1451" s="22">
        <v>24</v>
      </c>
      <c r="X1451" s="22">
        <v>34</v>
      </c>
      <c r="Y1451" s="22">
        <v>45</v>
      </c>
      <c r="Z1451" s="22">
        <v>23</v>
      </c>
      <c r="AA1451" s="22"/>
      <c r="AB1451" s="22"/>
      <c r="AC1451" s="22"/>
      <c r="AD1451" s="22"/>
      <c r="AE1451" s="22"/>
      <c r="AF1451" s="22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</row>
    <row r="1452" spans="1:71" ht="12.75" customHeight="1">
      <c r="A1452" s="50">
        <v>386</v>
      </c>
      <c r="B1452" s="73" t="s">
        <v>283</v>
      </c>
      <c r="C1452" s="70">
        <v>2</v>
      </c>
      <c r="D1452" s="48" t="s">
        <v>2326</v>
      </c>
      <c r="E1452" s="86">
        <v>233</v>
      </c>
      <c r="F1452" s="86">
        <v>238</v>
      </c>
      <c r="G1452" s="86">
        <v>238</v>
      </c>
      <c r="H1452" s="22"/>
      <c r="I1452" s="22"/>
      <c r="J1452" s="22"/>
      <c r="K1452" s="48">
        <f>O1453+R1453+U1453+X1453+AA1453+AD1453+AG1453+AJ1453+AM1453+AS1453+AV1453+AY1453+BE1453+BB1453+BH1453+BK1453+BN1453+BQ1453</f>
        <v>132</v>
      </c>
      <c r="L1452" s="48">
        <f>P1453+S1453+V1453+Y1453+AB1453+AE1453+AH1453+AK1453+AN1453+AT1453+AW1453+AZ1453+BF1453+BC1453+BI1453+BL1453+BO1453+BR1453</f>
        <v>43</v>
      </c>
      <c r="M1452" s="48">
        <f>Q1453+T1453+W1453+Z1453+AC1453+AF1453+AI1453+AL1453+AO1453+AU1453+AX1453+BA1453+BG1453+BD1453+BJ1453+BM1453+BP1453+BS1453</f>
        <v>123</v>
      </c>
      <c r="N1452" s="48"/>
      <c r="O1452" s="89" t="s">
        <v>3054</v>
      </c>
      <c r="P1452" s="90"/>
      <c r="Q1452" s="91"/>
      <c r="R1452" s="89" t="s">
        <v>3055</v>
      </c>
      <c r="S1452" s="90"/>
      <c r="T1452" s="91"/>
      <c r="U1452" s="89" t="s">
        <v>3056</v>
      </c>
      <c r="V1452" s="90"/>
      <c r="W1452" s="91"/>
      <c r="X1452" s="83" t="s">
        <v>3057</v>
      </c>
      <c r="Y1452" s="84"/>
      <c r="Z1452" s="85"/>
      <c r="AA1452" s="89"/>
      <c r="AB1452" s="90"/>
      <c r="AC1452" s="91"/>
      <c r="AD1452" s="83" t="s">
        <v>3058</v>
      </c>
      <c r="AE1452" s="84"/>
      <c r="AF1452" s="85"/>
      <c r="AG1452" s="83"/>
      <c r="AH1452" s="84"/>
      <c r="AI1452" s="85"/>
      <c r="AJ1452" s="83"/>
      <c r="AK1452" s="84"/>
      <c r="AL1452" s="85"/>
      <c r="AM1452" s="83"/>
      <c r="AN1452" s="84"/>
      <c r="AO1452" s="85"/>
      <c r="AP1452" s="83"/>
      <c r="AQ1452" s="84"/>
      <c r="AR1452" s="85"/>
      <c r="AS1452" s="83"/>
      <c r="AT1452" s="84"/>
      <c r="AU1452" s="85"/>
      <c r="AV1452" s="83"/>
      <c r="AW1452" s="84"/>
      <c r="AX1452" s="85"/>
      <c r="AY1452" s="83"/>
      <c r="AZ1452" s="84"/>
      <c r="BA1452" s="85"/>
      <c r="BB1452" s="83"/>
      <c r="BC1452" s="84"/>
      <c r="BD1452" s="85"/>
      <c r="BE1452" s="83"/>
      <c r="BF1452" s="84"/>
      <c r="BG1452" s="85"/>
      <c r="BH1452" s="83"/>
      <c r="BI1452" s="84"/>
      <c r="BJ1452" s="85"/>
      <c r="BK1452" s="83"/>
      <c r="BL1452" s="84"/>
      <c r="BM1452" s="85"/>
      <c r="BN1452" s="83"/>
      <c r="BO1452" s="84"/>
      <c r="BP1452" s="85"/>
      <c r="BQ1452" s="83"/>
      <c r="BR1452" s="84"/>
      <c r="BS1452" s="85"/>
    </row>
    <row r="1453" spans="1:71">
      <c r="A1453" s="92"/>
      <c r="B1453" s="92"/>
      <c r="C1453" s="94"/>
      <c r="D1453" s="88"/>
      <c r="E1453" s="87"/>
      <c r="F1453" s="87"/>
      <c r="G1453" s="87"/>
      <c r="H1453" s="22"/>
      <c r="I1453" s="22"/>
      <c r="J1453" s="22"/>
      <c r="K1453" s="88"/>
      <c r="L1453" s="88"/>
      <c r="M1453" s="88"/>
      <c r="N1453" s="88"/>
      <c r="O1453" s="22">
        <v>32</v>
      </c>
      <c r="P1453" s="22">
        <v>3</v>
      </c>
      <c r="Q1453" s="22">
        <v>24</v>
      </c>
      <c r="R1453" s="22">
        <v>4</v>
      </c>
      <c r="S1453" s="22">
        <v>5</v>
      </c>
      <c r="T1453" s="22">
        <v>6</v>
      </c>
      <c r="U1453" s="22">
        <v>24</v>
      </c>
      <c r="V1453" s="22">
        <v>21</v>
      </c>
      <c r="W1453" s="22">
        <v>11</v>
      </c>
      <c r="X1453" s="22">
        <v>7</v>
      </c>
      <c r="Y1453" s="22">
        <v>5</v>
      </c>
      <c r="Z1453" s="22">
        <v>54</v>
      </c>
      <c r="AA1453" s="22">
        <v>57</v>
      </c>
      <c r="AB1453" s="22">
        <v>6</v>
      </c>
      <c r="AC1453" s="22">
        <v>7</v>
      </c>
      <c r="AD1453" s="22">
        <v>8</v>
      </c>
      <c r="AE1453" s="22">
        <v>3</v>
      </c>
      <c r="AF1453" s="22">
        <v>21</v>
      </c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</row>
    <row r="1454" spans="1:71" ht="12.75" customHeight="1">
      <c r="A1454" s="92"/>
      <c r="B1454" s="92"/>
      <c r="C1454" s="94"/>
      <c r="D1454" s="48" t="s">
        <v>2330</v>
      </c>
      <c r="E1454" s="86">
        <v>236</v>
      </c>
      <c r="F1454" s="86">
        <v>232</v>
      </c>
      <c r="G1454" s="86">
        <v>232</v>
      </c>
      <c r="H1454" s="22"/>
      <c r="I1454" s="22"/>
      <c r="J1454" s="22"/>
      <c r="K1454" s="48">
        <f>O1455+R1455+U1455+X1455+AA1455+AD1455+AG1455+AJ1455+AM1455+AS1455+AV1455+AY1455+BE1455+BB1455+BH1455+BK1455+BN1455+BQ1455</f>
        <v>160</v>
      </c>
      <c r="L1454" s="48">
        <f>P1455+S1455+V1455+Y1455+AB1455+AE1455+AH1455+AK1455+AN1455+AT1455+AW1455+AZ1455+BF1455+BC1455+BI1455+BL1455+BO1455+BR1455</f>
        <v>175</v>
      </c>
      <c r="M1454" s="48">
        <f>Q1455+T1455+W1455+Z1455+AC1455+AF1455+AI1455+AL1455+AO1455+AU1455+AX1455+BA1455+BG1455+BD1455+BJ1455+BM1455+BP1455+BS1455</f>
        <v>134</v>
      </c>
      <c r="N1454" s="48"/>
      <c r="O1454" s="89" t="s">
        <v>3059</v>
      </c>
      <c r="P1454" s="90"/>
      <c r="Q1454" s="91"/>
      <c r="R1454" s="89"/>
      <c r="S1454" s="90"/>
      <c r="T1454" s="91"/>
      <c r="U1454" s="89"/>
      <c r="V1454" s="90"/>
      <c r="W1454" s="91"/>
      <c r="X1454" s="83"/>
      <c r="Y1454" s="84"/>
      <c r="Z1454" s="85"/>
      <c r="AA1454" s="89" t="s">
        <v>3060</v>
      </c>
      <c r="AB1454" s="90"/>
      <c r="AC1454" s="91"/>
      <c r="AD1454" s="83"/>
      <c r="AE1454" s="84"/>
      <c r="AF1454" s="85"/>
      <c r="AG1454" s="83"/>
      <c r="AH1454" s="84"/>
      <c r="AI1454" s="85"/>
      <c r="AJ1454" s="83"/>
      <c r="AK1454" s="84"/>
      <c r="AL1454" s="85"/>
      <c r="AM1454" s="83"/>
      <c r="AN1454" s="84"/>
      <c r="AO1454" s="85"/>
      <c r="AP1454" s="83"/>
      <c r="AQ1454" s="84"/>
      <c r="AR1454" s="85"/>
      <c r="AS1454" s="83"/>
      <c r="AT1454" s="84"/>
      <c r="AU1454" s="85"/>
      <c r="AV1454" s="83"/>
      <c r="AW1454" s="84"/>
      <c r="AX1454" s="85"/>
      <c r="AY1454" s="83"/>
      <c r="AZ1454" s="84"/>
      <c r="BA1454" s="85"/>
      <c r="BB1454" s="83"/>
      <c r="BC1454" s="84"/>
      <c r="BD1454" s="85"/>
      <c r="BE1454" s="83"/>
      <c r="BF1454" s="84"/>
      <c r="BG1454" s="85"/>
      <c r="BH1454" s="83"/>
      <c r="BI1454" s="84"/>
      <c r="BJ1454" s="85"/>
      <c r="BK1454" s="83"/>
      <c r="BL1454" s="84"/>
      <c r="BM1454" s="85"/>
      <c r="BN1454" s="83"/>
      <c r="BO1454" s="84"/>
      <c r="BP1454" s="85"/>
      <c r="BQ1454" s="83"/>
      <c r="BR1454" s="84"/>
      <c r="BS1454" s="85"/>
    </row>
    <row r="1455" spans="1:71">
      <c r="A1455" s="93"/>
      <c r="B1455" s="93"/>
      <c r="C1455" s="88"/>
      <c r="D1455" s="88"/>
      <c r="E1455" s="87"/>
      <c r="F1455" s="87"/>
      <c r="G1455" s="87"/>
      <c r="H1455" s="22"/>
      <c r="I1455" s="22"/>
      <c r="J1455" s="22"/>
      <c r="K1455" s="88"/>
      <c r="L1455" s="88"/>
      <c r="M1455" s="88"/>
      <c r="N1455" s="88"/>
      <c r="O1455" s="22">
        <v>2</v>
      </c>
      <c r="P1455" s="22">
        <v>3</v>
      </c>
      <c r="Q1455" s="22">
        <v>11</v>
      </c>
      <c r="R1455" s="22">
        <v>3</v>
      </c>
      <c r="S1455" s="22">
        <v>54</v>
      </c>
      <c r="T1455" s="22">
        <v>3</v>
      </c>
      <c r="U1455" s="22">
        <v>2</v>
      </c>
      <c r="V1455" s="22">
        <v>4</v>
      </c>
      <c r="W1455" s="22">
        <v>33</v>
      </c>
      <c r="X1455" s="22">
        <v>51</v>
      </c>
      <c r="Y1455" s="22">
        <v>55</v>
      </c>
      <c r="Z1455" s="22">
        <v>47</v>
      </c>
      <c r="AA1455" s="22">
        <v>64</v>
      </c>
      <c r="AB1455" s="22">
        <v>33</v>
      </c>
      <c r="AC1455" s="22">
        <v>13</v>
      </c>
      <c r="AD1455" s="22">
        <v>38</v>
      </c>
      <c r="AE1455" s="22">
        <v>26</v>
      </c>
      <c r="AF1455" s="22">
        <v>27</v>
      </c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</row>
    <row r="1456" spans="1:71">
      <c r="A1456" s="50">
        <v>387</v>
      </c>
      <c r="B1456" s="73" t="s">
        <v>284</v>
      </c>
      <c r="C1456" s="70">
        <v>2</v>
      </c>
      <c r="D1456" s="48" t="s">
        <v>2326</v>
      </c>
      <c r="E1456" s="86">
        <v>227</v>
      </c>
      <c r="F1456" s="86">
        <v>226</v>
      </c>
      <c r="G1456" s="86">
        <v>224</v>
      </c>
      <c r="H1456" s="22"/>
      <c r="I1456" s="22"/>
      <c r="J1456" s="22"/>
      <c r="K1456" s="48">
        <f>O1457+R1457+U1457+X1457+AA1457+AD1457+AG1457+AJ1457+AM1457+AS1457+AV1457+AY1457+BE1457+BB1457+BH1457+BK1457+BN1457+BQ1457</f>
        <v>25</v>
      </c>
      <c r="L1456" s="48">
        <f>P1457+S1457+V1457+Y1457+AB1457+AE1457+AH1457+AK1457+AN1457+AT1457+AW1457+AZ1457+BF1457+BC1457+BI1457+BL1457+BO1457+BR1457</f>
        <v>25</v>
      </c>
      <c r="M1456" s="48">
        <f>Q1457+T1457+W1457+Z1457+AC1457+AF1457+AI1457+AL1457+AO1457+AU1457+AX1457+BA1457+BG1457+BD1457+BJ1457+BM1457+BP1457+BS1457</f>
        <v>35</v>
      </c>
      <c r="N1456" s="48"/>
      <c r="O1456" s="89" t="s">
        <v>3061</v>
      </c>
      <c r="P1456" s="90"/>
      <c r="Q1456" s="91"/>
      <c r="R1456" s="89" t="s">
        <v>3062</v>
      </c>
      <c r="S1456" s="90"/>
      <c r="T1456" s="91"/>
      <c r="U1456" s="89" t="s">
        <v>2290</v>
      </c>
      <c r="V1456" s="90"/>
      <c r="W1456" s="91"/>
      <c r="X1456" s="83" t="s">
        <v>3062</v>
      </c>
      <c r="Y1456" s="84"/>
      <c r="Z1456" s="85"/>
      <c r="AA1456" s="89"/>
      <c r="AB1456" s="90"/>
      <c r="AC1456" s="91"/>
      <c r="AD1456" s="83"/>
      <c r="AE1456" s="84"/>
      <c r="AF1456" s="85"/>
      <c r="AG1456" s="83"/>
      <c r="AH1456" s="84"/>
      <c r="AI1456" s="85"/>
      <c r="AJ1456" s="83"/>
      <c r="AK1456" s="84"/>
      <c r="AL1456" s="85"/>
      <c r="AM1456" s="83"/>
      <c r="AN1456" s="84"/>
      <c r="AO1456" s="85"/>
      <c r="AP1456" s="83"/>
      <c r="AQ1456" s="84"/>
      <c r="AR1456" s="85"/>
      <c r="AS1456" s="83"/>
      <c r="AT1456" s="84"/>
      <c r="AU1456" s="85"/>
      <c r="AV1456" s="83"/>
      <c r="AW1456" s="84"/>
      <c r="AX1456" s="85"/>
      <c r="AY1456" s="83"/>
      <c r="AZ1456" s="84"/>
      <c r="BA1456" s="85"/>
      <c r="BB1456" s="83"/>
      <c r="BC1456" s="84"/>
      <c r="BD1456" s="85"/>
      <c r="BE1456" s="83"/>
      <c r="BF1456" s="84"/>
      <c r="BG1456" s="85"/>
      <c r="BH1456" s="83"/>
      <c r="BI1456" s="84"/>
      <c r="BJ1456" s="85"/>
      <c r="BK1456" s="83"/>
      <c r="BL1456" s="84"/>
      <c r="BM1456" s="85"/>
      <c r="BN1456" s="83"/>
      <c r="BO1456" s="84"/>
      <c r="BP1456" s="85"/>
      <c r="BQ1456" s="83"/>
      <c r="BR1456" s="84"/>
      <c r="BS1456" s="85"/>
    </row>
    <row r="1457" spans="1:71">
      <c r="A1457" s="92"/>
      <c r="B1457" s="92"/>
      <c r="C1457" s="94"/>
      <c r="D1457" s="88"/>
      <c r="E1457" s="87"/>
      <c r="F1457" s="87"/>
      <c r="G1457" s="87"/>
      <c r="H1457" s="22"/>
      <c r="I1457" s="22"/>
      <c r="J1457" s="22"/>
      <c r="K1457" s="88"/>
      <c r="L1457" s="88"/>
      <c r="M1457" s="88"/>
      <c r="N1457" s="88"/>
      <c r="O1457" s="22">
        <v>10</v>
      </c>
      <c r="P1457" s="22">
        <v>10</v>
      </c>
      <c r="Q1457" s="22">
        <v>15</v>
      </c>
      <c r="R1457" s="22">
        <v>15</v>
      </c>
      <c r="S1457" s="22">
        <v>15</v>
      </c>
      <c r="T1457" s="22">
        <v>20</v>
      </c>
      <c r="U1457" s="22">
        <v>0</v>
      </c>
      <c r="V1457" s="22">
        <v>0</v>
      </c>
      <c r="W1457" s="22">
        <v>0</v>
      </c>
      <c r="X1457" s="22">
        <v>0</v>
      </c>
      <c r="Y1457" s="22">
        <v>0</v>
      </c>
      <c r="Z1457" s="22">
        <v>0</v>
      </c>
      <c r="AA1457" s="22"/>
      <c r="AB1457" s="22"/>
      <c r="AC1457" s="22"/>
      <c r="AD1457" s="22"/>
      <c r="AE1457" s="22"/>
      <c r="AF1457" s="22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</row>
    <row r="1458" spans="1:71">
      <c r="A1458" s="92"/>
      <c r="B1458" s="92"/>
      <c r="C1458" s="94"/>
      <c r="D1458" s="48"/>
      <c r="E1458" s="86"/>
      <c r="F1458" s="86"/>
      <c r="G1458" s="86"/>
      <c r="H1458" s="22"/>
      <c r="I1458" s="22"/>
      <c r="J1458" s="22"/>
      <c r="K1458" s="48"/>
      <c r="L1458" s="48"/>
      <c r="M1458" s="48"/>
      <c r="N1458" s="48"/>
      <c r="O1458" s="89"/>
      <c r="P1458" s="90"/>
      <c r="Q1458" s="91"/>
      <c r="R1458" s="89"/>
      <c r="S1458" s="90"/>
      <c r="T1458" s="91"/>
      <c r="U1458" s="89"/>
      <c r="V1458" s="90"/>
      <c r="W1458" s="91"/>
      <c r="X1458" s="83"/>
      <c r="Y1458" s="84"/>
      <c r="Z1458" s="85"/>
      <c r="AA1458" s="89"/>
      <c r="AB1458" s="90"/>
      <c r="AC1458" s="91"/>
      <c r="AD1458" s="83"/>
      <c r="AE1458" s="84"/>
      <c r="AF1458" s="85"/>
      <c r="AG1458" s="83"/>
      <c r="AH1458" s="84"/>
      <c r="AI1458" s="85"/>
      <c r="AJ1458" s="83"/>
      <c r="AK1458" s="84"/>
      <c r="AL1458" s="85"/>
      <c r="AM1458" s="83"/>
      <c r="AN1458" s="84"/>
      <c r="AO1458" s="85"/>
      <c r="AP1458" s="83"/>
      <c r="AQ1458" s="84"/>
      <c r="AR1458" s="85"/>
      <c r="AS1458" s="83"/>
      <c r="AT1458" s="84"/>
      <c r="AU1458" s="85"/>
      <c r="AV1458" s="83"/>
      <c r="AW1458" s="84"/>
      <c r="AX1458" s="85"/>
      <c r="AY1458" s="83"/>
      <c r="AZ1458" s="84"/>
      <c r="BA1458" s="85"/>
      <c r="BB1458" s="83"/>
      <c r="BC1458" s="84"/>
      <c r="BD1458" s="85"/>
      <c r="BE1458" s="83"/>
      <c r="BF1458" s="84"/>
      <c r="BG1458" s="85"/>
      <c r="BH1458" s="83"/>
      <c r="BI1458" s="84"/>
      <c r="BJ1458" s="85"/>
      <c r="BK1458" s="83"/>
      <c r="BL1458" s="84"/>
      <c r="BM1458" s="85"/>
      <c r="BN1458" s="83"/>
      <c r="BO1458" s="84"/>
      <c r="BP1458" s="85"/>
      <c r="BQ1458" s="83"/>
      <c r="BR1458" s="84"/>
      <c r="BS1458" s="85"/>
    </row>
    <row r="1459" spans="1:71">
      <c r="A1459" s="93"/>
      <c r="B1459" s="93"/>
      <c r="C1459" s="88"/>
      <c r="D1459" s="88"/>
      <c r="E1459" s="87"/>
      <c r="F1459" s="87"/>
      <c r="G1459" s="87"/>
      <c r="H1459" s="22"/>
      <c r="I1459" s="22"/>
      <c r="J1459" s="22"/>
      <c r="K1459" s="88"/>
      <c r="L1459" s="88"/>
      <c r="M1459" s="88"/>
      <c r="N1459" s="88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</row>
    <row r="1460" spans="1:71" ht="12.75" customHeight="1">
      <c r="A1460" s="50">
        <v>389</v>
      </c>
      <c r="B1460" s="73" t="s">
        <v>286</v>
      </c>
      <c r="C1460" s="70">
        <v>2</v>
      </c>
      <c r="D1460" s="48" t="s">
        <v>2326</v>
      </c>
      <c r="E1460" s="86">
        <v>224</v>
      </c>
      <c r="F1460" s="86">
        <v>225</v>
      </c>
      <c r="G1460" s="86">
        <v>226</v>
      </c>
      <c r="H1460" s="22"/>
      <c r="I1460" s="22"/>
      <c r="J1460" s="22"/>
      <c r="K1460" s="48">
        <f>O1461+R1461+U1461+X1461+AA1461+AD1461+AG1461+AJ1461+AM1461+AS1461+AV1461+AY1461+BE1461+BB1461+BH1461+BK1461+BN1461+BQ1461</f>
        <v>55</v>
      </c>
      <c r="L1460" s="48" t="e">
        <f>P1461+S1461+V1461+Y1461+AB1461+AE1461+AH1461+AK1461+AN1461+AT1461+AW1461+AZ1461+BF1461+BC1461+BI1461+BL1461+BO1461+BR1461</f>
        <v>#VALUE!</v>
      </c>
      <c r="M1460" s="48">
        <f>Q1461+T1461+W1461+Z1461+AC1461+AF1461+AI1461+AL1461+AO1461+AU1461+AX1461+BA1461+BG1461+BD1461+BJ1461+BM1461+BP1461+BS1461</f>
        <v>47</v>
      </c>
      <c r="N1460" s="48"/>
      <c r="O1460" s="89" t="s">
        <v>3063</v>
      </c>
      <c r="P1460" s="90"/>
      <c r="Q1460" s="91"/>
      <c r="R1460" s="89" t="s">
        <v>3064</v>
      </c>
      <c r="S1460" s="90"/>
      <c r="T1460" s="91"/>
      <c r="U1460" s="89" t="s">
        <v>3065</v>
      </c>
      <c r="V1460" s="90"/>
      <c r="W1460" s="91"/>
      <c r="X1460" s="83" t="s">
        <v>2692</v>
      </c>
      <c r="Y1460" s="84"/>
      <c r="Z1460" s="85"/>
      <c r="AA1460" s="89" t="s">
        <v>3066</v>
      </c>
      <c r="AB1460" s="90"/>
      <c r="AC1460" s="91"/>
      <c r="AD1460" s="83" t="s">
        <v>3067</v>
      </c>
      <c r="AE1460" s="84"/>
      <c r="AF1460" s="85"/>
      <c r="AG1460" s="83"/>
      <c r="AH1460" s="84"/>
      <c r="AI1460" s="85"/>
      <c r="AJ1460" s="83"/>
      <c r="AK1460" s="84"/>
      <c r="AL1460" s="85"/>
      <c r="AM1460" s="83"/>
      <c r="AN1460" s="84"/>
      <c r="AO1460" s="85"/>
      <c r="AP1460" s="83"/>
      <c r="AQ1460" s="84"/>
      <c r="AR1460" s="85"/>
      <c r="AS1460" s="83"/>
      <c r="AT1460" s="84"/>
      <c r="AU1460" s="85"/>
      <c r="AV1460" s="83"/>
      <c r="AW1460" s="84"/>
      <c r="AX1460" s="85"/>
      <c r="AY1460" s="83"/>
      <c r="AZ1460" s="84"/>
      <c r="BA1460" s="85"/>
      <c r="BB1460" s="83"/>
      <c r="BC1460" s="84"/>
      <c r="BD1460" s="85"/>
      <c r="BE1460" s="83"/>
      <c r="BF1460" s="84"/>
      <c r="BG1460" s="85"/>
      <c r="BH1460" s="83"/>
      <c r="BI1460" s="84"/>
      <c r="BJ1460" s="85"/>
      <c r="BK1460" s="83"/>
      <c r="BL1460" s="84"/>
      <c r="BM1460" s="85"/>
      <c r="BN1460" s="83"/>
      <c r="BO1460" s="84"/>
      <c r="BP1460" s="85"/>
      <c r="BQ1460" s="83"/>
      <c r="BR1460" s="84"/>
      <c r="BS1460" s="85"/>
    </row>
    <row r="1461" spans="1:71">
      <c r="A1461" s="92"/>
      <c r="B1461" s="92"/>
      <c r="C1461" s="94"/>
      <c r="D1461" s="88"/>
      <c r="E1461" s="87"/>
      <c r="F1461" s="87"/>
      <c r="G1461" s="87"/>
      <c r="H1461" s="22"/>
      <c r="I1461" s="22"/>
      <c r="J1461" s="22"/>
      <c r="K1461" s="88"/>
      <c r="L1461" s="88"/>
      <c r="M1461" s="88"/>
      <c r="N1461" s="88"/>
      <c r="O1461" s="22">
        <v>35</v>
      </c>
      <c r="P1461" s="22">
        <v>20</v>
      </c>
      <c r="Q1461" s="22">
        <v>20</v>
      </c>
      <c r="R1461" s="22">
        <v>15</v>
      </c>
      <c r="S1461" s="22">
        <v>25</v>
      </c>
      <c r="T1461" s="22">
        <v>15</v>
      </c>
      <c r="U1461" s="22"/>
      <c r="V1461" s="22"/>
      <c r="W1461" s="22"/>
      <c r="X1461" s="22">
        <v>5</v>
      </c>
      <c r="Y1461" s="22">
        <v>5</v>
      </c>
      <c r="Z1461" s="22">
        <v>2</v>
      </c>
      <c r="AA1461" s="22">
        <v>0</v>
      </c>
      <c r="AB1461" s="22">
        <v>0</v>
      </c>
      <c r="AC1461" s="22">
        <v>10</v>
      </c>
      <c r="AD1461" s="22"/>
      <c r="AE1461" s="22" t="s">
        <v>3068</v>
      </c>
      <c r="AF1461" s="22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</row>
    <row r="1462" spans="1:71">
      <c r="A1462" s="92"/>
      <c r="B1462" s="92"/>
      <c r="C1462" s="94"/>
      <c r="D1462" s="48"/>
      <c r="E1462" s="86"/>
      <c r="F1462" s="86"/>
      <c r="G1462" s="86"/>
      <c r="H1462" s="22"/>
      <c r="I1462" s="22"/>
      <c r="J1462" s="22"/>
      <c r="K1462" s="48"/>
      <c r="L1462" s="48"/>
      <c r="M1462" s="48"/>
      <c r="N1462" s="48"/>
      <c r="O1462" s="89"/>
      <c r="P1462" s="90"/>
      <c r="Q1462" s="91"/>
      <c r="R1462" s="89"/>
      <c r="S1462" s="90"/>
      <c r="T1462" s="91"/>
      <c r="U1462" s="89"/>
      <c r="V1462" s="90"/>
      <c r="W1462" s="91"/>
      <c r="X1462" s="83"/>
      <c r="Y1462" s="84"/>
      <c r="Z1462" s="85"/>
      <c r="AA1462" s="89"/>
      <c r="AB1462" s="90"/>
      <c r="AC1462" s="91"/>
      <c r="AD1462" s="83"/>
      <c r="AE1462" s="84"/>
      <c r="AF1462" s="85"/>
      <c r="AG1462" s="83"/>
      <c r="AH1462" s="84"/>
      <c r="AI1462" s="85"/>
      <c r="AJ1462" s="83"/>
      <c r="AK1462" s="84"/>
      <c r="AL1462" s="85"/>
      <c r="AM1462" s="83"/>
      <c r="AN1462" s="84"/>
      <c r="AO1462" s="85"/>
      <c r="AP1462" s="83"/>
      <c r="AQ1462" s="84"/>
      <c r="AR1462" s="85"/>
      <c r="AS1462" s="83"/>
      <c r="AT1462" s="84"/>
      <c r="AU1462" s="85"/>
      <c r="AV1462" s="83"/>
      <c r="AW1462" s="84"/>
      <c r="AX1462" s="85"/>
      <c r="AY1462" s="83"/>
      <c r="AZ1462" s="84"/>
      <c r="BA1462" s="85"/>
      <c r="BB1462" s="83"/>
      <c r="BC1462" s="84"/>
      <c r="BD1462" s="85"/>
      <c r="BE1462" s="83"/>
      <c r="BF1462" s="84"/>
      <c r="BG1462" s="85"/>
      <c r="BH1462" s="83"/>
      <c r="BI1462" s="84"/>
      <c r="BJ1462" s="85"/>
      <c r="BK1462" s="83"/>
      <c r="BL1462" s="84"/>
      <c r="BM1462" s="85"/>
      <c r="BN1462" s="83"/>
      <c r="BO1462" s="84"/>
      <c r="BP1462" s="85"/>
      <c r="BQ1462" s="83"/>
      <c r="BR1462" s="84"/>
      <c r="BS1462" s="85"/>
    </row>
    <row r="1463" spans="1:71">
      <c r="A1463" s="93"/>
      <c r="B1463" s="93"/>
      <c r="C1463" s="88"/>
      <c r="D1463" s="88"/>
      <c r="E1463" s="87"/>
      <c r="F1463" s="87"/>
      <c r="G1463" s="87"/>
      <c r="H1463" s="22"/>
      <c r="I1463" s="22"/>
      <c r="J1463" s="22"/>
      <c r="K1463" s="88"/>
      <c r="L1463" s="88"/>
      <c r="M1463" s="88"/>
      <c r="N1463" s="88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</row>
    <row r="1464" spans="1:71">
      <c r="A1464" s="50">
        <v>390</v>
      </c>
      <c r="B1464" s="73" t="s">
        <v>287</v>
      </c>
      <c r="C1464" s="70">
        <v>2</v>
      </c>
      <c r="D1464" s="48" t="s">
        <v>2326</v>
      </c>
      <c r="E1464" s="86">
        <v>229</v>
      </c>
      <c r="F1464" s="86">
        <v>229</v>
      </c>
      <c r="G1464" s="86">
        <v>230</v>
      </c>
      <c r="H1464" s="22"/>
      <c r="I1464" s="22"/>
      <c r="J1464" s="22"/>
      <c r="K1464" s="48">
        <f>O1465+R1465+U1465+X1465+AA1465+AD1465+AG1465+AJ1465+AM1465+AS1465+AV1465+AY1465+BE1465+BB1465+BH1465+BK1465+BN1465+BQ1465</f>
        <v>20</v>
      </c>
      <c r="L1464" s="48">
        <f>P1465+S1465+V1465+Y1465+AB1465+AE1465+AH1465+AK1465+AN1465+AT1465+AW1465+AZ1465+BF1465+BC1465+BI1465+BL1465+BO1465+BR1465</f>
        <v>5</v>
      </c>
      <c r="M1464" s="48">
        <f>Q1465+T1465+W1465+Z1465+AC1465+AF1465+AI1465+AL1465+AO1465+AU1465+AX1465+BA1465+BG1465+BD1465+BJ1465+BM1465+BP1465+BS1465</f>
        <v>15</v>
      </c>
      <c r="N1464" s="48"/>
      <c r="O1464" s="89" t="s">
        <v>3069</v>
      </c>
      <c r="P1464" s="90"/>
      <c r="Q1464" s="91"/>
      <c r="R1464" s="89" t="s">
        <v>3070</v>
      </c>
      <c r="S1464" s="90"/>
      <c r="T1464" s="91"/>
      <c r="U1464" s="89"/>
      <c r="V1464" s="90"/>
      <c r="W1464" s="91"/>
      <c r="X1464" s="83"/>
      <c r="Y1464" s="84"/>
      <c r="Z1464" s="85"/>
      <c r="AA1464" s="89"/>
      <c r="AB1464" s="90"/>
      <c r="AC1464" s="91"/>
      <c r="AD1464" s="83"/>
      <c r="AE1464" s="84"/>
      <c r="AF1464" s="85"/>
      <c r="AG1464" s="83"/>
      <c r="AH1464" s="84"/>
      <c r="AI1464" s="85"/>
      <c r="AJ1464" s="83"/>
      <c r="AK1464" s="84"/>
      <c r="AL1464" s="85"/>
      <c r="AM1464" s="83"/>
      <c r="AN1464" s="84"/>
      <c r="AO1464" s="85"/>
      <c r="AP1464" s="83"/>
      <c r="AQ1464" s="84"/>
      <c r="AR1464" s="85"/>
      <c r="AS1464" s="83"/>
      <c r="AT1464" s="84"/>
      <c r="AU1464" s="85"/>
      <c r="AV1464" s="83"/>
      <c r="AW1464" s="84"/>
      <c r="AX1464" s="85"/>
      <c r="AY1464" s="83"/>
      <c r="AZ1464" s="84"/>
      <c r="BA1464" s="85"/>
      <c r="BB1464" s="83"/>
      <c r="BC1464" s="84"/>
      <c r="BD1464" s="85"/>
      <c r="BE1464" s="83"/>
      <c r="BF1464" s="84"/>
      <c r="BG1464" s="85"/>
      <c r="BH1464" s="83"/>
      <c r="BI1464" s="84"/>
      <c r="BJ1464" s="85"/>
      <c r="BK1464" s="83"/>
      <c r="BL1464" s="84"/>
      <c r="BM1464" s="85"/>
      <c r="BN1464" s="83"/>
      <c r="BO1464" s="84"/>
      <c r="BP1464" s="85"/>
      <c r="BQ1464" s="83"/>
      <c r="BR1464" s="84"/>
      <c r="BS1464" s="85"/>
    </row>
    <row r="1465" spans="1:71">
      <c r="A1465" s="92"/>
      <c r="B1465" s="92"/>
      <c r="C1465" s="94"/>
      <c r="D1465" s="88"/>
      <c r="E1465" s="87"/>
      <c r="F1465" s="87"/>
      <c r="G1465" s="87"/>
      <c r="H1465" s="22"/>
      <c r="I1465" s="22"/>
      <c r="J1465" s="22"/>
      <c r="K1465" s="88"/>
      <c r="L1465" s="88"/>
      <c r="M1465" s="88"/>
      <c r="N1465" s="88"/>
      <c r="O1465" s="22">
        <v>0</v>
      </c>
      <c r="P1465" s="22">
        <v>0</v>
      </c>
      <c r="Q1465" s="22">
        <v>0</v>
      </c>
      <c r="R1465" s="22">
        <v>20</v>
      </c>
      <c r="S1465" s="22">
        <v>5</v>
      </c>
      <c r="T1465" s="22">
        <v>15</v>
      </c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</row>
    <row r="1466" spans="1:71">
      <c r="A1466" s="92"/>
      <c r="B1466" s="92"/>
      <c r="C1466" s="94"/>
      <c r="D1466" s="48" t="s">
        <v>2330</v>
      </c>
      <c r="E1466" s="86">
        <v>232</v>
      </c>
      <c r="F1466" s="86">
        <v>237</v>
      </c>
      <c r="G1466" s="86">
        <v>229</v>
      </c>
      <c r="H1466" s="22"/>
      <c r="I1466" s="22"/>
      <c r="J1466" s="22"/>
      <c r="K1466" s="48">
        <f>O1467+R1467+U1467+X1467+AA1467+AD1467+AG1467+AJ1467+AM1467+AS1467+AV1467+AY1467+BE1467+BB1467+BH1467+BK1467+BN1467+BQ1467</f>
        <v>90</v>
      </c>
      <c r="L1466" s="48">
        <f>P1467+S1467+V1467+Y1467+AB1467+AE1467+AH1467+AK1467+AN1467+AT1467+AW1467+AZ1467+BF1467+BC1467+BI1467+BL1467+BO1467+BR1467</f>
        <v>35</v>
      </c>
      <c r="M1466" s="48">
        <f>Q1467+T1467+W1467+Z1467+AC1467+AF1467+AI1467+AL1467+AO1467+AU1467+AX1467+BA1467+BG1467+BD1467+BJ1467+BM1467+BP1467+BS1467</f>
        <v>75</v>
      </c>
      <c r="N1466" s="48"/>
      <c r="O1466" s="89" t="s">
        <v>3071</v>
      </c>
      <c r="P1466" s="90"/>
      <c r="Q1466" s="91"/>
      <c r="R1466" s="89" t="s">
        <v>3070</v>
      </c>
      <c r="S1466" s="90"/>
      <c r="T1466" s="91"/>
      <c r="U1466" s="89"/>
      <c r="V1466" s="90"/>
      <c r="W1466" s="91"/>
      <c r="X1466" s="83"/>
      <c r="Y1466" s="84"/>
      <c r="Z1466" s="85"/>
      <c r="AA1466" s="89"/>
      <c r="AB1466" s="90"/>
      <c r="AC1466" s="91"/>
      <c r="AD1466" s="83"/>
      <c r="AE1466" s="84"/>
      <c r="AF1466" s="85"/>
      <c r="AG1466" s="83"/>
      <c r="AH1466" s="84"/>
      <c r="AI1466" s="85"/>
      <c r="AJ1466" s="83"/>
      <c r="AK1466" s="84"/>
      <c r="AL1466" s="85"/>
      <c r="AM1466" s="83"/>
      <c r="AN1466" s="84"/>
      <c r="AO1466" s="85"/>
      <c r="AP1466" s="83"/>
      <c r="AQ1466" s="84"/>
      <c r="AR1466" s="85"/>
      <c r="AS1466" s="83"/>
      <c r="AT1466" s="84"/>
      <c r="AU1466" s="85"/>
      <c r="AV1466" s="83"/>
      <c r="AW1466" s="84"/>
      <c r="AX1466" s="85"/>
      <c r="AY1466" s="83"/>
      <c r="AZ1466" s="84"/>
      <c r="BA1466" s="85"/>
      <c r="BB1466" s="83"/>
      <c r="BC1466" s="84"/>
      <c r="BD1466" s="85"/>
      <c r="BE1466" s="83"/>
      <c r="BF1466" s="84"/>
      <c r="BG1466" s="85"/>
      <c r="BH1466" s="83"/>
      <c r="BI1466" s="84"/>
      <c r="BJ1466" s="85"/>
      <c r="BK1466" s="83"/>
      <c r="BL1466" s="84"/>
      <c r="BM1466" s="85"/>
      <c r="BN1466" s="83"/>
      <c r="BO1466" s="84"/>
      <c r="BP1466" s="85"/>
      <c r="BQ1466" s="83"/>
      <c r="BR1466" s="84"/>
      <c r="BS1466" s="85"/>
    </row>
    <row r="1467" spans="1:71">
      <c r="A1467" s="93"/>
      <c r="B1467" s="93"/>
      <c r="C1467" s="88"/>
      <c r="D1467" s="88"/>
      <c r="E1467" s="87"/>
      <c r="F1467" s="87"/>
      <c r="G1467" s="87"/>
      <c r="H1467" s="22"/>
      <c r="I1467" s="22"/>
      <c r="J1467" s="22"/>
      <c r="K1467" s="88"/>
      <c r="L1467" s="88"/>
      <c r="M1467" s="88"/>
      <c r="N1467" s="88"/>
      <c r="O1467" s="22">
        <v>30</v>
      </c>
      <c r="P1467" s="22">
        <v>15</v>
      </c>
      <c r="Q1467" s="22">
        <v>15</v>
      </c>
      <c r="R1467" s="22">
        <v>60</v>
      </c>
      <c r="S1467" s="22">
        <v>20</v>
      </c>
      <c r="T1467" s="22">
        <v>60</v>
      </c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</row>
    <row r="1468" spans="1:71" ht="12.75" customHeight="1">
      <c r="A1468" s="50">
        <v>392</v>
      </c>
      <c r="B1468" s="73" t="s">
        <v>288</v>
      </c>
      <c r="C1468" s="70">
        <v>2</v>
      </c>
      <c r="D1468" s="48" t="s">
        <v>2326</v>
      </c>
      <c r="E1468" s="86">
        <v>231</v>
      </c>
      <c r="F1468" s="86">
        <v>231</v>
      </c>
      <c r="G1468" s="86">
        <v>235</v>
      </c>
      <c r="H1468" s="22"/>
      <c r="I1468" s="22"/>
      <c r="J1468" s="22"/>
      <c r="K1468" s="48">
        <f>O1469+R1469+U1469+X1469+AA1469+AD1469+AG1469+AJ1469+AM1469+AS1469+AV1469+AY1469+BE1469+BB1469+BH1469+BK1469+BN1469+BQ1469</f>
        <v>169</v>
      </c>
      <c r="L1468" s="48">
        <f>P1469+S1469+V1469+Y1469+AB1469+AE1469+AH1469+AK1469+AN1469+AT1469+AW1469+AZ1469+BF1469+BC1469+BI1469+BL1469+BO1469+BR1469</f>
        <v>251</v>
      </c>
      <c r="M1468" s="48">
        <f>Q1469+T1469+W1469+Z1469+AC1469+AF1469+AI1469+AL1469+AO1469+AU1469+AX1469+BA1469+BG1469+BD1469+BJ1469+BM1469+BP1469+BS1469</f>
        <v>166</v>
      </c>
      <c r="N1468" s="48"/>
      <c r="O1468" s="89" t="s">
        <v>3072</v>
      </c>
      <c r="P1468" s="90"/>
      <c r="Q1468" s="91"/>
      <c r="R1468" s="89" t="s">
        <v>3073</v>
      </c>
      <c r="S1468" s="90"/>
      <c r="T1468" s="91"/>
      <c r="U1468" s="89" t="s">
        <v>3074</v>
      </c>
      <c r="V1468" s="90"/>
      <c r="W1468" s="91"/>
      <c r="X1468" s="83" t="s">
        <v>3075</v>
      </c>
      <c r="Y1468" s="84"/>
      <c r="Z1468" s="85"/>
      <c r="AA1468" s="89" t="s">
        <v>2377</v>
      </c>
      <c r="AB1468" s="90"/>
      <c r="AC1468" s="91"/>
      <c r="AD1468" s="83" t="s">
        <v>3076</v>
      </c>
      <c r="AE1468" s="84"/>
      <c r="AF1468" s="85"/>
      <c r="AG1468" s="83" t="s">
        <v>3077</v>
      </c>
      <c r="AH1468" s="84"/>
      <c r="AI1468" s="85"/>
      <c r="AJ1468" s="83"/>
      <c r="AK1468" s="84"/>
      <c r="AL1468" s="85"/>
      <c r="AM1468" s="83"/>
      <c r="AN1468" s="84"/>
      <c r="AO1468" s="85"/>
      <c r="AP1468" s="83"/>
      <c r="AQ1468" s="84"/>
      <c r="AR1468" s="85"/>
      <c r="AS1468" s="83"/>
      <c r="AT1468" s="84"/>
      <c r="AU1468" s="85"/>
      <c r="AV1468" s="83"/>
      <c r="AW1468" s="84"/>
      <c r="AX1468" s="85"/>
      <c r="AY1468" s="83"/>
      <c r="AZ1468" s="84"/>
      <c r="BA1468" s="85"/>
      <c r="BB1468" s="83"/>
      <c r="BC1468" s="84"/>
      <c r="BD1468" s="85"/>
      <c r="BE1468" s="83"/>
      <c r="BF1468" s="84"/>
      <c r="BG1468" s="85"/>
      <c r="BH1468" s="83"/>
      <c r="BI1468" s="84"/>
      <c r="BJ1468" s="85"/>
      <c r="BK1468" s="83"/>
      <c r="BL1468" s="84"/>
      <c r="BM1468" s="85"/>
      <c r="BN1468" s="83"/>
      <c r="BO1468" s="84"/>
      <c r="BP1468" s="85"/>
      <c r="BQ1468" s="83"/>
      <c r="BR1468" s="84"/>
      <c r="BS1468" s="85"/>
    </row>
    <row r="1469" spans="1:71">
      <c r="A1469" s="92"/>
      <c r="B1469" s="92"/>
      <c r="C1469" s="94"/>
      <c r="D1469" s="88"/>
      <c r="E1469" s="87"/>
      <c r="F1469" s="87"/>
      <c r="G1469" s="87"/>
      <c r="H1469" s="22"/>
      <c r="I1469" s="22"/>
      <c r="J1469" s="22"/>
      <c r="K1469" s="88"/>
      <c r="L1469" s="88"/>
      <c r="M1469" s="88"/>
      <c r="N1469" s="88"/>
      <c r="O1469" s="22">
        <v>35</v>
      </c>
      <c r="P1469" s="22">
        <v>45</v>
      </c>
      <c r="Q1469" s="22">
        <v>30</v>
      </c>
      <c r="R1469" s="22">
        <v>24</v>
      </c>
      <c r="S1469" s="22">
        <v>35</v>
      </c>
      <c r="T1469" s="22">
        <v>56</v>
      </c>
      <c r="U1469" s="22">
        <v>30</v>
      </c>
      <c r="V1469" s="22">
        <v>35</v>
      </c>
      <c r="W1469" s="22">
        <v>20</v>
      </c>
      <c r="X1469" s="22">
        <v>50</v>
      </c>
      <c r="Y1469" s="22">
        <v>80</v>
      </c>
      <c r="Z1469" s="22">
        <v>60</v>
      </c>
      <c r="AA1469" s="22">
        <v>30</v>
      </c>
      <c r="AB1469" s="22">
        <v>56</v>
      </c>
      <c r="AC1469" s="22">
        <v>0</v>
      </c>
      <c r="AD1469" s="22">
        <v>0</v>
      </c>
      <c r="AE1469" s="22">
        <v>0</v>
      </c>
      <c r="AF1469" s="22">
        <v>0</v>
      </c>
      <c r="AG1469" s="8">
        <v>0</v>
      </c>
      <c r="AH1469" s="8">
        <v>0</v>
      </c>
      <c r="AI1469" s="8">
        <v>0</v>
      </c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</row>
    <row r="1470" spans="1:71" ht="12.75" customHeight="1">
      <c r="A1470" s="92"/>
      <c r="B1470" s="92"/>
      <c r="C1470" s="94"/>
      <c r="D1470" s="48" t="s">
        <v>2330</v>
      </c>
      <c r="E1470" s="86">
        <v>232</v>
      </c>
      <c r="F1470" s="86">
        <v>228</v>
      </c>
      <c r="G1470" s="86">
        <v>233</v>
      </c>
      <c r="H1470" s="22"/>
      <c r="I1470" s="22"/>
      <c r="J1470" s="22"/>
      <c r="K1470" s="48">
        <f>O1471+R1471+U1471+X1471+AA1471+AD1471+AG1471+AJ1471+AM1471+AS1471+AV1471+AY1471+BE1471+BB1471+BH1471+BK1471+BN1471+BQ1471</f>
        <v>101</v>
      </c>
      <c r="L1470" s="48">
        <f>P1471+S1471+V1471+Y1471+AB1471+AE1471+AH1471+AK1471+AN1471+AT1471+AW1471+AZ1471+BF1471+BC1471+BI1471+BL1471+BO1471+BR1471</f>
        <v>103</v>
      </c>
      <c r="M1470" s="48">
        <f>Q1471+T1471+W1471+Z1471+AC1471+AF1471+AI1471+AL1471+AO1471+AU1471+AX1471+BA1471+BG1471+BD1471+BJ1471+BM1471+BP1471+BS1471</f>
        <v>92</v>
      </c>
      <c r="N1470" s="48"/>
      <c r="O1470" s="89" t="s">
        <v>3078</v>
      </c>
      <c r="P1470" s="90"/>
      <c r="Q1470" s="91"/>
      <c r="R1470" s="89" t="s">
        <v>2377</v>
      </c>
      <c r="S1470" s="90"/>
      <c r="T1470" s="91"/>
      <c r="U1470" s="89" t="s">
        <v>3079</v>
      </c>
      <c r="V1470" s="90"/>
      <c r="W1470" s="91"/>
      <c r="X1470" s="83" t="s">
        <v>3080</v>
      </c>
      <c r="Y1470" s="84"/>
      <c r="Z1470" s="85"/>
      <c r="AA1470" s="89" t="s">
        <v>3081</v>
      </c>
      <c r="AB1470" s="90"/>
      <c r="AC1470" s="91"/>
      <c r="AD1470" s="83" t="s">
        <v>3082</v>
      </c>
      <c r="AE1470" s="84"/>
      <c r="AF1470" s="85"/>
      <c r="AG1470" s="83"/>
      <c r="AH1470" s="84"/>
      <c r="AI1470" s="85"/>
      <c r="AJ1470" s="83"/>
      <c r="AK1470" s="84"/>
      <c r="AL1470" s="85"/>
      <c r="AM1470" s="83"/>
      <c r="AN1470" s="84"/>
      <c r="AO1470" s="85"/>
      <c r="AP1470" s="83"/>
      <c r="AQ1470" s="84"/>
      <c r="AR1470" s="85"/>
      <c r="AS1470" s="83"/>
      <c r="AT1470" s="84"/>
      <c r="AU1470" s="85"/>
      <c r="AV1470" s="83"/>
      <c r="AW1470" s="84"/>
      <c r="AX1470" s="85"/>
      <c r="AY1470" s="83"/>
      <c r="AZ1470" s="84"/>
      <c r="BA1470" s="85"/>
      <c r="BB1470" s="83"/>
      <c r="BC1470" s="84"/>
      <c r="BD1470" s="85"/>
      <c r="BE1470" s="83"/>
      <c r="BF1470" s="84"/>
      <c r="BG1470" s="85"/>
      <c r="BH1470" s="83"/>
      <c r="BI1470" s="84"/>
      <c r="BJ1470" s="85"/>
      <c r="BK1470" s="83"/>
      <c r="BL1470" s="84"/>
      <c r="BM1470" s="85"/>
      <c r="BN1470" s="83"/>
      <c r="BO1470" s="84"/>
      <c r="BP1470" s="85"/>
      <c r="BQ1470" s="83"/>
      <c r="BR1470" s="84"/>
      <c r="BS1470" s="85"/>
    </row>
    <row r="1471" spans="1:71">
      <c r="A1471" s="93"/>
      <c r="B1471" s="93"/>
      <c r="C1471" s="88"/>
      <c r="D1471" s="88"/>
      <c r="E1471" s="87"/>
      <c r="F1471" s="87"/>
      <c r="G1471" s="87"/>
      <c r="H1471" s="22"/>
      <c r="I1471" s="22"/>
      <c r="J1471" s="22"/>
      <c r="K1471" s="88"/>
      <c r="L1471" s="88"/>
      <c r="M1471" s="88"/>
      <c r="N1471" s="88"/>
      <c r="O1471" s="22">
        <v>20</v>
      </c>
      <c r="P1471" s="22">
        <v>25</v>
      </c>
      <c r="Q1471" s="22">
        <v>25</v>
      </c>
      <c r="R1471" s="22">
        <v>0</v>
      </c>
      <c r="S1471" s="22">
        <v>0</v>
      </c>
      <c r="T1471" s="22">
        <v>0</v>
      </c>
      <c r="U1471" s="22">
        <v>76</v>
      </c>
      <c r="V1471" s="22">
        <v>57</v>
      </c>
      <c r="W1471" s="22">
        <v>55</v>
      </c>
      <c r="X1471" s="22">
        <v>0</v>
      </c>
      <c r="Y1471" s="22">
        <v>6</v>
      </c>
      <c r="Z1471" s="22">
        <v>7</v>
      </c>
      <c r="AA1471" s="22">
        <v>5</v>
      </c>
      <c r="AB1471" s="22">
        <v>5</v>
      </c>
      <c r="AC1471" s="22">
        <v>5</v>
      </c>
      <c r="AD1471" s="22">
        <v>0</v>
      </c>
      <c r="AE1471" s="22">
        <v>10</v>
      </c>
      <c r="AF1471" s="22">
        <v>0</v>
      </c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</row>
    <row r="1472" spans="1:71" ht="12.75" customHeight="1">
      <c r="A1472" s="50">
        <v>394</v>
      </c>
      <c r="B1472" s="73" t="s">
        <v>289</v>
      </c>
      <c r="C1472" s="70">
        <v>2</v>
      </c>
      <c r="D1472" s="48" t="s">
        <v>2326</v>
      </c>
      <c r="E1472" s="86">
        <v>226</v>
      </c>
      <c r="F1472" s="86">
        <v>225</v>
      </c>
      <c r="G1472" s="86">
        <v>227</v>
      </c>
      <c r="H1472" s="22"/>
      <c r="I1472" s="22"/>
      <c r="J1472" s="22"/>
      <c r="K1472" s="48">
        <f>O1473+R1473+U1473+X1473+AA1473+AD1473+AG1473+AJ1473+AM1473+AS1473+AV1473+AY1473+BE1473+BB1473+BH1473+BK1473+BN1473+BQ1473</f>
        <v>195</v>
      </c>
      <c r="L1472" s="48">
        <f>P1473+S1473+V1473+Y1473+AB1473+AE1473+AH1473+AK1473+AN1473+AT1473+AW1473+AZ1473+BF1473+BC1473+BI1473+BL1473+BO1473+BR1473</f>
        <v>245</v>
      </c>
      <c r="M1472" s="48">
        <f>Q1473+T1473+W1473+Z1473+AC1473+AF1473+AI1473+AL1473+AO1473+AU1473+AX1473+BA1473+BG1473+BD1473+BJ1473+BM1473+BP1473+BS1473</f>
        <v>250</v>
      </c>
      <c r="N1472" s="48"/>
      <c r="O1472" s="89" t="s">
        <v>3083</v>
      </c>
      <c r="P1472" s="90"/>
      <c r="Q1472" s="91"/>
      <c r="R1472" s="89" t="s">
        <v>3084</v>
      </c>
      <c r="S1472" s="90"/>
      <c r="T1472" s="91"/>
      <c r="U1472" s="89" t="s">
        <v>3085</v>
      </c>
      <c r="V1472" s="90"/>
      <c r="W1472" s="91"/>
      <c r="X1472" s="83"/>
      <c r="Y1472" s="84"/>
      <c r="Z1472" s="85"/>
      <c r="AA1472" s="89"/>
      <c r="AB1472" s="90"/>
      <c r="AC1472" s="91"/>
      <c r="AD1472" s="83"/>
      <c r="AE1472" s="84"/>
      <c r="AF1472" s="85"/>
      <c r="AG1472" s="83"/>
      <c r="AH1472" s="84"/>
      <c r="AI1472" s="85"/>
      <c r="AJ1472" s="83"/>
      <c r="AK1472" s="84"/>
      <c r="AL1472" s="85"/>
      <c r="AM1472" s="83"/>
      <c r="AN1472" s="84"/>
      <c r="AO1472" s="85"/>
      <c r="AP1472" s="83"/>
      <c r="AQ1472" s="84"/>
      <c r="AR1472" s="85"/>
      <c r="AS1472" s="83"/>
      <c r="AT1472" s="84"/>
      <c r="AU1472" s="85"/>
      <c r="AV1472" s="83"/>
      <c r="AW1472" s="84"/>
      <c r="AX1472" s="85"/>
      <c r="AY1472" s="83"/>
      <c r="AZ1472" s="84"/>
      <c r="BA1472" s="85"/>
      <c r="BB1472" s="83"/>
      <c r="BC1472" s="84"/>
      <c r="BD1472" s="85"/>
      <c r="BE1472" s="83"/>
      <c r="BF1472" s="84"/>
      <c r="BG1472" s="85"/>
      <c r="BH1472" s="83"/>
      <c r="BI1472" s="84"/>
      <c r="BJ1472" s="85"/>
      <c r="BK1472" s="83"/>
      <c r="BL1472" s="84"/>
      <c r="BM1472" s="85"/>
      <c r="BN1472" s="83"/>
      <c r="BO1472" s="84"/>
      <c r="BP1472" s="85"/>
      <c r="BQ1472" s="83"/>
      <c r="BR1472" s="84"/>
      <c r="BS1472" s="85"/>
    </row>
    <row r="1473" spans="1:71">
      <c r="A1473" s="92"/>
      <c r="B1473" s="92"/>
      <c r="C1473" s="94"/>
      <c r="D1473" s="88"/>
      <c r="E1473" s="87"/>
      <c r="F1473" s="87"/>
      <c r="G1473" s="87"/>
      <c r="H1473" s="22"/>
      <c r="I1473" s="22"/>
      <c r="J1473" s="22"/>
      <c r="K1473" s="88"/>
      <c r="L1473" s="88"/>
      <c r="M1473" s="88"/>
      <c r="N1473" s="88"/>
      <c r="O1473" s="22">
        <v>20</v>
      </c>
      <c r="P1473" s="22">
        <v>30</v>
      </c>
      <c r="Q1473" s="22">
        <v>25</v>
      </c>
      <c r="R1473" s="22">
        <v>45</v>
      </c>
      <c r="S1473" s="22">
        <v>40</v>
      </c>
      <c r="T1473" s="22">
        <v>55</v>
      </c>
      <c r="U1473" s="22">
        <v>130</v>
      </c>
      <c r="V1473" s="22">
        <v>175</v>
      </c>
      <c r="W1473" s="22">
        <v>170</v>
      </c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</row>
    <row r="1474" spans="1:71">
      <c r="A1474" s="92"/>
      <c r="B1474" s="92"/>
      <c r="C1474" s="94"/>
      <c r="D1474" s="48" t="s">
        <v>2330</v>
      </c>
      <c r="E1474" s="86">
        <v>224</v>
      </c>
      <c r="F1474" s="86">
        <v>226</v>
      </c>
      <c r="G1474" s="86">
        <v>225</v>
      </c>
      <c r="H1474" s="22"/>
      <c r="I1474" s="22"/>
      <c r="J1474" s="22"/>
      <c r="K1474" s="48">
        <f>O1475+R1475+U1475+X1475+AA1475+AD1475+AG1475+AJ1475+AM1475+AS1475+AV1475+AY1475+BE1475+BB1475+BH1475+BK1475+BN1475+BQ1475</f>
        <v>320</v>
      </c>
      <c r="L1474" s="48">
        <f>P1475+S1475+V1475+Y1475+AB1475+AE1475+AH1475+AK1475+AN1475+AT1475+AW1475+AZ1475+BF1475+BC1475+BI1475+BL1475+BO1475+BR1475</f>
        <v>285</v>
      </c>
      <c r="M1474" s="48">
        <f>Q1475+T1475+W1475+Z1475+AC1475+AF1475+AI1475+AL1475+AO1475+AU1475+AX1475+BA1475+BG1475+BD1475+BJ1475+BM1475+BP1475+BS1475</f>
        <v>300</v>
      </c>
      <c r="N1474" s="48"/>
      <c r="O1474" s="89" t="s">
        <v>3086</v>
      </c>
      <c r="P1474" s="90"/>
      <c r="Q1474" s="91"/>
      <c r="R1474" s="89" t="s">
        <v>3087</v>
      </c>
      <c r="S1474" s="90"/>
      <c r="T1474" s="91"/>
      <c r="U1474" s="89" t="s">
        <v>3088</v>
      </c>
      <c r="V1474" s="90"/>
      <c r="W1474" s="91"/>
      <c r="X1474" s="83" t="s">
        <v>3089</v>
      </c>
      <c r="Y1474" s="84"/>
      <c r="Z1474" s="85"/>
      <c r="AA1474" s="89"/>
      <c r="AB1474" s="90"/>
      <c r="AC1474" s="91"/>
      <c r="AD1474" s="83"/>
      <c r="AE1474" s="84"/>
      <c r="AF1474" s="85"/>
      <c r="AG1474" s="83"/>
      <c r="AH1474" s="84"/>
      <c r="AI1474" s="85"/>
      <c r="AJ1474" s="83"/>
      <c r="AK1474" s="84"/>
      <c r="AL1474" s="85"/>
      <c r="AM1474" s="83"/>
      <c r="AN1474" s="84"/>
      <c r="AO1474" s="85"/>
      <c r="AP1474" s="83"/>
      <c r="AQ1474" s="84"/>
      <c r="AR1474" s="85"/>
      <c r="AS1474" s="83"/>
      <c r="AT1474" s="84"/>
      <c r="AU1474" s="85"/>
      <c r="AV1474" s="83"/>
      <c r="AW1474" s="84"/>
      <c r="AX1474" s="85"/>
      <c r="AY1474" s="83"/>
      <c r="AZ1474" s="84"/>
      <c r="BA1474" s="85"/>
      <c r="BB1474" s="83"/>
      <c r="BC1474" s="84"/>
      <c r="BD1474" s="85"/>
      <c r="BE1474" s="83"/>
      <c r="BF1474" s="84"/>
      <c r="BG1474" s="85"/>
      <c r="BH1474" s="83"/>
      <c r="BI1474" s="84"/>
      <c r="BJ1474" s="85"/>
      <c r="BK1474" s="83"/>
      <c r="BL1474" s="84"/>
      <c r="BM1474" s="85"/>
      <c r="BN1474" s="83"/>
      <c r="BO1474" s="84"/>
      <c r="BP1474" s="85"/>
      <c r="BQ1474" s="83"/>
      <c r="BR1474" s="84"/>
      <c r="BS1474" s="85"/>
    </row>
    <row r="1475" spans="1:71">
      <c r="A1475" s="93"/>
      <c r="B1475" s="93"/>
      <c r="C1475" s="88"/>
      <c r="D1475" s="88"/>
      <c r="E1475" s="87"/>
      <c r="F1475" s="87"/>
      <c r="G1475" s="87"/>
      <c r="H1475" s="22"/>
      <c r="I1475" s="22"/>
      <c r="J1475" s="22"/>
      <c r="K1475" s="88"/>
      <c r="L1475" s="88"/>
      <c r="M1475" s="88"/>
      <c r="N1475" s="88"/>
      <c r="O1475" s="22">
        <v>25</v>
      </c>
      <c r="P1475" s="22">
        <v>50</v>
      </c>
      <c r="Q1475" s="22">
        <v>55</v>
      </c>
      <c r="R1475" s="22">
        <v>65</v>
      </c>
      <c r="S1475" s="22">
        <v>75</v>
      </c>
      <c r="T1475" s="22">
        <v>70</v>
      </c>
      <c r="U1475" s="22">
        <v>100</v>
      </c>
      <c r="V1475" s="22">
        <v>85</v>
      </c>
      <c r="W1475" s="22">
        <v>60</v>
      </c>
      <c r="X1475" s="22">
        <v>130</v>
      </c>
      <c r="Y1475" s="22">
        <v>75</v>
      </c>
      <c r="Z1475" s="22">
        <v>115</v>
      </c>
      <c r="AA1475" s="22"/>
      <c r="AB1475" s="22"/>
      <c r="AC1475" s="22"/>
      <c r="AD1475" s="22"/>
      <c r="AE1475" s="22"/>
      <c r="AF1475" s="22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</row>
    <row r="1476" spans="1:71" ht="12.75" customHeight="1">
      <c r="A1476" s="50">
        <v>395</v>
      </c>
      <c r="B1476" s="73" t="s">
        <v>603</v>
      </c>
      <c r="C1476" s="70">
        <v>2</v>
      </c>
      <c r="D1476" s="48" t="s">
        <v>2326</v>
      </c>
      <c r="E1476" s="86">
        <v>236</v>
      </c>
      <c r="F1476" s="86">
        <v>241</v>
      </c>
      <c r="G1476" s="86">
        <v>237</v>
      </c>
      <c r="H1476" s="22"/>
      <c r="I1476" s="22"/>
      <c r="J1476" s="22"/>
      <c r="K1476" s="48">
        <f>O1477+R1477+U1477+X1477+AA1477+AD1477+AG1477+AJ1477+AM1477+AS1477+AV1477+AY1477+BE1477+BB1477+BH1477+BK1477+BN1477+BQ1477</f>
        <v>99</v>
      </c>
      <c r="L1476" s="48">
        <f>P1477+S1477+V1477+Y1477+AB1477+AE1477+AH1477+AK1477+AN1477+AT1477+AW1477+AZ1477+BF1477+BC1477+BI1477+BL1477+BO1477+BR1477</f>
        <v>101</v>
      </c>
      <c r="M1476" s="48">
        <f>Q1477+T1477+W1477+Z1477+AC1477+AF1477+AI1477+AL1477+AO1477+AU1477+AX1477+BA1477+BG1477+BD1477+BJ1477+BM1477+BP1477+BS1477</f>
        <v>97</v>
      </c>
      <c r="N1476" s="48"/>
      <c r="O1476" s="89" t="s">
        <v>3090</v>
      </c>
      <c r="P1476" s="90"/>
      <c r="Q1476" s="91"/>
      <c r="R1476" s="89" t="s">
        <v>3091</v>
      </c>
      <c r="S1476" s="90"/>
      <c r="T1476" s="91"/>
      <c r="U1476" s="89"/>
      <c r="V1476" s="90"/>
      <c r="W1476" s="91"/>
      <c r="X1476" s="83" t="s">
        <v>3092</v>
      </c>
      <c r="Y1476" s="84"/>
      <c r="Z1476" s="85"/>
      <c r="AA1476" s="89" t="s">
        <v>3090</v>
      </c>
      <c r="AB1476" s="90"/>
      <c r="AC1476" s="91"/>
      <c r="AD1476" s="83" t="s">
        <v>3093</v>
      </c>
      <c r="AE1476" s="84"/>
      <c r="AF1476" s="85"/>
      <c r="AG1476" s="83" t="s">
        <v>3094</v>
      </c>
      <c r="AH1476" s="84"/>
      <c r="AI1476" s="85"/>
      <c r="AJ1476" s="83"/>
      <c r="AK1476" s="84"/>
      <c r="AL1476" s="85"/>
      <c r="AM1476" s="83"/>
      <c r="AN1476" s="84"/>
      <c r="AO1476" s="85"/>
      <c r="AP1476" s="83"/>
      <c r="AQ1476" s="84"/>
      <c r="AR1476" s="85"/>
      <c r="AS1476" s="83"/>
      <c r="AT1476" s="84"/>
      <c r="AU1476" s="85"/>
      <c r="AV1476" s="83"/>
      <c r="AW1476" s="84"/>
      <c r="AX1476" s="85"/>
      <c r="AY1476" s="83"/>
      <c r="AZ1476" s="84"/>
      <c r="BA1476" s="85"/>
      <c r="BB1476" s="83"/>
      <c r="BC1476" s="84"/>
      <c r="BD1476" s="85"/>
      <c r="BE1476" s="83"/>
      <c r="BF1476" s="84"/>
      <c r="BG1476" s="85"/>
      <c r="BH1476" s="83"/>
      <c r="BI1476" s="84"/>
      <c r="BJ1476" s="85"/>
      <c r="BK1476" s="83"/>
      <c r="BL1476" s="84"/>
      <c r="BM1476" s="85"/>
      <c r="BN1476" s="83"/>
      <c r="BO1476" s="84"/>
      <c r="BP1476" s="85"/>
      <c r="BQ1476" s="83"/>
      <c r="BR1476" s="84"/>
      <c r="BS1476" s="85"/>
    </row>
    <row r="1477" spans="1:71">
      <c r="A1477" s="92"/>
      <c r="B1477" s="92"/>
      <c r="C1477" s="94"/>
      <c r="D1477" s="88"/>
      <c r="E1477" s="87"/>
      <c r="F1477" s="87"/>
      <c r="G1477" s="87"/>
      <c r="H1477" s="22"/>
      <c r="I1477" s="22"/>
      <c r="J1477" s="22"/>
      <c r="K1477" s="88"/>
      <c r="L1477" s="88"/>
      <c r="M1477" s="88"/>
      <c r="N1477" s="88"/>
      <c r="O1477" s="22">
        <v>3</v>
      </c>
      <c r="P1477" s="22">
        <v>6</v>
      </c>
      <c r="Q1477" s="22">
        <v>7</v>
      </c>
      <c r="R1477" s="22">
        <v>15</v>
      </c>
      <c r="S1477" s="22">
        <v>5</v>
      </c>
      <c r="T1477" s="22">
        <v>5</v>
      </c>
      <c r="U1477" s="22">
        <v>10</v>
      </c>
      <c r="V1477" s="22">
        <v>5</v>
      </c>
      <c r="W1477" s="22">
        <v>10</v>
      </c>
      <c r="X1477" s="22">
        <v>10</v>
      </c>
      <c r="Y1477" s="22">
        <v>15</v>
      </c>
      <c r="Z1477" s="22">
        <v>10</v>
      </c>
      <c r="AA1477" s="22">
        <v>10</v>
      </c>
      <c r="AB1477" s="22">
        <v>5</v>
      </c>
      <c r="AC1477" s="22">
        <v>5</v>
      </c>
      <c r="AD1477" s="22">
        <v>25</v>
      </c>
      <c r="AE1477" s="22">
        <v>45</v>
      </c>
      <c r="AF1477" s="22">
        <v>30</v>
      </c>
      <c r="AG1477" s="8">
        <v>26</v>
      </c>
      <c r="AH1477" s="8">
        <v>20</v>
      </c>
      <c r="AI1477" s="8">
        <v>30</v>
      </c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</row>
    <row r="1478" spans="1:71" ht="12.75" customHeight="1">
      <c r="A1478" s="92"/>
      <c r="B1478" s="92"/>
      <c r="C1478" s="94"/>
      <c r="D1478" s="48" t="s">
        <v>2330</v>
      </c>
      <c r="E1478" s="86">
        <v>226</v>
      </c>
      <c r="F1478" s="86">
        <v>227</v>
      </c>
      <c r="G1478" s="86">
        <v>225</v>
      </c>
      <c r="H1478" s="22"/>
      <c r="I1478" s="22"/>
      <c r="J1478" s="22"/>
      <c r="K1478" s="48">
        <f>O1479+R1479+U1479+X1479+AA1479+AD1479+AG1479+AJ1479+AM1479+AS1479+AV1479+AY1479+BE1479+BB1479+BH1479+BK1479+BN1479+BQ1479</f>
        <v>147</v>
      </c>
      <c r="L1478" s="48">
        <f>P1479+S1479+V1479+Y1479+AB1479+AE1479+AH1479+AK1479+AN1479+AT1479+AW1479+AZ1479+BF1479+BC1479+BI1479+BL1479+BO1479+BR1479</f>
        <v>117</v>
      </c>
      <c r="M1478" s="48">
        <f>Q1479+T1479+W1479+Z1479+AC1479+AF1479+AI1479+AL1479+AO1479+AU1479+AX1479+BA1479+BG1479+BD1479+BJ1479+BM1479+BP1479+BS1479</f>
        <v>133</v>
      </c>
      <c r="N1478" s="48"/>
      <c r="O1478" s="89" t="s">
        <v>3095</v>
      </c>
      <c r="P1478" s="90"/>
      <c r="Q1478" s="91"/>
      <c r="R1478" s="89" t="s">
        <v>2408</v>
      </c>
      <c r="S1478" s="90"/>
      <c r="T1478" s="91"/>
      <c r="U1478" s="89"/>
      <c r="V1478" s="90"/>
      <c r="W1478" s="91"/>
      <c r="X1478" s="83" t="s">
        <v>3096</v>
      </c>
      <c r="Y1478" s="84"/>
      <c r="Z1478" s="85"/>
      <c r="AA1478" s="89"/>
      <c r="AB1478" s="90"/>
      <c r="AC1478" s="91"/>
      <c r="AD1478" s="83"/>
      <c r="AE1478" s="84"/>
      <c r="AF1478" s="85"/>
      <c r="AG1478" s="83"/>
      <c r="AH1478" s="84"/>
      <c r="AI1478" s="85"/>
      <c r="AJ1478" s="83"/>
      <c r="AK1478" s="84"/>
      <c r="AL1478" s="85"/>
      <c r="AM1478" s="83"/>
      <c r="AN1478" s="84"/>
      <c r="AO1478" s="85"/>
      <c r="AP1478" s="83"/>
      <c r="AQ1478" s="84"/>
      <c r="AR1478" s="85"/>
      <c r="AS1478" s="83"/>
      <c r="AT1478" s="84"/>
      <c r="AU1478" s="85"/>
      <c r="AV1478" s="83"/>
      <c r="AW1478" s="84"/>
      <c r="AX1478" s="85"/>
      <c r="AY1478" s="83"/>
      <c r="AZ1478" s="84"/>
      <c r="BA1478" s="85"/>
      <c r="BB1478" s="83"/>
      <c r="BC1478" s="84"/>
      <c r="BD1478" s="85"/>
      <c r="BE1478" s="83"/>
      <c r="BF1478" s="84"/>
      <c r="BG1478" s="85"/>
      <c r="BH1478" s="83"/>
      <c r="BI1478" s="84"/>
      <c r="BJ1478" s="85"/>
      <c r="BK1478" s="83"/>
      <c r="BL1478" s="84"/>
      <c r="BM1478" s="85"/>
      <c r="BN1478" s="83"/>
      <c r="BO1478" s="84"/>
      <c r="BP1478" s="85"/>
      <c r="BQ1478" s="83"/>
      <c r="BR1478" s="84"/>
      <c r="BS1478" s="85"/>
    </row>
    <row r="1479" spans="1:71">
      <c r="A1479" s="93"/>
      <c r="B1479" s="93"/>
      <c r="C1479" s="88"/>
      <c r="D1479" s="88"/>
      <c r="E1479" s="87"/>
      <c r="F1479" s="87"/>
      <c r="G1479" s="87"/>
      <c r="H1479" s="22"/>
      <c r="I1479" s="22"/>
      <c r="J1479" s="22"/>
      <c r="K1479" s="88"/>
      <c r="L1479" s="88"/>
      <c r="M1479" s="88"/>
      <c r="N1479" s="88"/>
      <c r="O1479" s="22">
        <v>15</v>
      </c>
      <c r="P1479" s="22">
        <v>5</v>
      </c>
      <c r="Q1479" s="22">
        <v>10</v>
      </c>
      <c r="R1479" s="22">
        <v>5</v>
      </c>
      <c r="S1479" s="22">
        <v>10</v>
      </c>
      <c r="T1479" s="22">
        <v>15</v>
      </c>
      <c r="U1479" s="22">
        <v>10</v>
      </c>
      <c r="V1479" s="22">
        <v>5</v>
      </c>
      <c r="W1479" s="22">
        <v>10</v>
      </c>
      <c r="X1479" s="22">
        <v>10</v>
      </c>
      <c r="Y1479" s="22">
        <v>5</v>
      </c>
      <c r="Z1479" s="22">
        <v>5</v>
      </c>
      <c r="AA1479" s="22">
        <v>10</v>
      </c>
      <c r="AB1479" s="22">
        <v>5</v>
      </c>
      <c r="AC1479" s="22">
        <v>5</v>
      </c>
      <c r="AD1479" s="22">
        <v>30</v>
      </c>
      <c r="AE1479" s="22">
        <v>20</v>
      </c>
      <c r="AF1479" s="22">
        <v>10</v>
      </c>
      <c r="AG1479" s="8">
        <v>0</v>
      </c>
      <c r="AH1479" s="8">
        <v>0</v>
      </c>
      <c r="AI1479" s="8">
        <v>0</v>
      </c>
      <c r="AJ1479" s="8">
        <v>67</v>
      </c>
      <c r="AK1479" s="8">
        <v>67</v>
      </c>
      <c r="AL1479" s="8">
        <v>78</v>
      </c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</row>
    <row r="1480" spans="1:71" ht="12.75" customHeight="1">
      <c r="A1480" s="50">
        <v>396</v>
      </c>
      <c r="B1480" s="73" t="s">
        <v>491</v>
      </c>
      <c r="C1480" s="70">
        <v>2</v>
      </c>
      <c r="D1480" s="48" t="s">
        <v>2326</v>
      </c>
      <c r="E1480" s="86">
        <v>225</v>
      </c>
      <c r="F1480" s="86">
        <v>230</v>
      </c>
      <c r="G1480" s="86">
        <v>225</v>
      </c>
      <c r="H1480" s="22"/>
      <c r="I1480" s="22"/>
      <c r="J1480" s="22"/>
      <c r="K1480" s="48">
        <f>O1481+R1481+U1481+X1481+AA1481+AD1481+AG1481+AJ1481+AM1481+AS1481+AV1481+AY1481+BE1481+BB1481+BH1481+BK1481+BN1481+BQ1481</f>
        <v>226</v>
      </c>
      <c r="L1480" s="48">
        <f>P1481+S1481+V1481+Y1481+AB1481+AE1481+AH1481+AK1481+AN1481+AT1481+AW1481+AZ1481+BF1481+BC1481+BI1481+BL1481+BO1481+BR1481</f>
        <v>153</v>
      </c>
      <c r="M1480" s="48">
        <f>Q1481+T1481+W1481+Z1481+AC1481+AF1481+AI1481+AL1481+AO1481+AU1481+AX1481+BA1481+BG1481+BD1481+BJ1481+BM1481+BP1481+BS1481</f>
        <v>191</v>
      </c>
      <c r="N1480" s="48"/>
      <c r="O1480" s="89" t="s">
        <v>3097</v>
      </c>
      <c r="P1480" s="90"/>
      <c r="Q1480" s="91"/>
      <c r="R1480" s="89" t="s">
        <v>3098</v>
      </c>
      <c r="S1480" s="90"/>
      <c r="T1480" s="91"/>
      <c r="U1480" s="89" t="s">
        <v>3099</v>
      </c>
      <c r="V1480" s="90"/>
      <c r="W1480" s="91"/>
      <c r="X1480" s="83" t="s">
        <v>3100</v>
      </c>
      <c r="Y1480" s="84"/>
      <c r="Z1480" s="85"/>
      <c r="AA1480" s="89"/>
      <c r="AB1480" s="90"/>
      <c r="AC1480" s="91"/>
      <c r="AD1480" s="83"/>
      <c r="AE1480" s="84"/>
      <c r="AF1480" s="85"/>
      <c r="AG1480" s="83"/>
      <c r="AH1480" s="84"/>
      <c r="AI1480" s="85"/>
      <c r="AJ1480" s="83"/>
      <c r="AK1480" s="84"/>
      <c r="AL1480" s="85"/>
      <c r="AM1480" s="83"/>
      <c r="AN1480" s="84"/>
      <c r="AO1480" s="85"/>
      <c r="AP1480" s="83"/>
      <c r="AQ1480" s="84"/>
      <c r="AR1480" s="85"/>
      <c r="AS1480" s="83"/>
      <c r="AT1480" s="84"/>
      <c r="AU1480" s="85"/>
      <c r="AV1480" s="83"/>
      <c r="AW1480" s="84"/>
      <c r="AX1480" s="85"/>
      <c r="AY1480" s="83"/>
      <c r="AZ1480" s="84"/>
      <c r="BA1480" s="85"/>
      <c r="BB1480" s="83"/>
      <c r="BC1480" s="84"/>
      <c r="BD1480" s="85"/>
      <c r="BE1480" s="83"/>
      <c r="BF1480" s="84"/>
      <c r="BG1480" s="85"/>
      <c r="BH1480" s="83"/>
      <c r="BI1480" s="84"/>
      <c r="BJ1480" s="85"/>
      <c r="BK1480" s="83"/>
      <c r="BL1480" s="84"/>
      <c r="BM1480" s="85"/>
      <c r="BN1480" s="83"/>
      <c r="BO1480" s="84"/>
      <c r="BP1480" s="85"/>
      <c r="BQ1480" s="83"/>
      <c r="BR1480" s="84"/>
      <c r="BS1480" s="85"/>
    </row>
    <row r="1481" spans="1:71">
      <c r="A1481" s="92"/>
      <c r="B1481" s="92"/>
      <c r="C1481" s="94"/>
      <c r="D1481" s="88"/>
      <c r="E1481" s="87"/>
      <c r="F1481" s="87"/>
      <c r="G1481" s="87"/>
      <c r="H1481" s="22"/>
      <c r="I1481" s="22"/>
      <c r="J1481" s="22"/>
      <c r="K1481" s="88"/>
      <c r="L1481" s="88"/>
      <c r="M1481" s="88"/>
      <c r="N1481" s="88"/>
      <c r="O1481" s="22">
        <v>0</v>
      </c>
      <c r="P1481" s="22">
        <v>0</v>
      </c>
      <c r="Q1481" s="22">
        <v>0</v>
      </c>
      <c r="R1481" s="22"/>
      <c r="S1481" s="22"/>
      <c r="T1481" s="22"/>
      <c r="U1481" s="22">
        <v>65</v>
      </c>
      <c r="V1481" s="22">
        <v>35</v>
      </c>
      <c r="W1481" s="22">
        <v>45</v>
      </c>
      <c r="X1481" s="22">
        <v>55</v>
      </c>
      <c r="Y1481" s="22">
        <v>30</v>
      </c>
      <c r="Z1481" s="22">
        <v>25</v>
      </c>
      <c r="AA1481" s="22"/>
      <c r="AB1481" s="22"/>
      <c r="AC1481" s="22"/>
      <c r="AD1481" s="22"/>
      <c r="AE1481" s="22"/>
      <c r="AF1481" s="22"/>
      <c r="AG1481" s="8">
        <v>32</v>
      </c>
      <c r="AH1481" s="8">
        <v>34</v>
      </c>
      <c r="AI1481" s="8">
        <v>54</v>
      </c>
      <c r="AJ1481" s="8">
        <v>74</v>
      </c>
      <c r="AK1481" s="8">
        <v>54</v>
      </c>
      <c r="AL1481" s="8">
        <v>67</v>
      </c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</row>
    <row r="1482" spans="1:71" ht="12.75" customHeight="1">
      <c r="A1482" s="92"/>
      <c r="B1482" s="92"/>
      <c r="C1482" s="94"/>
      <c r="D1482" s="48" t="s">
        <v>2330</v>
      </c>
      <c r="E1482" s="86">
        <v>228</v>
      </c>
      <c r="F1482" s="86">
        <v>232</v>
      </c>
      <c r="G1482" s="86">
        <v>229</v>
      </c>
      <c r="H1482" s="22"/>
      <c r="I1482" s="22"/>
      <c r="J1482" s="22"/>
      <c r="K1482" s="48">
        <f>O1483+R1483+U1483+X1483+AA1483+AD1483+AG1483+AJ1483+AM1483+AS1483+AV1483+AY1483+BE1483+BB1483+BH1483+BK1483+BN1483+BQ1483</f>
        <v>66</v>
      </c>
      <c r="L1482" s="48">
        <f>P1483+S1483+V1483+Y1483+AB1483+AE1483+AH1483+AK1483+AN1483+AT1483+AW1483+AZ1483+BF1483+BC1483+BI1483+BL1483+BO1483+BR1483</f>
        <v>131</v>
      </c>
      <c r="M1482" s="48">
        <f>Q1483+T1483+W1483+Z1483+AC1483+AF1483+AI1483+AL1483+AO1483+AU1483+AX1483+BA1483+BG1483+BD1483+BJ1483+BM1483+BP1483+BS1483</f>
        <v>116</v>
      </c>
      <c r="N1482" s="48"/>
      <c r="O1482" s="89" t="s">
        <v>3101</v>
      </c>
      <c r="P1482" s="90"/>
      <c r="Q1482" s="91"/>
      <c r="R1482" s="89" t="s">
        <v>3102</v>
      </c>
      <c r="S1482" s="90"/>
      <c r="T1482" s="91"/>
      <c r="U1482" s="89" t="s">
        <v>3099</v>
      </c>
      <c r="V1482" s="90"/>
      <c r="W1482" s="91"/>
      <c r="X1482" s="83" t="s">
        <v>3103</v>
      </c>
      <c r="Y1482" s="84"/>
      <c r="Z1482" s="85"/>
      <c r="AA1482" s="89" t="s">
        <v>3104</v>
      </c>
      <c r="AB1482" s="90"/>
      <c r="AC1482" s="91"/>
      <c r="AD1482" s="83" t="s">
        <v>2355</v>
      </c>
      <c r="AE1482" s="84"/>
      <c r="AF1482" s="85"/>
      <c r="AG1482" s="83"/>
      <c r="AH1482" s="84"/>
      <c r="AI1482" s="85"/>
      <c r="AJ1482" s="83"/>
      <c r="AK1482" s="84"/>
      <c r="AL1482" s="85"/>
      <c r="AM1482" s="83"/>
      <c r="AN1482" s="84"/>
      <c r="AO1482" s="85"/>
      <c r="AP1482" s="83"/>
      <c r="AQ1482" s="84"/>
      <c r="AR1482" s="85"/>
      <c r="AS1482" s="83"/>
      <c r="AT1482" s="84"/>
      <c r="AU1482" s="85"/>
      <c r="AV1482" s="83"/>
      <c r="AW1482" s="84"/>
      <c r="AX1482" s="85"/>
      <c r="AY1482" s="83"/>
      <c r="AZ1482" s="84"/>
      <c r="BA1482" s="85"/>
      <c r="BB1482" s="83"/>
      <c r="BC1482" s="84"/>
      <c r="BD1482" s="85"/>
      <c r="BE1482" s="83"/>
      <c r="BF1482" s="84"/>
      <c r="BG1482" s="85"/>
      <c r="BH1482" s="83"/>
      <c r="BI1482" s="84"/>
      <c r="BJ1482" s="85"/>
      <c r="BK1482" s="83"/>
      <c r="BL1482" s="84"/>
      <c r="BM1482" s="85"/>
      <c r="BN1482" s="83"/>
      <c r="BO1482" s="84"/>
      <c r="BP1482" s="85"/>
      <c r="BQ1482" s="83"/>
      <c r="BR1482" s="84"/>
      <c r="BS1482" s="85"/>
    </row>
    <row r="1483" spans="1:71">
      <c r="A1483" s="93"/>
      <c r="B1483" s="93"/>
      <c r="C1483" s="88"/>
      <c r="D1483" s="88"/>
      <c r="E1483" s="87"/>
      <c r="F1483" s="87"/>
      <c r="G1483" s="87"/>
      <c r="H1483" s="22"/>
      <c r="I1483" s="22"/>
      <c r="J1483" s="22"/>
      <c r="K1483" s="88"/>
      <c r="L1483" s="88"/>
      <c r="M1483" s="88"/>
      <c r="N1483" s="88"/>
      <c r="O1483" s="22">
        <v>1</v>
      </c>
      <c r="P1483" s="22">
        <v>1</v>
      </c>
      <c r="Q1483" s="22">
        <v>1</v>
      </c>
      <c r="R1483" s="22">
        <v>25</v>
      </c>
      <c r="S1483" s="22">
        <v>100</v>
      </c>
      <c r="T1483" s="22">
        <v>80</v>
      </c>
      <c r="U1483" s="22">
        <v>0</v>
      </c>
      <c r="V1483" s="22">
        <v>0</v>
      </c>
      <c r="W1483" s="22">
        <v>0</v>
      </c>
      <c r="X1483" s="22">
        <v>10</v>
      </c>
      <c r="Y1483" s="22">
        <v>15</v>
      </c>
      <c r="Z1483" s="22">
        <v>20</v>
      </c>
      <c r="AA1483" s="22">
        <v>30</v>
      </c>
      <c r="AB1483" s="22">
        <v>15</v>
      </c>
      <c r="AC1483" s="22">
        <v>15</v>
      </c>
      <c r="AD1483" s="22">
        <v>0</v>
      </c>
      <c r="AE1483" s="22">
        <v>0</v>
      </c>
      <c r="AF1483" s="22">
        <v>0</v>
      </c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</row>
    <row r="1484" spans="1:71" ht="12.75" customHeight="1">
      <c r="A1484" s="50">
        <v>399</v>
      </c>
      <c r="B1484" s="73" t="s">
        <v>292</v>
      </c>
      <c r="C1484" s="70">
        <v>2</v>
      </c>
      <c r="D1484" s="48" t="s">
        <v>2326</v>
      </c>
      <c r="E1484" s="86">
        <v>220</v>
      </c>
      <c r="F1484" s="86">
        <v>224</v>
      </c>
      <c r="G1484" s="86">
        <v>228</v>
      </c>
      <c r="H1484" s="22"/>
      <c r="I1484" s="22"/>
      <c r="J1484" s="22"/>
      <c r="K1484" s="48">
        <f>O1485+R1485+U1485+X1485+AA1485+AD1485+AG1485+AJ1485+AM1485+AS1485+AV1485+AY1485+BE1485+BB1485+BH1485+BK1485+BN1485+BQ1485</f>
        <v>56</v>
      </c>
      <c r="L1484" s="48">
        <f>P1485+S1485+V1485+Y1485+AB1485+AE1485+AH1485+AK1485+AN1485+AT1485+AW1485+AZ1485+BF1485+BC1485+BI1485+BL1485+BO1485+BR1485</f>
        <v>47</v>
      </c>
      <c r="M1484" s="48">
        <f>Q1485+T1485+W1485+Z1485+AC1485+AF1485+AI1485+AL1485+AO1485+AU1485+AX1485+BA1485+BG1485+BD1485+BJ1485+BM1485+BP1485+BS1485</f>
        <v>47</v>
      </c>
      <c r="N1484" s="48"/>
      <c r="O1484" s="89" t="s">
        <v>3105</v>
      </c>
      <c r="P1484" s="90"/>
      <c r="Q1484" s="91"/>
      <c r="R1484" s="89" t="s">
        <v>3106</v>
      </c>
      <c r="S1484" s="90"/>
      <c r="T1484" s="91"/>
      <c r="U1484" s="89">
        <v>93</v>
      </c>
      <c r="V1484" s="90"/>
      <c r="W1484" s="91"/>
      <c r="X1484" s="83" t="s">
        <v>3107</v>
      </c>
      <c r="Y1484" s="84"/>
      <c r="Z1484" s="85"/>
      <c r="AA1484" s="89"/>
      <c r="AB1484" s="90"/>
      <c r="AC1484" s="91"/>
      <c r="AD1484" s="83"/>
      <c r="AE1484" s="84"/>
      <c r="AF1484" s="85"/>
      <c r="AG1484" s="83"/>
      <c r="AH1484" s="84"/>
      <c r="AI1484" s="85"/>
      <c r="AJ1484" s="83"/>
      <c r="AK1484" s="84"/>
      <c r="AL1484" s="85"/>
      <c r="AM1484" s="83"/>
      <c r="AN1484" s="84"/>
      <c r="AO1484" s="85"/>
      <c r="AP1484" s="83"/>
      <c r="AQ1484" s="84"/>
      <c r="AR1484" s="85"/>
      <c r="AS1484" s="83"/>
      <c r="AT1484" s="84"/>
      <c r="AU1484" s="85"/>
      <c r="AV1484" s="83"/>
      <c r="AW1484" s="84"/>
      <c r="AX1484" s="85"/>
      <c r="AY1484" s="83"/>
      <c r="AZ1484" s="84"/>
      <c r="BA1484" s="85"/>
      <c r="BB1484" s="83"/>
      <c r="BC1484" s="84"/>
      <c r="BD1484" s="85"/>
      <c r="BE1484" s="83"/>
      <c r="BF1484" s="84"/>
      <c r="BG1484" s="85"/>
      <c r="BH1484" s="83"/>
      <c r="BI1484" s="84"/>
      <c r="BJ1484" s="85"/>
      <c r="BK1484" s="83"/>
      <c r="BL1484" s="84"/>
      <c r="BM1484" s="85"/>
      <c r="BN1484" s="83"/>
      <c r="BO1484" s="84"/>
      <c r="BP1484" s="85"/>
      <c r="BQ1484" s="83"/>
      <c r="BR1484" s="84"/>
      <c r="BS1484" s="85"/>
    </row>
    <row r="1485" spans="1:71">
      <c r="A1485" s="92"/>
      <c r="B1485" s="92"/>
      <c r="C1485" s="94"/>
      <c r="D1485" s="88"/>
      <c r="E1485" s="87"/>
      <c r="F1485" s="87"/>
      <c r="G1485" s="87"/>
      <c r="H1485" s="22"/>
      <c r="I1485" s="22"/>
      <c r="J1485" s="22"/>
      <c r="K1485" s="88"/>
      <c r="L1485" s="88"/>
      <c r="M1485" s="88"/>
      <c r="N1485" s="88"/>
      <c r="O1485" s="22">
        <v>6</v>
      </c>
      <c r="P1485" s="22">
        <v>12</v>
      </c>
      <c r="Q1485" s="22">
        <v>20</v>
      </c>
      <c r="R1485" s="22">
        <v>0</v>
      </c>
      <c r="S1485" s="22">
        <v>0</v>
      </c>
      <c r="T1485" s="22">
        <v>0</v>
      </c>
      <c r="U1485" s="22">
        <v>35</v>
      </c>
      <c r="V1485" s="22">
        <v>20</v>
      </c>
      <c r="W1485" s="22">
        <v>20</v>
      </c>
      <c r="X1485" s="22">
        <v>15</v>
      </c>
      <c r="Y1485" s="22">
        <v>15</v>
      </c>
      <c r="Z1485" s="22">
        <v>7</v>
      </c>
      <c r="AA1485" s="22"/>
      <c r="AB1485" s="22"/>
      <c r="AC1485" s="22"/>
      <c r="AD1485" s="22"/>
      <c r="AE1485" s="22"/>
      <c r="AF1485" s="22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</row>
    <row r="1486" spans="1:71" ht="12.75" customHeight="1">
      <c r="A1486" s="92"/>
      <c r="B1486" s="92"/>
      <c r="C1486" s="94"/>
      <c r="D1486" s="48" t="s">
        <v>2330</v>
      </c>
      <c r="E1486" s="86">
        <v>230</v>
      </c>
      <c r="F1486" s="86">
        <v>229</v>
      </c>
      <c r="G1486" s="86">
        <v>227</v>
      </c>
      <c r="H1486" s="22"/>
      <c r="I1486" s="22"/>
      <c r="J1486" s="22"/>
      <c r="K1486" s="48">
        <f>O1487+R1487+U1487+X1487+AA1487+AD1487+AG1487+AJ1487+AM1487+AS1487+AV1487+AY1487+BE1487+BB1487+BH1487+BK1487+BN1487+BQ1487</f>
        <v>56</v>
      </c>
      <c r="L1486" s="48">
        <f>P1487+S1487+V1487+Y1487+AB1487+AE1487+AH1487+AK1487+AN1487+AT1487+AW1487+AZ1487+BF1487+BC1487+BI1487+BL1487+BO1487+BR1487</f>
        <v>66</v>
      </c>
      <c r="M1486" s="48">
        <f>Q1487+T1487+W1487+Z1487+AC1487+AF1487+AI1487+AL1487+AO1487+AU1487+AX1487+BA1487+BG1487+BD1487+BJ1487+BM1487+BP1487+BS1487</f>
        <v>46</v>
      </c>
      <c r="N1486" s="48"/>
      <c r="O1486" s="89" t="s">
        <v>3108</v>
      </c>
      <c r="P1486" s="90"/>
      <c r="Q1486" s="91"/>
      <c r="R1486" s="89">
        <v>91</v>
      </c>
      <c r="S1486" s="90"/>
      <c r="T1486" s="91"/>
      <c r="U1486" s="89">
        <v>93</v>
      </c>
      <c r="V1486" s="90"/>
      <c r="W1486" s="91"/>
      <c r="X1486" s="83"/>
      <c r="Y1486" s="84"/>
      <c r="Z1486" s="85"/>
      <c r="AA1486" s="89"/>
      <c r="AB1486" s="90"/>
      <c r="AC1486" s="91"/>
      <c r="AD1486" s="83"/>
      <c r="AE1486" s="84"/>
      <c r="AF1486" s="85"/>
      <c r="AG1486" s="83"/>
      <c r="AH1486" s="84"/>
      <c r="AI1486" s="85"/>
      <c r="AJ1486" s="83"/>
      <c r="AK1486" s="84"/>
      <c r="AL1486" s="85"/>
      <c r="AM1486" s="83"/>
      <c r="AN1486" s="84"/>
      <c r="AO1486" s="85"/>
      <c r="AP1486" s="83"/>
      <c r="AQ1486" s="84"/>
      <c r="AR1486" s="85"/>
      <c r="AS1486" s="83"/>
      <c r="AT1486" s="84"/>
      <c r="AU1486" s="85"/>
      <c r="AV1486" s="83"/>
      <c r="AW1486" s="84"/>
      <c r="AX1486" s="85"/>
      <c r="AY1486" s="83"/>
      <c r="AZ1486" s="84"/>
      <c r="BA1486" s="85"/>
      <c r="BB1486" s="83"/>
      <c r="BC1486" s="84"/>
      <c r="BD1486" s="85"/>
      <c r="BE1486" s="83"/>
      <c r="BF1486" s="84"/>
      <c r="BG1486" s="85"/>
      <c r="BH1486" s="83"/>
      <c r="BI1486" s="84"/>
      <c r="BJ1486" s="85"/>
      <c r="BK1486" s="83"/>
      <c r="BL1486" s="84"/>
      <c r="BM1486" s="85"/>
      <c r="BN1486" s="83"/>
      <c r="BO1486" s="84"/>
      <c r="BP1486" s="85"/>
      <c r="BQ1486" s="83"/>
      <c r="BR1486" s="84"/>
      <c r="BS1486" s="85"/>
    </row>
    <row r="1487" spans="1:71">
      <c r="A1487" s="93"/>
      <c r="B1487" s="93"/>
      <c r="C1487" s="88"/>
      <c r="D1487" s="88"/>
      <c r="E1487" s="87"/>
      <c r="F1487" s="87"/>
      <c r="G1487" s="87"/>
      <c r="H1487" s="22"/>
      <c r="I1487" s="22"/>
      <c r="J1487" s="22"/>
      <c r="K1487" s="88"/>
      <c r="L1487" s="88"/>
      <c r="M1487" s="88"/>
      <c r="N1487" s="88"/>
      <c r="O1487" s="22">
        <v>25</v>
      </c>
      <c r="P1487" s="22">
        <v>5</v>
      </c>
      <c r="Q1487" s="22">
        <v>5</v>
      </c>
      <c r="R1487" s="22">
        <v>10</v>
      </c>
      <c r="S1487" s="22">
        <v>30</v>
      </c>
      <c r="T1487" s="22">
        <v>20</v>
      </c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>
        <v>21</v>
      </c>
      <c r="AE1487" s="22">
        <v>31</v>
      </c>
      <c r="AF1487" s="22">
        <v>21</v>
      </c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</row>
    <row r="1488" spans="1:71" ht="12.75" customHeight="1">
      <c r="A1488" s="50">
        <v>401</v>
      </c>
      <c r="B1488" s="73" t="s">
        <v>294</v>
      </c>
      <c r="C1488" s="70">
        <v>2</v>
      </c>
      <c r="D1488" s="48" t="s">
        <v>2326</v>
      </c>
      <c r="E1488" s="86">
        <v>235</v>
      </c>
      <c r="F1488" s="86">
        <v>243</v>
      </c>
      <c r="G1488" s="86">
        <v>237</v>
      </c>
      <c r="H1488" s="22"/>
      <c r="I1488" s="22"/>
      <c r="J1488" s="22"/>
      <c r="K1488" s="48">
        <f>O1489+R1489+U1489+X1489+AA1489+AD1489+AG1489+AJ1489+AM1489+AS1489+AV1489+AY1489+BE1489+BB1489+BH1489+BK1489+BN1489+BQ1489</f>
        <v>155</v>
      </c>
      <c r="L1488" s="48">
        <f>P1489+S1489+V1489+Y1489+AB1489+AE1489+AH1489+AK1489+AN1489+AT1489+AW1489+AZ1489+BF1489+BC1489+BI1489+BL1489+BO1489+BR1489</f>
        <v>125</v>
      </c>
      <c r="M1488" s="48">
        <f>Q1489+T1489+W1489+Z1489+AC1489+AF1489+AI1489+AL1489+AO1489+AU1489+AX1489+BA1489+BG1489+BD1489+BJ1489+BM1489+BP1489+BS1489</f>
        <v>175</v>
      </c>
      <c r="N1488" s="48"/>
      <c r="O1488" s="89" t="s">
        <v>3109</v>
      </c>
      <c r="P1488" s="90"/>
      <c r="Q1488" s="91"/>
      <c r="R1488" s="89" t="s">
        <v>3110</v>
      </c>
      <c r="S1488" s="90"/>
      <c r="T1488" s="91"/>
      <c r="U1488" s="89" t="s">
        <v>3111</v>
      </c>
      <c r="V1488" s="90"/>
      <c r="W1488" s="91"/>
      <c r="X1488" s="83" t="s">
        <v>3112</v>
      </c>
      <c r="Y1488" s="84"/>
      <c r="Z1488" s="85"/>
      <c r="AA1488" s="89" t="s">
        <v>3113</v>
      </c>
      <c r="AB1488" s="90"/>
      <c r="AC1488" s="91"/>
      <c r="AD1488" s="83" t="s">
        <v>3114</v>
      </c>
      <c r="AE1488" s="84"/>
      <c r="AF1488" s="85"/>
      <c r="AG1488" s="83" t="s">
        <v>3115</v>
      </c>
      <c r="AH1488" s="84"/>
      <c r="AI1488" s="85"/>
      <c r="AJ1488" s="83"/>
      <c r="AK1488" s="84"/>
      <c r="AL1488" s="85"/>
      <c r="AM1488" s="83"/>
      <c r="AN1488" s="84"/>
      <c r="AO1488" s="85"/>
      <c r="AP1488" s="83"/>
      <c r="AQ1488" s="84"/>
      <c r="AR1488" s="85"/>
      <c r="AS1488" s="83"/>
      <c r="AT1488" s="84"/>
      <c r="AU1488" s="85"/>
      <c r="AV1488" s="83"/>
      <c r="AW1488" s="84"/>
      <c r="AX1488" s="85"/>
      <c r="AY1488" s="83"/>
      <c r="AZ1488" s="84"/>
      <c r="BA1488" s="85"/>
      <c r="BB1488" s="83"/>
      <c r="BC1488" s="84"/>
      <c r="BD1488" s="85"/>
      <c r="BE1488" s="83"/>
      <c r="BF1488" s="84"/>
      <c r="BG1488" s="85"/>
      <c r="BH1488" s="83"/>
      <c r="BI1488" s="84"/>
      <c r="BJ1488" s="85"/>
      <c r="BK1488" s="83"/>
      <c r="BL1488" s="84"/>
      <c r="BM1488" s="85"/>
      <c r="BN1488" s="83"/>
      <c r="BO1488" s="84"/>
      <c r="BP1488" s="85"/>
      <c r="BQ1488" s="83"/>
      <c r="BR1488" s="84"/>
      <c r="BS1488" s="85"/>
    </row>
    <row r="1489" spans="1:71">
      <c r="A1489" s="92"/>
      <c r="B1489" s="92"/>
      <c r="C1489" s="94"/>
      <c r="D1489" s="88"/>
      <c r="E1489" s="87"/>
      <c r="F1489" s="87"/>
      <c r="G1489" s="87"/>
      <c r="H1489" s="22"/>
      <c r="I1489" s="22"/>
      <c r="J1489" s="22"/>
      <c r="K1489" s="88"/>
      <c r="L1489" s="88"/>
      <c r="M1489" s="88"/>
      <c r="N1489" s="88"/>
      <c r="O1489" s="22">
        <v>70</v>
      </c>
      <c r="P1489" s="22">
        <v>55</v>
      </c>
      <c r="Q1489" s="22">
        <v>60</v>
      </c>
      <c r="R1489" s="22">
        <v>35</v>
      </c>
      <c r="S1489" s="22">
        <v>15</v>
      </c>
      <c r="T1489" s="22">
        <v>25</v>
      </c>
      <c r="U1489" s="22">
        <v>35</v>
      </c>
      <c r="V1489" s="22">
        <v>40</v>
      </c>
      <c r="W1489" s="22">
        <v>50</v>
      </c>
      <c r="X1489" s="22">
        <v>0</v>
      </c>
      <c r="Y1489" s="22">
        <v>0</v>
      </c>
      <c r="Z1489" s="22">
        <v>0</v>
      </c>
      <c r="AA1489" s="22">
        <v>5</v>
      </c>
      <c r="AB1489" s="22">
        <v>5</v>
      </c>
      <c r="AC1489" s="22">
        <v>20</v>
      </c>
      <c r="AD1489" s="22">
        <v>0</v>
      </c>
      <c r="AE1489" s="22">
        <v>0</v>
      </c>
      <c r="AF1489" s="22">
        <v>0</v>
      </c>
      <c r="AG1489" s="8">
        <v>10</v>
      </c>
      <c r="AH1489" s="8">
        <v>10</v>
      </c>
      <c r="AI1489" s="8">
        <v>20</v>
      </c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</row>
    <row r="1490" spans="1:71" ht="12.75" customHeight="1">
      <c r="A1490" s="92"/>
      <c r="B1490" s="92"/>
      <c r="C1490" s="94"/>
      <c r="D1490" s="48" t="s">
        <v>2330</v>
      </c>
      <c r="E1490" s="86">
        <v>239</v>
      </c>
      <c r="F1490" s="86">
        <v>234</v>
      </c>
      <c r="G1490" s="86">
        <v>237</v>
      </c>
      <c r="H1490" s="22"/>
      <c r="I1490" s="22"/>
      <c r="J1490" s="22"/>
      <c r="K1490" s="48">
        <f>O1491+R1491+U1491+X1491+AA1491+AD1491+AG1491+AJ1491+AM1491+AS1491+AV1491+AY1491+BE1491+BB1491+BH1491+BK1491+BN1491+BQ1491</f>
        <v>220</v>
      </c>
      <c r="L1490" s="48">
        <f>P1491+S1491+V1491+Y1491+AB1491+AE1491+AH1491+AK1491+AN1491+AT1491+AW1491+AZ1491+BF1491+BC1491+BI1491+BL1491+BO1491+BR1491</f>
        <v>230</v>
      </c>
      <c r="M1490" s="48">
        <f>Q1491+T1491+W1491+Z1491+AC1491+AF1491+AI1491+AL1491+AO1491+AU1491+AX1491+BA1491+BG1491+BD1491+BJ1491+BM1491+BP1491+BS1491</f>
        <v>264</v>
      </c>
      <c r="N1490" s="48"/>
      <c r="O1490" s="89" t="s">
        <v>3116</v>
      </c>
      <c r="P1490" s="90"/>
      <c r="Q1490" s="91"/>
      <c r="R1490" s="89" t="s">
        <v>3117</v>
      </c>
      <c r="S1490" s="90"/>
      <c r="T1490" s="91"/>
      <c r="U1490" s="89" t="s">
        <v>3118</v>
      </c>
      <c r="V1490" s="90"/>
      <c r="W1490" s="91"/>
      <c r="X1490" s="83" t="s">
        <v>3119</v>
      </c>
      <c r="Y1490" s="84"/>
      <c r="Z1490" s="85"/>
      <c r="AA1490" s="89" t="s">
        <v>3120</v>
      </c>
      <c r="AB1490" s="90"/>
      <c r="AC1490" s="91"/>
      <c r="AD1490" s="83" t="s">
        <v>3121</v>
      </c>
      <c r="AE1490" s="84"/>
      <c r="AF1490" s="85"/>
      <c r="AG1490" s="83" t="s">
        <v>3122</v>
      </c>
      <c r="AH1490" s="84"/>
      <c r="AI1490" s="85"/>
      <c r="AJ1490" s="83" t="s">
        <v>3123</v>
      </c>
      <c r="AK1490" s="84"/>
      <c r="AL1490" s="85"/>
      <c r="AM1490" s="83" t="s">
        <v>3124</v>
      </c>
      <c r="AN1490" s="84"/>
      <c r="AO1490" s="85"/>
      <c r="AP1490" s="83"/>
      <c r="AQ1490" s="84"/>
      <c r="AR1490" s="85"/>
      <c r="AS1490" s="83"/>
      <c r="AT1490" s="84"/>
      <c r="AU1490" s="85"/>
      <c r="AV1490" s="83"/>
      <c r="AW1490" s="84"/>
      <c r="AX1490" s="85"/>
      <c r="AY1490" s="83"/>
      <c r="AZ1490" s="84"/>
      <c r="BA1490" s="85"/>
      <c r="BB1490" s="83"/>
      <c r="BC1490" s="84"/>
      <c r="BD1490" s="85"/>
      <c r="BE1490" s="83"/>
      <c r="BF1490" s="84"/>
      <c r="BG1490" s="85"/>
      <c r="BH1490" s="83"/>
      <c r="BI1490" s="84"/>
      <c r="BJ1490" s="85"/>
      <c r="BK1490" s="83"/>
      <c r="BL1490" s="84"/>
      <c r="BM1490" s="85"/>
      <c r="BN1490" s="83"/>
      <c r="BO1490" s="84"/>
      <c r="BP1490" s="85"/>
      <c r="BQ1490" s="83"/>
      <c r="BR1490" s="84"/>
      <c r="BS1490" s="85"/>
    </row>
    <row r="1491" spans="1:71">
      <c r="A1491" s="93"/>
      <c r="B1491" s="93"/>
      <c r="C1491" s="88"/>
      <c r="D1491" s="88"/>
      <c r="E1491" s="87"/>
      <c r="F1491" s="87"/>
      <c r="G1491" s="87"/>
      <c r="H1491" s="22"/>
      <c r="I1491" s="22"/>
      <c r="J1491" s="22"/>
      <c r="K1491" s="88"/>
      <c r="L1491" s="88"/>
      <c r="M1491" s="88"/>
      <c r="N1491" s="88"/>
      <c r="O1491" s="22">
        <v>0</v>
      </c>
      <c r="P1491" s="22">
        <v>0</v>
      </c>
      <c r="Q1491" s="22">
        <v>0</v>
      </c>
      <c r="R1491" s="22">
        <v>25</v>
      </c>
      <c r="S1491" s="22">
        <v>10</v>
      </c>
      <c r="T1491" s="22">
        <v>15</v>
      </c>
      <c r="U1491" s="22">
        <v>0</v>
      </c>
      <c r="V1491" s="22">
        <v>0</v>
      </c>
      <c r="W1491" s="22">
        <v>24</v>
      </c>
      <c r="X1491" s="22">
        <v>10</v>
      </c>
      <c r="Y1491" s="22">
        <v>10</v>
      </c>
      <c r="Z1491" s="22">
        <v>30</v>
      </c>
      <c r="AA1491" s="22">
        <v>40</v>
      </c>
      <c r="AB1491" s="22">
        <v>35</v>
      </c>
      <c r="AC1491" s="22">
        <v>35</v>
      </c>
      <c r="AD1491" s="22">
        <v>45</v>
      </c>
      <c r="AE1491" s="22">
        <v>35</v>
      </c>
      <c r="AF1491" s="22">
        <v>25</v>
      </c>
      <c r="AG1491" s="8">
        <v>5</v>
      </c>
      <c r="AH1491" s="8">
        <v>15</v>
      </c>
      <c r="AI1491" s="8">
        <v>10</v>
      </c>
      <c r="AJ1491" s="8">
        <v>5</v>
      </c>
      <c r="AK1491" s="8">
        <v>15</v>
      </c>
      <c r="AL1491" s="8">
        <v>15</v>
      </c>
      <c r="AM1491" s="8">
        <v>90</v>
      </c>
      <c r="AN1491" s="8">
        <v>110</v>
      </c>
      <c r="AO1491" s="8">
        <v>110</v>
      </c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</row>
    <row r="1492" spans="1:71" ht="12.75" customHeight="1">
      <c r="A1492" s="50">
        <v>404</v>
      </c>
      <c r="B1492" s="73" t="s">
        <v>295</v>
      </c>
      <c r="C1492" s="70">
        <v>2</v>
      </c>
      <c r="D1492" s="48" t="s">
        <v>2326</v>
      </c>
      <c r="E1492" s="86">
        <v>228</v>
      </c>
      <c r="F1492" s="86">
        <v>228</v>
      </c>
      <c r="G1492" s="86">
        <v>228</v>
      </c>
      <c r="H1492" s="22"/>
      <c r="I1492" s="22"/>
      <c r="J1492" s="22"/>
      <c r="K1492" s="48">
        <f>O1493+R1493+U1493+X1493+AA1493+AD1493+AG1493+AJ1493+AM1493+AS1493+AV1493+AY1493+BE1493+BB1493+BH1493+BK1493+BN1493+BQ1493</f>
        <v>111</v>
      </c>
      <c r="L1492" s="48">
        <f>P1493+S1493+V1493+Y1493+AB1493+AE1493+AH1493+AK1493+AN1493+AT1493+AW1493+AZ1493+BF1493+BC1493+BI1493+BL1493+BO1493+BR1493</f>
        <v>119</v>
      </c>
      <c r="M1492" s="48">
        <f>Q1493+T1493+W1493+Z1493+AC1493+AF1493+AI1493+AL1493+AO1493+AU1493+AX1493+BA1493+BG1493+BD1493+BJ1493+BM1493+BP1493+BS1493</f>
        <v>212</v>
      </c>
      <c r="N1492" s="48"/>
      <c r="O1492" s="89" t="s">
        <v>3125</v>
      </c>
      <c r="P1492" s="90"/>
      <c r="Q1492" s="91"/>
      <c r="R1492" s="89" t="s">
        <v>2488</v>
      </c>
      <c r="S1492" s="90"/>
      <c r="T1492" s="91"/>
      <c r="U1492" s="89" t="s">
        <v>3126</v>
      </c>
      <c r="V1492" s="90"/>
      <c r="W1492" s="91"/>
      <c r="X1492" s="83" t="s">
        <v>3127</v>
      </c>
      <c r="Y1492" s="84"/>
      <c r="Z1492" s="85"/>
      <c r="AA1492" s="89" t="s">
        <v>3128</v>
      </c>
      <c r="AB1492" s="90"/>
      <c r="AC1492" s="91"/>
      <c r="AD1492" s="83" t="s">
        <v>3128</v>
      </c>
      <c r="AE1492" s="84"/>
      <c r="AF1492" s="85"/>
      <c r="AG1492" s="83"/>
      <c r="AH1492" s="84"/>
      <c r="AI1492" s="85"/>
      <c r="AJ1492" s="83"/>
      <c r="AK1492" s="84"/>
      <c r="AL1492" s="85"/>
      <c r="AM1492" s="83"/>
      <c r="AN1492" s="84"/>
      <c r="AO1492" s="85"/>
      <c r="AP1492" s="83"/>
      <c r="AQ1492" s="84"/>
      <c r="AR1492" s="85"/>
      <c r="AS1492" s="83"/>
      <c r="AT1492" s="84"/>
      <c r="AU1492" s="85"/>
      <c r="AV1492" s="83"/>
      <c r="AW1492" s="84"/>
      <c r="AX1492" s="85"/>
      <c r="AY1492" s="83"/>
      <c r="AZ1492" s="84"/>
      <c r="BA1492" s="85"/>
      <c r="BB1492" s="83"/>
      <c r="BC1492" s="84"/>
      <c r="BD1492" s="85"/>
      <c r="BE1492" s="83"/>
      <c r="BF1492" s="84"/>
      <c r="BG1492" s="85"/>
      <c r="BH1492" s="83"/>
      <c r="BI1492" s="84"/>
      <c r="BJ1492" s="85"/>
      <c r="BK1492" s="83"/>
      <c r="BL1492" s="84"/>
      <c r="BM1492" s="85"/>
      <c r="BN1492" s="83"/>
      <c r="BO1492" s="84"/>
      <c r="BP1492" s="85"/>
      <c r="BQ1492" s="83"/>
      <c r="BR1492" s="84"/>
      <c r="BS1492" s="85"/>
    </row>
    <row r="1493" spans="1:71">
      <c r="A1493" s="92"/>
      <c r="B1493" s="92"/>
      <c r="C1493" s="94"/>
      <c r="D1493" s="88"/>
      <c r="E1493" s="87"/>
      <c r="F1493" s="87"/>
      <c r="G1493" s="87"/>
      <c r="H1493" s="22"/>
      <c r="I1493" s="22"/>
      <c r="J1493" s="22"/>
      <c r="K1493" s="88"/>
      <c r="L1493" s="88"/>
      <c r="M1493" s="88"/>
      <c r="N1493" s="88"/>
      <c r="O1493" s="22">
        <v>56</v>
      </c>
      <c r="P1493" s="22">
        <v>42</v>
      </c>
      <c r="Q1493" s="22">
        <v>60</v>
      </c>
      <c r="R1493" s="22">
        <v>0</v>
      </c>
      <c r="S1493" s="22">
        <v>0</v>
      </c>
      <c r="T1493" s="22">
        <v>0</v>
      </c>
      <c r="U1493" s="22">
        <v>20</v>
      </c>
      <c r="V1493" s="22">
        <v>30</v>
      </c>
      <c r="W1493" s="22">
        <v>35</v>
      </c>
      <c r="X1493" s="22">
        <v>21</v>
      </c>
      <c r="Y1493" s="22">
        <v>12</v>
      </c>
      <c r="Z1493" s="22">
        <v>50</v>
      </c>
      <c r="AA1493" s="22">
        <v>14</v>
      </c>
      <c r="AB1493" s="22">
        <v>35</v>
      </c>
      <c r="AC1493" s="22">
        <v>67</v>
      </c>
      <c r="AD1493" s="22"/>
      <c r="AE1493" s="22"/>
      <c r="AF1493" s="22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</row>
    <row r="1494" spans="1:71">
      <c r="A1494" s="92"/>
      <c r="B1494" s="92"/>
      <c r="C1494" s="94"/>
      <c r="D1494" s="48"/>
      <c r="E1494" s="86"/>
      <c r="F1494" s="86"/>
      <c r="G1494" s="86"/>
      <c r="H1494" s="22"/>
      <c r="I1494" s="22"/>
      <c r="J1494" s="22"/>
      <c r="K1494" s="48"/>
      <c r="L1494" s="48"/>
      <c r="M1494" s="48"/>
      <c r="N1494" s="48"/>
      <c r="O1494" s="89"/>
      <c r="P1494" s="90"/>
      <c r="Q1494" s="91"/>
      <c r="R1494" s="89"/>
      <c r="S1494" s="90"/>
      <c r="T1494" s="91"/>
      <c r="U1494" s="89"/>
      <c r="V1494" s="90"/>
      <c r="W1494" s="91"/>
      <c r="X1494" s="83">
        <v>12</v>
      </c>
      <c r="Y1494" s="84"/>
      <c r="Z1494" s="85"/>
      <c r="AA1494" s="89"/>
      <c r="AB1494" s="90"/>
      <c r="AC1494" s="91"/>
      <c r="AD1494" s="83"/>
      <c r="AE1494" s="84"/>
      <c r="AF1494" s="85"/>
      <c r="AG1494" s="83"/>
      <c r="AH1494" s="84"/>
      <c r="AI1494" s="85"/>
      <c r="AJ1494" s="83"/>
      <c r="AK1494" s="84"/>
      <c r="AL1494" s="85"/>
      <c r="AM1494" s="83"/>
      <c r="AN1494" s="84"/>
      <c r="AO1494" s="85"/>
      <c r="AP1494" s="83"/>
      <c r="AQ1494" s="84"/>
      <c r="AR1494" s="85"/>
      <c r="AS1494" s="83"/>
      <c r="AT1494" s="84"/>
      <c r="AU1494" s="85"/>
      <c r="AV1494" s="83"/>
      <c r="AW1494" s="84"/>
      <c r="AX1494" s="85"/>
      <c r="AY1494" s="83"/>
      <c r="AZ1494" s="84"/>
      <c r="BA1494" s="85"/>
      <c r="BB1494" s="83"/>
      <c r="BC1494" s="84"/>
      <c r="BD1494" s="85"/>
      <c r="BE1494" s="83"/>
      <c r="BF1494" s="84"/>
      <c r="BG1494" s="85"/>
      <c r="BH1494" s="83"/>
      <c r="BI1494" s="84"/>
      <c r="BJ1494" s="85"/>
      <c r="BK1494" s="83"/>
      <c r="BL1494" s="84"/>
      <c r="BM1494" s="85"/>
      <c r="BN1494" s="83"/>
      <c r="BO1494" s="84"/>
      <c r="BP1494" s="85"/>
      <c r="BQ1494" s="83"/>
      <c r="BR1494" s="84"/>
      <c r="BS1494" s="85"/>
    </row>
    <row r="1495" spans="1:71">
      <c r="A1495" s="93"/>
      <c r="B1495" s="93"/>
      <c r="C1495" s="88"/>
      <c r="D1495" s="88"/>
      <c r="E1495" s="87"/>
      <c r="F1495" s="87"/>
      <c r="G1495" s="87"/>
      <c r="H1495" s="22"/>
      <c r="I1495" s="22"/>
      <c r="J1495" s="22"/>
      <c r="K1495" s="88"/>
      <c r="L1495" s="88"/>
      <c r="M1495" s="88"/>
      <c r="N1495" s="88"/>
      <c r="O1495" s="22"/>
      <c r="P1495" s="22"/>
      <c r="Q1495" s="22">
        <v>34</v>
      </c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</row>
    <row r="1496" spans="1:71" ht="12.75" customHeight="1">
      <c r="A1496" s="50">
        <v>406</v>
      </c>
      <c r="B1496" s="73" t="s">
        <v>674</v>
      </c>
      <c r="C1496" s="70">
        <v>2</v>
      </c>
      <c r="D1496" s="48" t="s">
        <v>2326</v>
      </c>
      <c r="E1496" s="86">
        <v>238</v>
      </c>
      <c r="F1496" s="86">
        <v>238</v>
      </c>
      <c r="G1496" s="86">
        <v>238</v>
      </c>
      <c r="H1496" s="22"/>
      <c r="I1496" s="22"/>
      <c r="J1496" s="22"/>
      <c r="K1496" s="48">
        <f>O1497+R1497+U1497+X1497+AA1497+AD1497+AG1497+AJ1497+AM1497+AS1497+AV1497+AY1497+BE1497+BB1497+BH1497+BK1497+BN1497+BQ1497</f>
        <v>95</v>
      </c>
      <c r="L1496" s="48">
        <f>P1497+S1497+V1497+Y1497+AB1497+AE1497+AH1497+AK1497+AN1497+AT1497+AW1497+AZ1497+BF1497+BC1497+BI1497+BL1497+BO1497+BR1497</f>
        <v>100</v>
      </c>
      <c r="M1496" s="48">
        <f>Q1497+T1497+W1497+Z1497+AC1497+AF1497+AI1497+AL1497+AO1497+AU1497+AX1497+BA1497+BG1497+BD1497+BJ1497+BM1497+BP1497+BS1497</f>
        <v>60</v>
      </c>
      <c r="N1496" s="48"/>
      <c r="O1496" s="89" t="s">
        <v>3129</v>
      </c>
      <c r="P1496" s="90"/>
      <c r="Q1496" s="91"/>
      <c r="R1496" s="89" t="s">
        <v>3130</v>
      </c>
      <c r="S1496" s="90"/>
      <c r="T1496" s="91"/>
      <c r="U1496" s="89" t="s">
        <v>3131</v>
      </c>
      <c r="V1496" s="90"/>
      <c r="W1496" s="91"/>
      <c r="X1496" s="83" t="s">
        <v>3132</v>
      </c>
      <c r="Y1496" s="84"/>
      <c r="Z1496" s="85"/>
      <c r="AA1496" s="89"/>
      <c r="AB1496" s="90"/>
      <c r="AC1496" s="91"/>
      <c r="AD1496" s="83"/>
      <c r="AE1496" s="84"/>
      <c r="AF1496" s="85"/>
      <c r="AG1496" s="83"/>
      <c r="AH1496" s="84"/>
      <c r="AI1496" s="85"/>
      <c r="AJ1496" s="83"/>
      <c r="AK1496" s="84"/>
      <c r="AL1496" s="85"/>
      <c r="AM1496" s="83"/>
      <c r="AN1496" s="84"/>
      <c r="AO1496" s="85"/>
      <c r="AP1496" s="83"/>
      <c r="AQ1496" s="84"/>
      <c r="AR1496" s="85"/>
      <c r="AS1496" s="83"/>
      <c r="AT1496" s="84"/>
      <c r="AU1496" s="85"/>
      <c r="AV1496" s="83"/>
      <c r="AW1496" s="84"/>
      <c r="AX1496" s="85"/>
      <c r="AY1496" s="83"/>
      <c r="AZ1496" s="84"/>
      <c r="BA1496" s="85"/>
      <c r="BB1496" s="83"/>
      <c r="BC1496" s="84"/>
      <c r="BD1496" s="85"/>
      <c r="BE1496" s="83"/>
      <c r="BF1496" s="84"/>
      <c r="BG1496" s="85"/>
      <c r="BH1496" s="83"/>
      <c r="BI1496" s="84"/>
      <c r="BJ1496" s="85"/>
      <c r="BK1496" s="83"/>
      <c r="BL1496" s="84"/>
      <c r="BM1496" s="85"/>
      <c r="BN1496" s="83"/>
      <c r="BO1496" s="84"/>
      <c r="BP1496" s="85"/>
      <c r="BQ1496" s="83"/>
      <c r="BR1496" s="84"/>
      <c r="BS1496" s="85"/>
    </row>
    <row r="1497" spans="1:71">
      <c r="A1497" s="92"/>
      <c r="B1497" s="92"/>
      <c r="C1497" s="94"/>
      <c r="D1497" s="88"/>
      <c r="E1497" s="87"/>
      <c r="F1497" s="87"/>
      <c r="G1497" s="87"/>
      <c r="H1497" s="22"/>
      <c r="I1497" s="22"/>
      <c r="J1497" s="22"/>
      <c r="K1497" s="88"/>
      <c r="L1497" s="88"/>
      <c r="M1497" s="88"/>
      <c r="N1497" s="88"/>
      <c r="O1497" s="22">
        <v>20</v>
      </c>
      <c r="P1497" s="22">
        <v>20</v>
      </c>
      <c r="Q1497" s="22">
        <v>20</v>
      </c>
      <c r="R1497" s="22">
        <v>40</v>
      </c>
      <c r="S1497" s="22">
        <v>50</v>
      </c>
      <c r="T1497" s="22">
        <v>25</v>
      </c>
      <c r="U1497" s="22">
        <v>20</v>
      </c>
      <c r="V1497" s="22">
        <v>20</v>
      </c>
      <c r="W1497" s="22">
        <v>15</v>
      </c>
      <c r="X1497" s="22">
        <v>15</v>
      </c>
      <c r="Y1497" s="22">
        <v>10</v>
      </c>
      <c r="Z1497" s="22">
        <v>0</v>
      </c>
      <c r="AA1497" s="22"/>
      <c r="AB1497" s="22"/>
      <c r="AC1497" s="22"/>
      <c r="AD1497" s="22"/>
      <c r="AE1497" s="22"/>
      <c r="AF1497" s="22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</row>
    <row r="1498" spans="1:71" ht="12.75" customHeight="1">
      <c r="A1498" s="92"/>
      <c r="B1498" s="92"/>
      <c r="C1498" s="94"/>
      <c r="D1498" s="48" t="s">
        <v>2330</v>
      </c>
      <c r="E1498" s="86">
        <v>239</v>
      </c>
      <c r="F1498" s="86">
        <v>239</v>
      </c>
      <c r="G1498" s="86">
        <v>241</v>
      </c>
      <c r="H1498" s="22"/>
      <c r="I1498" s="22"/>
      <c r="J1498" s="22"/>
      <c r="K1498" s="48">
        <f>O1499+R1499+U1499+X1499+AA1499+AD1499+AG1499+AJ1499+AM1499+AS1499+AV1499+AY1499+BE1499+BB1499+BH1499+BK1499+BN1499+BQ1499</f>
        <v>80</v>
      </c>
      <c r="L1498" s="48">
        <f>P1499+S1499+V1499+Y1499+AB1499+AE1499+AH1499+AK1499+AN1499+AT1499+AW1499+AZ1499+BF1499+BC1499+BI1499+BL1499+BO1499+BR1499</f>
        <v>105</v>
      </c>
      <c r="M1498" s="48">
        <f>Q1499+T1499+W1499+Z1499+AC1499+AF1499+AI1499+AL1499+AO1499+AU1499+AX1499+BA1499+BG1499+BD1499+BJ1499+BM1499+BP1499+BS1499</f>
        <v>80</v>
      </c>
      <c r="N1498" s="48"/>
      <c r="O1498" s="89" t="s">
        <v>3061</v>
      </c>
      <c r="P1498" s="90"/>
      <c r="Q1498" s="91"/>
      <c r="R1498" s="89" t="s">
        <v>3133</v>
      </c>
      <c r="S1498" s="90"/>
      <c r="T1498" s="91"/>
      <c r="U1498" s="89" t="s">
        <v>3133</v>
      </c>
      <c r="V1498" s="90"/>
      <c r="W1498" s="91"/>
      <c r="X1498" s="83" t="s">
        <v>3134</v>
      </c>
      <c r="Y1498" s="84"/>
      <c r="Z1498" s="85"/>
      <c r="AA1498" s="89"/>
      <c r="AB1498" s="90"/>
      <c r="AC1498" s="91"/>
      <c r="AD1498" s="83"/>
      <c r="AE1498" s="84"/>
      <c r="AF1498" s="85"/>
      <c r="AG1498" s="83"/>
      <c r="AH1498" s="84"/>
      <c r="AI1498" s="85"/>
      <c r="AJ1498" s="83"/>
      <c r="AK1498" s="84"/>
      <c r="AL1498" s="85"/>
      <c r="AM1498" s="83"/>
      <c r="AN1498" s="84"/>
      <c r="AO1498" s="85"/>
      <c r="AP1498" s="83"/>
      <c r="AQ1498" s="84"/>
      <c r="AR1498" s="85"/>
      <c r="AS1498" s="83"/>
      <c r="AT1498" s="84"/>
      <c r="AU1498" s="85"/>
      <c r="AV1498" s="83"/>
      <c r="AW1498" s="84"/>
      <c r="AX1498" s="85"/>
      <c r="AY1498" s="83"/>
      <c r="AZ1498" s="84"/>
      <c r="BA1498" s="85"/>
      <c r="BB1498" s="83"/>
      <c r="BC1498" s="84"/>
      <c r="BD1498" s="85"/>
      <c r="BE1498" s="83"/>
      <c r="BF1498" s="84"/>
      <c r="BG1498" s="85"/>
      <c r="BH1498" s="83"/>
      <c r="BI1498" s="84"/>
      <c r="BJ1498" s="85"/>
      <c r="BK1498" s="83"/>
      <c r="BL1498" s="84"/>
      <c r="BM1498" s="85"/>
      <c r="BN1498" s="83"/>
      <c r="BO1498" s="84"/>
      <c r="BP1498" s="85"/>
      <c r="BQ1498" s="83"/>
      <c r="BR1498" s="84"/>
      <c r="BS1498" s="85"/>
    </row>
    <row r="1499" spans="1:71">
      <c r="A1499" s="93"/>
      <c r="B1499" s="93"/>
      <c r="C1499" s="88"/>
      <c r="D1499" s="88"/>
      <c r="E1499" s="87"/>
      <c r="F1499" s="87"/>
      <c r="G1499" s="87"/>
      <c r="H1499" s="22"/>
      <c r="I1499" s="22"/>
      <c r="J1499" s="22"/>
      <c r="K1499" s="88"/>
      <c r="L1499" s="88"/>
      <c r="M1499" s="88"/>
      <c r="N1499" s="88"/>
      <c r="O1499" s="22">
        <v>20</v>
      </c>
      <c r="P1499" s="22">
        <v>15</v>
      </c>
      <c r="Q1499" s="22">
        <v>35</v>
      </c>
      <c r="R1499" s="22">
        <v>5</v>
      </c>
      <c r="S1499" s="22">
        <v>5</v>
      </c>
      <c r="T1499" s="22">
        <v>10</v>
      </c>
      <c r="U1499" s="22">
        <v>55</v>
      </c>
      <c r="V1499" s="22">
        <v>85</v>
      </c>
      <c r="W1499" s="22">
        <v>35</v>
      </c>
      <c r="X1499" s="22">
        <v>0</v>
      </c>
      <c r="Y1499" s="22">
        <v>0</v>
      </c>
      <c r="Z1499" s="22">
        <v>0</v>
      </c>
      <c r="AA1499" s="22"/>
      <c r="AB1499" s="22"/>
      <c r="AC1499" s="22"/>
      <c r="AD1499" s="22"/>
      <c r="AE1499" s="22"/>
      <c r="AF1499" s="22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</row>
    <row r="1500" spans="1:71" ht="12.75" customHeight="1">
      <c r="A1500" s="50">
        <v>408</v>
      </c>
      <c r="B1500" s="73" t="s">
        <v>298</v>
      </c>
      <c r="C1500" s="70">
        <v>2</v>
      </c>
      <c r="D1500" s="48" t="s">
        <v>2326</v>
      </c>
      <c r="E1500" s="86">
        <v>229</v>
      </c>
      <c r="F1500" s="86">
        <v>229</v>
      </c>
      <c r="G1500" s="86">
        <v>225</v>
      </c>
      <c r="H1500" s="22"/>
      <c r="I1500" s="22"/>
      <c r="J1500" s="22"/>
      <c r="K1500" s="48">
        <f>O1501+R1501+U1501+X1501+AA1501+AD1501+AG1501+AJ1501+AM1501+AS1501+AV1501+AY1501+BE1501+BB1501+BH1501+BK1501+BN1501+BQ1501</f>
        <v>95</v>
      </c>
      <c r="L1500" s="48">
        <f>P1501+S1501+V1501+Y1501+AB1501+AE1501+AH1501+AK1501+AN1501+AT1501+AW1501+AZ1501+BF1501+BC1501+BI1501+BL1501+BO1501+BR1501</f>
        <v>65</v>
      </c>
      <c r="M1500" s="48">
        <f>Q1501+T1501+W1501+Z1501+AC1501+AF1501+AI1501+AL1501+AO1501+AU1501+AX1501+BA1501+BG1501+BD1501+BJ1501+BM1501+BP1501+BS1501</f>
        <v>115</v>
      </c>
      <c r="N1500" s="48"/>
      <c r="O1500" s="89" t="s">
        <v>3135</v>
      </c>
      <c r="P1500" s="90"/>
      <c r="Q1500" s="91"/>
      <c r="R1500" s="89">
        <v>154</v>
      </c>
      <c r="S1500" s="90"/>
      <c r="T1500" s="91"/>
      <c r="U1500" s="89">
        <v>158</v>
      </c>
      <c r="V1500" s="90"/>
      <c r="W1500" s="91"/>
      <c r="X1500" s="83">
        <v>156</v>
      </c>
      <c r="Y1500" s="84"/>
      <c r="Z1500" s="85"/>
      <c r="AA1500" s="89">
        <v>150</v>
      </c>
      <c r="AB1500" s="90"/>
      <c r="AC1500" s="91"/>
      <c r="AD1500" s="83" t="s">
        <v>3136</v>
      </c>
      <c r="AE1500" s="84"/>
      <c r="AF1500" s="85"/>
      <c r="AG1500" s="83"/>
      <c r="AH1500" s="84"/>
      <c r="AI1500" s="85"/>
      <c r="AJ1500" s="83"/>
      <c r="AK1500" s="84"/>
      <c r="AL1500" s="85"/>
      <c r="AM1500" s="83"/>
      <c r="AN1500" s="84"/>
      <c r="AO1500" s="85"/>
      <c r="AP1500" s="83"/>
      <c r="AQ1500" s="84"/>
      <c r="AR1500" s="85"/>
      <c r="AS1500" s="83"/>
      <c r="AT1500" s="84"/>
      <c r="AU1500" s="85"/>
      <c r="AV1500" s="83"/>
      <c r="AW1500" s="84"/>
      <c r="AX1500" s="85"/>
      <c r="AY1500" s="83"/>
      <c r="AZ1500" s="84"/>
      <c r="BA1500" s="85"/>
      <c r="BB1500" s="83"/>
      <c r="BC1500" s="84"/>
      <c r="BD1500" s="85"/>
      <c r="BE1500" s="83"/>
      <c r="BF1500" s="84"/>
      <c r="BG1500" s="85"/>
      <c r="BH1500" s="83"/>
      <c r="BI1500" s="84"/>
      <c r="BJ1500" s="85"/>
      <c r="BK1500" s="83"/>
      <c r="BL1500" s="84"/>
      <c r="BM1500" s="85"/>
      <c r="BN1500" s="83"/>
      <c r="BO1500" s="84"/>
      <c r="BP1500" s="85"/>
      <c r="BQ1500" s="83"/>
      <c r="BR1500" s="84"/>
      <c r="BS1500" s="85"/>
    </row>
    <row r="1501" spans="1:71">
      <c r="A1501" s="92"/>
      <c r="B1501" s="92"/>
      <c r="C1501" s="94"/>
      <c r="D1501" s="88"/>
      <c r="E1501" s="87"/>
      <c r="F1501" s="87"/>
      <c r="G1501" s="87"/>
      <c r="H1501" s="22"/>
      <c r="I1501" s="22"/>
      <c r="J1501" s="22"/>
      <c r="K1501" s="88"/>
      <c r="L1501" s="88"/>
      <c r="M1501" s="88"/>
      <c r="N1501" s="88"/>
      <c r="O1501" s="22">
        <v>40</v>
      </c>
      <c r="P1501" s="22">
        <v>30</v>
      </c>
      <c r="Q1501" s="22">
        <v>40</v>
      </c>
      <c r="R1501" s="22">
        <v>15</v>
      </c>
      <c r="S1501" s="22">
        <v>10</v>
      </c>
      <c r="T1501" s="22">
        <v>30</v>
      </c>
      <c r="U1501" s="22">
        <v>30</v>
      </c>
      <c r="V1501" s="22">
        <v>15</v>
      </c>
      <c r="W1501" s="22">
        <v>35</v>
      </c>
      <c r="X1501" s="22">
        <v>10</v>
      </c>
      <c r="Y1501" s="22">
        <v>10</v>
      </c>
      <c r="Z1501" s="22">
        <v>10</v>
      </c>
      <c r="AA1501" s="22">
        <v>0</v>
      </c>
      <c r="AB1501" s="22">
        <v>0</v>
      </c>
      <c r="AC1501" s="22">
        <v>0</v>
      </c>
      <c r="AD1501" s="22"/>
      <c r="AE1501" s="22"/>
      <c r="AF1501" s="22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</row>
    <row r="1502" spans="1:71">
      <c r="A1502" s="92"/>
      <c r="B1502" s="92"/>
      <c r="C1502" s="94"/>
      <c r="D1502" s="48"/>
      <c r="E1502" s="86"/>
      <c r="F1502" s="86"/>
      <c r="G1502" s="86"/>
      <c r="H1502" s="22"/>
      <c r="I1502" s="22"/>
      <c r="J1502" s="22"/>
      <c r="K1502" s="48"/>
      <c r="L1502" s="48"/>
      <c r="M1502" s="48"/>
      <c r="N1502" s="48"/>
      <c r="O1502" s="89"/>
      <c r="P1502" s="90"/>
      <c r="Q1502" s="91"/>
      <c r="R1502" s="89"/>
      <c r="S1502" s="90"/>
      <c r="T1502" s="91"/>
      <c r="U1502" s="89"/>
      <c r="V1502" s="90"/>
      <c r="W1502" s="91"/>
      <c r="X1502" s="83"/>
      <c r="Y1502" s="84"/>
      <c r="Z1502" s="85"/>
      <c r="AA1502" s="89"/>
      <c r="AB1502" s="90"/>
      <c r="AC1502" s="91"/>
      <c r="AD1502" s="83"/>
      <c r="AE1502" s="84"/>
      <c r="AF1502" s="85"/>
      <c r="AG1502" s="83"/>
      <c r="AH1502" s="84"/>
      <c r="AI1502" s="85"/>
      <c r="AJ1502" s="83"/>
      <c r="AK1502" s="84"/>
      <c r="AL1502" s="85"/>
      <c r="AM1502" s="83"/>
      <c r="AN1502" s="84"/>
      <c r="AO1502" s="85"/>
      <c r="AP1502" s="83"/>
      <c r="AQ1502" s="84"/>
      <c r="AR1502" s="85"/>
      <c r="AS1502" s="83"/>
      <c r="AT1502" s="84"/>
      <c r="AU1502" s="85"/>
      <c r="AV1502" s="83"/>
      <c r="AW1502" s="84"/>
      <c r="AX1502" s="85"/>
      <c r="AY1502" s="83"/>
      <c r="AZ1502" s="84"/>
      <c r="BA1502" s="85"/>
      <c r="BB1502" s="83"/>
      <c r="BC1502" s="84"/>
      <c r="BD1502" s="85"/>
      <c r="BE1502" s="83"/>
      <c r="BF1502" s="84"/>
      <c r="BG1502" s="85"/>
      <c r="BH1502" s="83"/>
      <c r="BI1502" s="84"/>
      <c r="BJ1502" s="85"/>
      <c r="BK1502" s="83"/>
      <c r="BL1502" s="84"/>
      <c r="BM1502" s="85"/>
      <c r="BN1502" s="83"/>
      <c r="BO1502" s="84"/>
      <c r="BP1502" s="85"/>
      <c r="BQ1502" s="83"/>
      <c r="BR1502" s="84"/>
      <c r="BS1502" s="85"/>
    </row>
    <row r="1503" spans="1:71">
      <c r="A1503" s="93"/>
      <c r="B1503" s="93"/>
      <c r="C1503" s="88"/>
      <c r="D1503" s="88"/>
      <c r="E1503" s="87"/>
      <c r="F1503" s="87"/>
      <c r="G1503" s="87"/>
      <c r="H1503" s="22"/>
      <c r="I1503" s="22"/>
      <c r="J1503" s="22"/>
      <c r="K1503" s="88"/>
      <c r="L1503" s="88"/>
      <c r="M1503" s="88"/>
      <c r="N1503" s="88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</row>
    <row r="1504" spans="1:71" ht="12.75" customHeight="1">
      <c r="A1504" s="50">
        <v>412</v>
      </c>
      <c r="B1504" s="73" t="s">
        <v>301</v>
      </c>
      <c r="C1504" s="70">
        <v>2</v>
      </c>
      <c r="D1504" s="48" t="s">
        <v>2326</v>
      </c>
      <c r="E1504" s="86">
        <v>237</v>
      </c>
      <c r="F1504" s="86">
        <v>238</v>
      </c>
      <c r="G1504" s="86">
        <v>235</v>
      </c>
      <c r="H1504" s="22"/>
      <c r="I1504" s="22"/>
      <c r="J1504" s="22"/>
      <c r="K1504" s="48">
        <f>O1505+R1505+U1505+X1505+AA1505+AD1505+AG1505+AJ1505+AM1505+AS1505+AV1505+AY1505+BE1505+BB1505+BH1505+BK1505+BN1505+BQ1505</f>
        <v>237</v>
      </c>
      <c r="L1504" s="48">
        <f>P1505+S1505+V1505+Y1505+AB1505+AE1505+AH1505+AK1505+AN1505+AT1505+AW1505+AZ1505+BF1505+BC1505+BI1505+BL1505+BO1505+BR1505</f>
        <v>213</v>
      </c>
      <c r="M1504" s="48">
        <f>Q1505+T1505+W1505+Z1505+AC1505+AF1505+AI1505+AL1505+AO1505+AU1505+AX1505+BA1505+BG1505+BD1505+BJ1505+BM1505+BP1505+BS1505</f>
        <v>252</v>
      </c>
      <c r="N1504" s="48"/>
      <c r="O1504" s="89" t="s">
        <v>3137</v>
      </c>
      <c r="P1504" s="90"/>
      <c r="Q1504" s="91"/>
      <c r="R1504" s="89" t="s">
        <v>2377</v>
      </c>
      <c r="S1504" s="90"/>
      <c r="T1504" s="91"/>
      <c r="U1504" s="89" t="s">
        <v>3035</v>
      </c>
      <c r="V1504" s="90"/>
      <c r="W1504" s="91"/>
      <c r="X1504" s="83" t="s">
        <v>3138</v>
      </c>
      <c r="Y1504" s="84"/>
      <c r="Z1504" s="85"/>
      <c r="AA1504" s="89" t="s">
        <v>3035</v>
      </c>
      <c r="AB1504" s="90"/>
      <c r="AC1504" s="91"/>
      <c r="AD1504" s="83" t="s">
        <v>3139</v>
      </c>
      <c r="AE1504" s="84"/>
      <c r="AF1504" s="85"/>
      <c r="AG1504" s="83" t="s">
        <v>2290</v>
      </c>
      <c r="AH1504" s="84"/>
      <c r="AI1504" s="85"/>
      <c r="AJ1504" s="83" t="s">
        <v>3140</v>
      </c>
      <c r="AK1504" s="84"/>
      <c r="AL1504" s="85"/>
      <c r="AM1504" s="83" t="s">
        <v>3141</v>
      </c>
      <c r="AN1504" s="84"/>
      <c r="AO1504" s="85"/>
      <c r="AP1504" s="83"/>
      <c r="AQ1504" s="84"/>
      <c r="AR1504" s="85"/>
      <c r="AS1504" s="83"/>
      <c r="AT1504" s="84"/>
      <c r="AU1504" s="85"/>
      <c r="AV1504" s="83"/>
      <c r="AW1504" s="84"/>
      <c r="AX1504" s="85"/>
      <c r="AY1504" s="83"/>
      <c r="AZ1504" s="84"/>
      <c r="BA1504" s="85"/>
      <c r="BB1504" s="83"/>
      <c r="BC1504" s="84"/>
      <c r="BD1504" s="85"/>
      <c r="BE1504" s="83"/>
      <c r="BF1504" s="84"/>
      <c r="BG1504" s="85"/>
      <c r="BH1504" s="83"/>
      <c r="BI1504" s="84"/>
      <c r="BJ1504" s="85"/>
      <c r="BK1504" s="83"/>
      <c r="BL1504" s="84"/>
      <c r="BM1504" s="85"/>
      <c r="BN1504" s="83"/>
      <c r="BO1504" s="84"/>
      <c r="BP1504" s="85"/>
      <c r="BQ1504" s="83"/>
      <c r="BR1504" s="84"/>
      <c r="BS1504" s="85"/>
    </row>
    <row r="1505" spans="1:71">
      <c r="A1505" s="92"/>
      <c r="B1505" s="92"/>
      <c r="C1505" s="94"/>
      <c r="D1505" s="88"/>
      <c r="E1505" s="87"/>
      <c r="F1505" s="87"/>
      <c r="G1505" s="87"/>
      <c r="H1505" s="22"/>
      <c r="I1505" s="22"/>
      <c r="J1505" s="22"/>
      <c r="K1505" s="88"/>
      <c r="L1505" s="88"/>
      <c r="M1505" s="88"/>
      <c r="N1505" s="88"/>
      <c r="O1505" s="22">
        <v>20</v>
      </c>
      <c r="P1505" s="22">
        <v>30</v>
      </c>
      <c r="Q1505" s="22">
        <v>20</v>
      </c>
      <c r="R1505" s="22">
        <v>25</v>
      </c>
      <c r="S1505" s="22">
        <v>25</v>
      </c>
      <c r="T1505" s="22">
        <v>25</v>
      </c>
      <c r="U1505" s="22">
        <v>40</v>
      </c>
      <c r="V1505" s="22">
        <v>35</v>
      </c>
      <c r="W1505" s="22">
        <v>55</v>
      </c>
      <c r="X1505" s="22"/>
      <c r="Y1505" s="22"/>
      <c r="Z1505" s="22"/>
      <c r="AA1505" s="22">
        <v>2</v>
      </c>
      <c r="AB1505" s="22">
        <v>5</v>
      </c>
      <c r="AC1505" s="22">
        <v>5</v>
      </c>
      <c r="AD1505" s="22">
        <v>25</v>
      </c>
      <c r="AE1505" s="22">
        <v>25</v>
      </c>
      <c r="AF1505" s="22">
        <v>15</v>
      </c>
      <c r="AG1505" s="8">
        <v>5</v>
      </c>
      <c r="AH1505" s="8">
        <v>2</v>
      </c>
      <c r="AI1505" s="8">
        <v>2</v>
      </c>
      <c r="AJ1505" s="8">
        <v>20</v>
      </c>
      <c r="AK1505" s="8">
        <v>16</v>
      </c>
      <c r="AL1505" s="8">
        <v>30</v>
      </c>
      <c r="AM1505" s="8">
        <v>100</v>
      </c>
      <c r="AN1505" s="8">
        <v>75</v>
      </c>
      <c r="AO1505" s="8">
        <v>100</v>
      </c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</row>
    <row r="1506" spans="1:71" ht="12.75" customHeight="1">
      <c r="A1506" s="92"/>
      <c r="B1506" s="92"/>
      <c r="C1506" s="94"/>
      <c r="D1506" s="48" t="s">
        <v>2330</v>
      </c>
      <c r="E1506" s="86">
        <v>244</v>
      </c>
      <c r="F1506" s="86">
        <v>243</v>
      </c>
      <c r="G1506" s="86">
        <v>231</v>
      </c>
      <c r="H1506" s="22"/>
      <c r="I1506" s="22"/>
      <c r="J1506" s="22"/>
      <c r="K1506" s="48">
        <f>O1507+R1507+U1507+X1507+AA1507+AD1507+AG1507+AJ1507+AM1507+AS1507+AV1507+AY1507+BE1507+BB1507+BH1507+BK1507+BN1507+BQ1507</f>
        <v>55</v>
      </c>
      <c r="L1506" s="48">
        <f>P1507+S1507+V1507+Y1507+AB1507+AE1507+AH1507+AK1507+AN1507+AT1507+AW1507+AZ1507+BF1507+BC1507+BI1507+BL1507+BO1507+BR1507</f>
        <v>106</v>
      </c>
      <c r="M1506" s="48">
        <f>Q1507+T1507+W1507+Z1507+AC1507+AF1507+AI1507+AL1507+AO1507+AU1507+AX1507+BA1507+BG1507+BD1507+BJ1507+BM1507+BP1507+BS1507</f>
        <v>123</v>
      </c>
      <c r="N1506" s="48"/>
      <c r="O1506" s="89" t="s">
        <v>3142</v>
      </c>
      <c r="P1506" s="90"/>
      <c r="Q1506" s="91"/>
      <c r="R1506" s="89" t="s">
        <v>2290</v>
      </c>
      <c r="S1506" s="90"/>
      <c r="T1506" s="91"/>
      <c r="U1506" s="89" t="s">
        <v>3143</v>
      </c>
      <c r="V1506" s="90"/>
      <c r="W1506" s="91"/>
      <c r="X1506" s="83" t="s">
        <v>3144</v>
      </c>
      <c r="Y1506" s="84"/>
      <c r="Z1506" s="85"/>
      <c r="AA1506" s="89" t="s">
        <v>3145</v>
      </c>
      <c r="AB1506" s="90"/>
      <c r="AC1506" s="91"/>
      <c r="AD1506" s="83" t="s">
        <v>3146</v>
      </c>
      <c r="AE1506" s="84"/>
      <c r="AF1506" s="85"/>
      <c r="AG1506" s="83" t="s">
        <v>2377</v>
      </c>
      <c r="AH1506" s="84"/>
      <c r="AI1506" s="85"/>
      <c r="AJ1506" s="83"/>
      <c r="AK1506" s="84"/>
      <c r="AL1506" s="85"/>
      <c r="AM1506" s="83"/>
      <c r="AN1506" s="84"/>
      <c r="AO1506" s="85"/>
      <c r="AP1506" s="83"/>
      <c r="AQ1506" s="84"/>
      <c r="AR1506" s="85"/>
      <c r="AS1506" s="83"/>
      <c r="AT1506" s="84"/>
      <c r="AU1506" s="85"/>
      <c r="AV1506" s="83"/>
      <c r="AW1506" s="84"/>
      <c r="AX1506" s="85"/>
      <c r="AY1506" s="83"/>
      <c r="AZ1506" s="84"/>
      <c r="BA1506" s="85"/>
      <c r="BB1506" s="83"/>
      <c r="BC1506" s="84"/>
      <c r="BD1506" s="85"/>
      <c r="BE1506" s="83"/>
      <c r="BF1506" s="84"/>
      <c r="BG1506" s="85"/>
      <c r="BH1506" s="83"/>
      <c r="BI1506" s="84"/>
      <c r="BJ1506" s="85"/>
      <c r="BK1506" s="83"/>
      <c r="BL1506" s="84"/>
      <c r="BM1506" s="85"/>
      <c r="BN1506" s="83"/>
      <c r="BO1506" s="84"/>
      <c r="BP1506" s="85"/>
      <c r="BQ1506" s="83"/>
      <c r="BR1506" s="84"/>
      <c r="BS1506" s="85"/>
    </row>
    <row r="1507" spans="1:71">
      <c r="A1507" s="93"/>
      <c r="B1507" s="93"/>
      <c r="C1507" s="88"/>
      <c r="D1507" s="88"/>
      <c r="E1507" s="87"/>
      <c r="F1507" s="87"/>
      <c r="G1507" s="87"/>
      <c r="H1507" s="22"/>
      <c r="I1507" s="22"/>
      <c r="J1507" s="22"/>
      <c r="K1507" s="88"/>
      <c r="L1507" s="88"/>
      <c r="M1507" s="88"/>
      <c r="N1507" s="88"/>
      <c r="O1507" s="22">
        <v>0</v>
      </c>
      <c r="P1507" s="22">
        <v>4</v>
      </c>
      <c r="Q1507" s="22">
        <v>1</v>
      </c>
      <c r="R1507" s="22">
        <v>0</v>
      </c>
      <c r="S1507" s="22">
        <v>12</v>
      </c>
      <c r="T1507" s="22">
        <v>12</v>
      </c>
      <c r="U1507" s="22">
        <v>10</v>
      </c>
      <c r="V1507" s="22">
        <v>10</v>
      </c>
      <c r="W1507" s="22">
        <v>10</v>
      </c>
      <c r="X1507" s="22">
        <v>25</v>
      </c>
      <c r="Y1507" s="22">
        <v>10</v>
      </c>
      <c r="Z1507" s="22">
        <v>10</v>
      </c>
      <c r="AA1507" s="22">
        <v>0</v>
      </c>
      <c r="AB1507" s="22">
        <v>0</v>
      </c>
      <c r="AC1507" s="22">
        <v>0</v>
      </c>
      <c r="AD1507" s="22">
        <v>20</v>
      </c>
      <c r="AE1507" s="22">
        <v>70</v>
      </c>
      <c r="AF1507" s="22">
        <v>90</v>
      </c>
      <c r="AG1507" s="8">
        <v>0</v>
      </c>
      <c r="AH1507" s="8">
        <v>0</v>
      </c>
      <c r="AI1507" s="8">
        <v>0</v>
      </c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</row>
    <row r="1508" spans="1:71" ht="12.75" customHeight="1">
      <c r="A1508" s="50">
        <v>417</v>
      </c>
      <c r="B1508" s="73" t="s">
        <v>500</v>
      </c>
      <c r="C1508" s="70">
        <v>2</v>
      </c>
      <c r="D1508" s="48" t="s">
        <v>2326</v>
      </c>
      <c r="E1508" s="86">
        <v>233</v>
      </c>
      <c r="F1508" s="86">
        <v>238</v>
      </c>
      <c r="G1508" s="86">
        <v>238</v>
      </c>
      <c r="H1508" s="22"/>
      <c r="I1508" s="22"/>
      <c r="J1508" s="22"/>
      <c r="K1508" s="48">
        <f>O1509+R1509+U1509+X1509+AA1509+AD1509+AG1509+AJ1509+AM1509+AS1509+AV1509+AY1509+BE1509+BB1509+BH1509+BK1509+BN1509+BQ1509</f>
        <v>32</v>
      </c>
      <c r="L1508" s="48">
        <f>P1509+S1509+V1509+Y1509+AB1509+AE1509+AH1509+AK1509+AN1509+AT1509+AW1509+AZ1509+BF1509+BC1509+BI1509+BL1509+BO1509+BR1509</f>
        <v>37</v>
      </c>
      <c r="M1508" s="48">
        <f>Q1509+T1509+W1509+Z1509+AC1509+AF1509+AI1509+AL1509+AO1509+AU1509+AX1509+BA1509+BG1509+BD1509+BJ1509+BM1509+BP1509+BS1509</f>
        <v>41</v>
      </c>
      <c r="N1508" s="48"/>
      <c r="O1508" s="89" t="s">
        <v>3147</v>
      </c>
      <c r="P1508" s="90"/>
      <c r="Q1508" s="91"/>
      <c r="R1508" s="89" t="s">
        <v>3148</v>
      </c>
      <c r="S1508" s="90"/>
      <c r="T1508" s="91"/>
      <c r="U1508" s="89" t="s">
        <v>3149</v>
      </c>
      <c r="V1508" s="90"/>
      <c r="W1508" s="91"/>
      <c r="X1508" s="83" t="s">
        <v>3150</v>
      </c>
      <c r="Y1508" s="84"/>
      <c r="Z1508" s="85"/>
      <c r="AA1508" s="89" t="s">
        <v>3151</v>
      </c>
      <c r="AB1508" s="90"/>
      <c r="AC1508" s="91"/>
      <c r="AD1508" s="83" t="s">
        <v>3152</v>
      </c>
      <c r="AE1508" s="84"/>
      <c r="AF1508" s="85"/>
      <c r="AG1508" s="83"/>
      <c r="AH1508" s="84"/>
      <c r="AI1508" s="85"/>
      <c r="AJ1508" s="83"/>
      <c r="AK1508" s="84"/>
      <c r="AL1508" s="85"/>
      <c r="AM1508" s="83"/>
      <c r="AN1508" s="84"/>
      <c r="AO1508" s="85"/>
      <c r="AP1508" s="83"/>
      <c r="AQ1508" s="84"/>
      <c r="AR1508" s="85"/>
      <c r="AS1508" s="83"/>
      <c r="AT1508" s="84"/>
      <c r="AU1508" s="85"/>
      <c r="AV1508" s="83"/>
      <c r="AW1508" s="84"/>
      <c r="AX1508" s="85"/>
      <c r="AY1508" s="83"/>
      <c r="AZ1508" s="84"/>
      <c r="BA1508" s="85"/>
      <c r="BB1508" s="83"/>
      <c r="BC1508" s="84"/>
      <c r="BD1508" s="85"/>
      <c r="BE1508" s="83"/>
      <c r="BF1508" s="84"/>
      <c r="BG1508" s="85"/>
      <c r="BH1508" s="83"/>
      <c r="BI1508" s="84"/>
      <c r="BJ1508" s="85"/>
      <c r="BK1508" s="83"/>
      <c r="BL1508" s="84"/>
      <c r="BM1508" s="85"/>
      <c r="BN1508" s="83"/>
      <c r="BO1508" s="84"/>
      <c r="BP1508" s="85"/>
      <c r="BQ1508" s="83"/>
      <c r="BR1508" s="84"/>
      <c r="BS1508" s="85"/>
    </row>
    <row r="1509" spans="1:71">
      <c r="A1509" s="92"/>
      <c r="B1509" s="92"/>
      <c r="C1509" s="94"/>
      <c r="D1509" s="88"/>
      <c r="E1509" s="87"/>
      <c r="F1509" s="87"/>
      <c r="G1509" s="87"/>
      <c r="H1509" s="22"/>
      <c r="I1509" s="22"/>
      <c r="J1509" s="22"/>
      <c r="K1509" s="88"/>
      <c r="L1509" s="88"/>
      <c r="M1509" s="88"/>
      <c r="N1509" s="88"/>
      <c r="O1509" s="22">
        <v>0</v>
      </c>
      <c r="P1509" s="22">
        <v>0</v>
      </c>
      <c r="Q1509" s="22">
        <v>0</v>
      </c>
      <c r="R1509" s="22">
        <v>7</v>
      </c>
      <c r="S1509" s="22">
        <v>17</v>
      </c>
      <c r="T1509" s="22">
        <v>25</v>
      </c>
      <c r="U1509" s="22">
        <v>0</v>
      </c>
      <c r="V1509" s="22">
        <v>0</v>
      </c>
      <c r="W1509" s="22">
        <v>0</v>
      </c>
      <c r="X1509" s="22">
        <v>10</v>
      </c>
      <c r="Y1509" s="22">
        <v>0</v>
      </c>
      <c r="Z1509" s="22">
        <v>0</v>
      </c>
      <c r="AA1509" s="22">
        <v>15</v>
      </c>
      <c r="AB1509" s="22">
        <v>13</v>
      </c>
      <c r="AC1509" s="22">
        <v>16</v>
      </c>
      <c r="AD1509" s="22">
        <v>0</v>
      </c>
      <c r="AE1509" s="22">
        <v>7</v>
      </c>
      <c r="AF1509" s="22">
        <v>0</v>
      </c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</row>
    <row r="1510" spans="1:71" ht="12.75" customHeight="1">
      <c r="A1510" s="92"/>
      <c r="B1510" s="92"/>
      <c r="C1510" s="94"/>
      <c r="D1510" s="48" t="s">
        <v>2330</v>
      </c>
      <c r="E1510" s="86">
        <v>218</v>
      </c>
      <c r="F1510" s="86">
        <v>218</v>
      </c>
      <c r="G1510" s="86">
        <v>218</v>
      </c>
      <c r="H1510" s="22"/>
      <c r="I1510" s="22"/>
      <c r="J1510" s="22"/>
      <c r="K1510" s="48">
        <f>O1511+R1511+U1511+X1511+AA1511+AD1511+AG1511+AJ1511+AM1511+AS1511+AV1511+AY1511+BE1511+BB1511+BH1511+BK1511+BN1511+BQ1511</f>
        <v>56</v>
      </c>
      <c r="L1510" s="48">
        <f>P1511+S1511+V1511+Y1511+AB1511+AE1511+AH1511+AK1511+AN1511+AT1511+AW1511+AZ1511+BF1511+BC1511+BI1511+BL1511+BO1511+BR1511</f>
        <v>56</v>
      </c>
      <c r="M1510" s="48">
        <f>Q1511+T1511+W1511+Z1511+AC1511+AF1511+AI1511+AL1511+AO1511+AU1511+AX1511+BA1511+BG1511+BD1511+BJ1511+BM1511+BP1511+BS1511</f>
        <v>62</v>
      </c>
      <c r="N1510" s="48"/>
      <c r="O1510" s="89" t="s">
        <v>3153</v>
      </c>
      <c r="P1510" s="90"/>
      <c r="Q1510" s="91"/>
      <c r="R1510" s="89" t="s">
        <v>3154</v>
      </c>
      <c r="S1510" s="90"/>
      <c r="T1510" s="91"/>
      <c r="U1510" s="89" t="s">
        <v>3155</v>
      </c>
      <c r="V1510" s="90"/>
      <c r="W1510" s="91"/>
      <c r="X1510" s="83" t="s">
        <v>3156</v>
      </c>
      <c r="Y1510" s="84"/>
      <c r="Z1510" s="85"/>
      <c r="AA1510" s="89"/>
      <c r="AB1510" s="90"/>
      <c r="AC1510" s="91"/>
      <c r="AD1510" s="83"/>
      <c r="AE1510" s="84"/>
      <c r="AF1510" s="85"/>
      <c r="AG1510" s="83"/>
      <c r="AH1510" s="84"/>
      <c r="AI1510" s="85"/>
      <c r="AJ1510" s="83"/>
      <c r="AK1510" s="84"/>
      <c r="AL1510" s="85"/>
      <c r="AM1510" s="83"/>
      <c r="AN1510" s="84"/>
      <c r="AO1510" s="85"/>
      <c r="AP1510" s="83"/>
      <c r="AQ1510" s="84"/>
      <c r="AR1510" s="85"/>
      <c r="AS1510" s="83"/>
      <c r="AT1510" s="84"/>
      <c r="AU1510" s="85"/>
      <c r="AV1510" s="83"/>
      <c r="AW1510" s="84"/>
      <c r="AX1510" s="85"/>
      <c r="AY1510" s="83"/>
      <c r="AZ1510" s="84"/>
      <c r="BA1510" s="85"/>
      <c r="BB1510" s="83"/>
      <c r="BC1510" s="84"/>
      <c r="BD1510" s="85"/>
      <c r="BE1510" s="83"/>
      <c r="BF1510" s="84"/>
      <c r="BG1510" s="85"/>
      <c r="BH1510" s="83"/>
      <c r="BI1510" s="84"/>
      <c r="BJ1510" s="85"/>
      <c r="BK1510" s="83"/>
      <c r="BL1510" s="84"/>
      <c r="BM1510" s="85"/>
      <c r="BN1510" s="83"/>
      <c r="BO1510" s="84"/>
      <c r="BP1510" s="85"/>
      <c r="BQ1510" s="83"/>
      <c r="BR1510" s="84"/>
      <c r="BS1510" s="85"/>
    </row>
    <row r="1511" spans="1:71">
      <c r="A1511" s="93"/>
      <c r="B1511" s="93"/>
      <c r="C1511" s="88"/>
      <c r="D1511" s="88"/>
      <c r="E1511" s="87"/>
      <c r="F1511" s="87"/>
      <c r="G1511" s="87"/>
      <c r="H1511" s="22"/>
      <c r="I1511" s="22"/>
      <c r="J1511" s="22"/>
      <c r="K1511" s="88"/>
      <c r="L1511" s="88"/>
      <c r="M1511" s="88"/>
      <c r="N1511" s="88"/>
      <c r="O1511" s="22">
        <v>28</v>
      </c>
      <c r="P1511" s="22">
        <v>18</v>
      </c>
      <c r="Q1511" s="22">
        <v>26</v>
      </c>
      <c r="R1511" s="22">
        <v>24</v>
      </c>
      <c r="S1511" s="22">
        <v>35</v>
      </c>
      <c r="T1511" s="22">
        <v>35</v>
      </c>
      <c r="U1511" s="22">
        <v>0</v>
      </c>
      <c r="V1511" s="22">
        <v>0</v>
      </c>
      <c r="W1511" s="22">
        <v>0</v>
      </c>
      <c r="X1511" s="22">
        <v>4</v>
      </c>
      <c r="Y1511" s="22">
        <v>3</v>
      </c>
      <c r="Z1511" s="22">
        <v>1</v>
      </c>
      <c r="AA1511" s="22"/>
      <c r="AB1511" s="22"/>
      <c r="AC1511" s="22"/>
      <c r="AD1511" s="22"/>
      <c r="AE1511" s="22"/>
      <c r="AF1511" s="22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</row>
    <row r="1512" spans="1:71" ht="12.75" customHeight="1">
      <c r="A1512" s="50">
        <v>418</v>
      </c>
      <c r="B1512" s="73" t="s">
        <v>304</v>
      </c>
      <c r="C1512" s="70">
        <v>2</v>
      </c>
      <c r="D1512" s="48" t="s">
        <v>2326</v>
      </c>
      <c r="E1512" s="86">
        <v>217</v>
      </c>
      <c r="F1512" s="86">
        <v>218</v>
      </c>
      <c r="G1512" s="86">
        <v>217</v>
      </c>
      <c r="H1512" s="22"/>
      <c r="I1512" s="22"/>
      <c r="J1512" s="22"/>
      <c r="K1512" s="48">
        <f>O1513+R1513+U1513+X1513+AA1513+AD1513+AG1513+AJ1513+AM1513+AS1513+AV1513+AY1513+BE1513+BB1513+BH1513+BK1513+BN1513+BQ1513</f>
        <v>129</v>
      </c>
      <c r="L1512" s="48">
        <f>P1513+S1513+V1513+Y1513+AB1513+AE1513+AH1513+AK1513+AN1513+AT1513+AW1513+AZ1513+BF1513+BC1513+BI1513+BL1513+BO1513+BR1513</f>
        <v>114</v>
      </c>
      <c r="M1512" s="48">
        <f>Q1513+T1513+W1513+Z1513+AC1513+AF1513+AI1513+AL1513+AO1513+AU1513+AX1513+BA1513+BG1513+BD1513+BJ1513+BM1513+BP1513+BS1513</f>
        <v>189</v>
      </c>
      <c r="N1512" s="48"/>
      <c r="O1512" s="89" t="s">
        <v>3157</v>
      </c>
      <c r="P1512" s="90"/>
      <c r="Q1512" s="91"/>
      <c r="R1512" s="89" t="s">
        <v>3158</v>
      </c>
      <c r="S1512" s="90"/>
      <c r="T1512" s="91"/>
      <c r="U1512" s="89" t="s">
        <v>3159</v>
      </c>
      <c r="V1512" s="90"/>
      <c r="W1512" s="91"/>
      <c r="X1512" s="83" t="s">
        <v>3160</v>
      </c>
      <c r="Y1512" s="84"/>
      <c r="Z1512" s="85"/>
      <c r="AA1512" s="89" t="s">
        <v>3161</v>
      </c>
      <c r="AB1512" s="90"/>
      <c r="AC1512" s="91"/>
      <c r="AD1512" s="83" t="s">
        <v>3162</v>
      </c>
      <c r="AE1512" s="84"/>
      <c r="AF1512" s="85"/>
      <c r="AG1512" s="83" t="s">
        <v>3163</v>
      </c>
      <c r="AH1512" s="84"/>
      <c r="AI1512" s="85"/>
      <c r="AJ1512" s="83" t="s">
        <v>3164</v>
      </c>
      <c r="AK1512" s="84"/>
      <c r="AL1512" s="85"/>
      <c r="AM1512" s="83" t="s">
        <v>3165</v>
      </c>
      <c r="AN1512" s="84"/>
      <c r="AO1512" s="85"/>
      <c r="AP1512" s="83"/>
      <c r="AQ1512" s="84"/>
      <c r="AR1512" s="85"/>
      <c r="AS1512" s="83"/>
      <c r="AT1512" s="84"/>
      <c r="AU1512" s="85"/>
      <c r="AV1512" s="83"/>
      <c r="AW1512" s="84"/>
      <c r="AX1512" s="85"/>
      <c r="AY1512" s="83"/>
      <c r="AZ1512" s="84"/>
      <c r="BA1512" s="85"/>
      <c r="BB1512" s="83"/>
      <c r="BC1512" s="84"/>
      <c r="BD1512" s="85"/>
      <c r="BE1512" s="83"/>
      <c r="BF1512" s="84"/>
      <c r="BG1512" s="85"/>
      <c r="BH1512" s="83"/>
      <c r="BI1512" s="84"/>
      <c r="BJ1512" s="85"/>
      <c r="BK1512" s="83"/>
      <c r="BL1512" s="84"/>
      <c r="BM1512" s="85"/>
      <c r="BN1512" s="83"/>
      <c r="BO1512" s="84"/>
      <c r="BP1512" s="85"/>
      <c r="BQ1512" s="83"/>
      <c r="BR1512" s="84"/>
      <c r="BS1512" s="85"/>
    </row>
    <row r="1513" spans="1:71">
      <c r="A1513" s="92"/>
      <c r="B1513" s="92"/>
      <c r="C1513" s="94"/>
      <c r="D1513" s="88"/>
      <c r="E1513" s="87"/>
      <c r="F1513" s="87"/>
      <c r="G1513" s="87"/>
      <c r="H1513" s="22"/>
      <c r="I1513" s="22"/>
      <c r="J1513" s="22"/>
      <c r="K1513" s="88"/>
      <c r="L1513" s="88"/>
      <c r="M1513" s="88"/>
      <c r="N1513" s="88"/>
      <c r="O1513" s="22">
        <v>12</v>
      </c>
      <c r="P1513" s="22">
        <v>32</v>
      </c>
      <c r="Q1513" s="22">
        <v>43</v>
      </c>
      <c r="R1513" s="22">
        <v>0</v>
      </c>
      <c r="S1513" s="22">
        <v>0</v>
      </c>
      <c r="T1513" s="22">
        <v>0</v>
      </c>
      <c r="U1513" s="22">
        <v>45</v>
      </c>
      <c r="V1513" s="22">
        <v>40</v>
      </c>
      <c r="W1513" s="22">
        <v>60</v>
      </c>
      <c r="X1513" s="22">
        <v>0</v>
      </c>
      <c r="Y1513" s="22">
        <v>0</v>
      </c>
      <c r="Z1513" s="22">
        <v>0</v>
      </c>
      <c r="AA1513" s="22">
        <v>2</v>
      </c>
      <c r="AB1513" s="22">
        <v>10</v>
      </c>
      <c r="AC1513" s="22">
        <v>5</v>
      </c>
      <c r="AD1513" s="22">
        <v>0</v>
      </c>
      <c r="AE1513" s="22">
        <v>0</v>
      </c>
      <c r="AF1513" s="22">
        <v>0</v>
      </c>
      <c r="AG1513" s="8">
        <v>35</v>
      </c>
      <c r="AH1513" s="8">
        <v>15</v>
      </c>
      <c r="AI1513" s="8">
        <v>30</v>
      </c>
      <c r="AJ1513" s="8">
        <v>15</v>
      </c>
      <c r="AK1513" s="8">
        <v>16</v>
      </c>
      <c r="AL1513" s="8">
        <v>26</v>
      </c>
      <c r="AM1513" s="8">
        <v>20</v>
      </c>
      <c r="AN1513" s="8">
        <v>1</v>
      </c>
      <c r="AO1513" s="8">
        <v>25</v>
      </c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</row>
    <row r="1514" spans="1:71" ht="12.75" customHeight="1">
      <c r="A1514" s="92"/>
      <c r="B1514" s="92"/>
      <c r="C1514" s="94"/>
      <c r="D1514" s="48" t="s">
        <v>2330</v>
      </c>
      <c r="E1514" s="86">
        <v>224</v>
      </c>
      <c r="F1514" s="86">
        <v>225</v>
      </c>
      <c r="G1514" s="86">
        <v>225</v>
      </c>
      <c r="H1514" s="22"/>
      <c r="I1514" s="22"/>
      <c r="J1514" s="22"/>
      <c r="K1514" s="48">
        <f>O1515+R1515+U1515+X1515+AA1515+AD1515+AG1515+AJ1515+AM1515+AS1515+AV1515+AY1515+BE1515+BB1515+BH1515+BK1515+BN1515+BQ1515</f>
        <v>156</v>
      </c>
      <c r="L1514" s="48">
        <f>P1515+S1515+V1515+Y1515+AB1515+AE1515+AH1515+AK1515+AN1515+AT1515+AW1515+AZ1515+BF1515+BC1515+BI1515+BL1515+BO1515+BR1515</f>
        <v>201</v>
      </c>
      <c r="M1514" s="48">
        <f>Q1515+T1515+W1515+Z1515+AC1515+AF1515+AI1515+AL1515+AO1515+AU1515+AX1515+BA1515+BG1515+BD1515+BJ1515+BM1515+BP1515+BS1515</f>
        <v>265</v>
      </c>
      <c r="N1514" s="48"/>
      <c r="O1514" s="89" t="s">
        <v>2555</v>
      </c>
      <c r="P1514" s="90"/>
      <c r="Q1514" s="91"/>
      <c r="R1514" s="89" t="s">
        <v>2377</v>
      </c>
      <c r="S1514" s="90"/>
      <c r="T1514" s="91"/>
      <c r="U1514" s="89" t="s">
        <v>3166</v>
      </c>
      <c r="V1514" s="90"/>
      <c r="W1514" s="91"/>
      <c r="X1514" s="83" t="s">
        <v>2294</v>
      </c>
      <c r="Y1514" s="84"/>
      <c r="Z1514" s="85"/>
      <c r="AA1514" s="89" t="s">
        <v>3167</v>
      </c>
      <c r="AB1514" s="90"/>
      <c r="AC1514" s="91"/>
      <c r="AD1514" s="83" t="s">
        <v>3168</v>
      </c>
      <c r="AE1514" s="84"/>
      <c r="AF1514" s="85"/>
      <c r="AG1514" s="83" t="s">
        <v>3167</v>
      </c>
      <c r="AH1514" s="84"/>
      <c r="AI1514" s="85"/>
      <c r="AJ1514" s="83" t="s">
        <v>3169</v>
      </c>
      <c r="AK1514" s="84"/>
      <c r="AL1514" s="85"/>
      <c r="AM1514" s="83" t="s">
        <v>3167</v>
      </c>
      <c r="AN1514" s="84"/>
      <c r="AO1514" s="85"/>
      <c r="AP1514" s="83" t="s">
        <v>3170</v>
      </c>
      <c r="AQ1514" s="84"/>
      <c r="AR1514" s="85"/>
      <c r="AS1514" s="83" t="s">
        <v>3171</v>
      </c>
      <c r="AT1514" s="84"/>
      <c r="AU1514" s="85"/>
      <c r="AV1514" s="83"/>
      <c r="AW1514" s="84"/>
      <c r="AX1514" s="85"/>
      <c r="AY1514" s="83"/>
      <c r="AZ1514" s="84"/>
      <c r="BA1514" s="85"/>
      <c r="BB1514" s="83"/>
      <c r="BC1514" s="84"/>
      <c r="BD1514" s="85"/>
      <c r="BE1514" s="83"/>
      <c r="BF1514" s="84"/>
      <c r="BG1514" s="85"/>
      <c r="BH1514" s="83"/>
      <c r="BI1514" s="84"/>
      <c r="BJ1514" s="85"/>
      <c r="BK1514" s="83"/>
      <c r="BL1514" s="84"/>
      <c r="BM1514" s="85"/>
      <c r="BN1514" s="83"/>
      <c r="BO1514" s="84"/>
      <c r="BP1514" s="85"/>
      <c r="BQ1514" s="83"/>
      <c r="BR1514" s="84"/>
      <c r="BS1514" s="85"/>
    </row>
    <row r="1515" spans="1:71">
      <c r="A1515" s="93"/>
      <c r="B1515" s="93"/>
      <c r="C1515" s="88"/>
      <c r="D1515" s="88"/>
      <c r="E1515" s="87"/>
      <c r="F1515" s="87"/>
      <c r="G1515" s="87"/>
      <c r="H1515" s="22"/>
      <c r="I1515" s="22"/>
      <c r="J1515" s="22"/>
      <c r="K1515" s="88"/>
      <c r="L1515" s="88"/>
      <c r="M1515" s="88"/>
      <c r="N1515" s="88"/>
      <c r="O1515" s="22">
        <v>20</v>
      </c>
      <c r="P1515" s="22">
        <v>15</v>
      </c>
      <c r="Q1515" s="22">
        <v>0</v>
      </c>
      <c r="R1515" s="22">
        <v>43</v>
      </c>
      <c r="S1515" s="22">
        <v>42</v>
      </c>
      <c r="T1515" s="22">
        <v>44</v>
      </c>
      <c r="U1515" s="22">
        <v>40</v>
      </c>
      <c r="V1515" s="22">
        <v>70</v>
      </c>
      <c r="W1515" s="22">
        <v>80</v>
      </c>
      <c r="X1515" s="22"/>
      <c r="Y1515" s="22"/>
      <c r="Z1515" s="22"/>
      <c r="AA1515" s="22">
        <v>15</v>
      </c>
      <c r="AB1515" s="22">
        <v>18</v>
      </c>
      <c r="AC1515" s="22">
        <v>67</v>
      </c>
      <c r="AD1515" s="22"/>
      <c r="AE1515" s="22"/>
      <c r="AF1515" s="22"/>
      <c r="AG1515" s="8">
        <v>4</v>
      </c>
      <c r="AH1515" s="8">
        <v>8</v>
      </c>
      <c r="AI1515" s="8">
        <v>12</v>
      </c>
      <c r="AJ1515" s="8"/>
      <c r="AK1515" s="8"/>
      <c r="AL1515" s="8"/>
      <c r="AM1515" s="8">
        <v>4</v>
      </c>
      <c r="AN1515" s="8">
        <v>8</v>
      </c>
      <c r="AO1515" s="8">
        <v>12</v>
      </c>
      <c r="AP1515" s="8">
        <v>29</v>
      </c>
      <c r="AQ1515" s="8">
        <v>45</v>
      </c>
      <c r="AR1515" s="8">
        <v>25</v>
      </c>
      <c r="AS1515" s="8">
        <v>30</v>
      </c>
      <c r="AT1515" s="8">
        <v>40</v>
      </c>
      <c r="AU1515" s="8">
        <v>50</v>
      </c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</row>
    <row r="1516" spans="1:71">
      <c r="A1516" s="50">
        <v>421</v>
      </c>
      <c r="B1516" s="73" t="s">
        <v>306</v>
      </c>
      <c r="C1516" s="70">
        <v>2</v>
      </c>
      <c r="D1516" s="48" t="s">
        <v>2326</v>
      </c>
      <c r="E1516" s="86">
        <v>226</v>
      </c>
      <c r="F1516" s="86">
        <v>225</v>
      </c>
      <c r="G1516" s="86">
        <v>230</v>
      </c>
      <c r="H1516" s="22"/>
      <c r="I1516" s="22"/>
      <c r="J1516" s="22"/>
      <c r="K1516" s="48">
        <f>O1517+R1517+U1517+X1517+AA1517+AD1517+AG1517+AJ1517+AM1517+AS1517+AV1517+AY1517+BE1517+BB1517+BH1517+BK1517+BN1517+BQ1517</f>
        <v>95</v>
      </c>
      <c r="L1516" s="48">
        <f>P1517+S1517+V1517+Y1517+AB1517+AE1517+AH1517+AK1517+AN1517+AT1517+AW1517+AZ1517+BF1517+BC1517+BI1517+BL1517+BO1517+BR1517</f>
        <v>76</v>
      </c>
      <c r="M1516" s="48">
        <f>Q1517+T1517+W1517+Z1517+AC1517+AF1517+AI1517+AL1517+AO1517+AU1517+AX1517+BA1517+BG1517+BD1517+BJ1517+BM1517+BP1517+BS1517</f>
        <v>54</v>
      </c>
      <c r="N1516" s="48"/>
      <c r="O1516" s="89" t="s">
        <v>3055</v>
      </c>
      <c r="P1516" s="90"/>
      <c r="Q1516" s="91"/>
      <c r="R1516" s="89" t="s">
        <v>3172</v>
      </c>
      <c r="S1516" s="90"/>
      <c r="T1516" s="91"/>
      <c r="U1516" s="89"/>
      <c r="V1516" s="90"/>
      <c r="W1516" s="91"/>
      <c r="X1516" s="83"/>
      <c r="Y1516" s="84"/>
      <c r="Z1516" s="85"/>
      <c r="AA1516" s="89">
        <v>5</v>
      </c>
      <c r="AB1516" s="90"/>
      <c r="AC1516" s="91"/>
      <c r="AD1516" s="83"/>
      <c r="AE1516" s="84"/>
      <c r="AF1516" s="85"/>
      <c r="AG1516" s="83"/>
      <c r="AH1516" s="84"/>
      <c r="AI1516" s="85"/>
      <c r="AJ1516" s="83"/>
      <c r="AK1516" s="84"/>
      <c r="AL1516" s="85"/>
      <c r="AM1516" s="83"/>
      <c r="AN1516" s="84"/>
      <c r="AO1516" s="85"/>
      <c r="AP1516" s="83"/>
      <c r="AQ1516" s="84"/>
      <c r="AR1516" s="85"/>
      <c r="AS1516" s="83"/>
      <c r="AT1516" s="84"/>
      <c r="AU1516" s="85"/>
      <c r="AV1516" s="83"/>
      <c r="AW1516" s="84"/>
      <c r="AX1516" s="85"/>
      <c r="AY1516" s="83"/>
      <c r="AZ1516" s="84"/>
      <c r="BA1516" s="85"/>
      <c r="BB1516" s="83"/>
      <c r="BC1516" s="84"/>
      <c r="BD1516" s="85"/>
      <c r="BE1516" s="83"/>
      <c r="BF1516" s="84"/>
      <c r="BG1516" s="85"/>
      <c r="BH1516" s="83"/>
      <c r="BI1516" s="84"/>
      <c r="BJ1516" s="85"/>
      <c r="BK1516" s="83"/>
      <c r="BL1516" s="84"/>
      <c r="BM1516" s="85"/>
      <c r="BN1516" s="83"/>
      <c r="BO1516" s="84"/>
      <c r="BP1516" s="85"/>
      <c r="BQ1516" s="83"/>
      <c r="BR1516" s="84"/>
      <c r="BS1516" s="85"/>
    </row>
    <row r="1517" spans="1:71">
      <c r="A1517" s="92"/>
      <c r="B1517" s="92"/>
      <c r="C1517" s="94"/>
      <c r="D1517" s="88"/>
      <c r="E1517" s="87"/>
      <c r="F1517" s="87"/>
      <c r="G1517" s="87"/>
      <c r="H1517" s="22"/>
      <c r="I1517" s="22"/>
      <c r="J1517" s="22"/>
      <c r="K1517" s="88"/>
      <c r="L1517" s="88"/>
      <c r="M1517" s="88"/>
      <c r="N1517" s="88"/>
      <c r="O1517" s="22">
        <v>95</v>
      </c>
      <c r="P1517" s="22">
        <v>76</v>
      </c>
      <c r="Q1517" s="22">
        <v>54</v>
      </c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</row>
    <row r="1518" spans="1:71" ht="12.75" customHeight="1">
      <c r="A1518" s="92"/>
      <c r="B1518" s="92"/>
      <c r="C1518" s="94"/>
      <c r="D1518" s="48" t="s">
        <v>2330</v>
      </c>
      <c r="E1518" s="86">
        <v>230</v>
      </c>
      <c r="F1518" s="86">
        <v>242</v>
      </c>
      <c r="G1518" s="86">
        <v>233</v>
      </c>
      <c r="H1518" s="22"/>
      <c r="I1518" s="22"/>
      <c r="J1518" s="22"/>
      <c r="K1518" s="48">
        <f>O1519+R1519+U1519+X1519+AA1519+AD1519+AG1519+AJ1519+AM1519+AS1519+AV1519+AY1519+BE1519+BB1519+BH1519+BK1519+BN1519+BQ1519</f>
        <v>58</v>
      </c>
      <c r="L1518" s="48">
        <f>P1519+S1519+V1519+Y1519+AB1519+AE1519+AH1519+AK1519+AN1519+AT1519+AW1519+AZ1519+BF1519+BC1519+BI1519+BL1519+BO1519+BR1519</f>
        <v>48</v>
      </c>
      <c r="M1518" s="48">
        <f>Q1519+T1519+W1519+Z1519+AC1519+AF1519+AI1519+AL1519+AO1519+AU1519+AX1519+BA1519+BG1519+BD1519+BJ1519+BM1519+BP1519+BS1519</f>
        <v>77</v>
      </c>
      <c r="N1518" s="48"/>
      <c r="O1518" s="89" t="s">
        <v>3045</v>
      </c>
      <c r="P1518" s="90"/>
      <c r="Q1518" s="91"/>
      <c r="R1518" s="89" t="s">
        <v>2705</v>
      </c>
      <c r="S1518" s="90"/>
      <c r="T1518" s="91"/>
      <c r="U1518" s="89" t="s">
        <v>3173</v>
      </c>
      <c r="V1518" s="90"/>
      <c r="W1518" s="91"/>
      <c r="X1518" s="83" t="s">
        <v>2705</v>
      </c>
      <c r="Y1518" s="84"/>
      <c r="Z1518" s="85"/>
      <c r="AA1518" s="89"/>
      <c r="AB1518" s="90"/>
      <c r="AC1518" s="91"/>
      <c r="AD1518" s="83"/>
      <c r="AE1518" s="84"/>
      <c r="AF1518" s="85"/>
      <c r="AG1518" s="83"/>
      <c r="AH1518" s="84"/>
      <c r="AI1518" s="85"/>
      <c r="AJ1518" s="83"/>
      <c r="AK1518" s="84"/>
      <c r="AL1518" s="85"/>
      <c r="AM1518" s="83"/>
      <c r="AN1518" s="84"/>
      <c r="AO1518" s="85"/>
      <c r="AP1518" s="83"/>
      <c r="AQ1518" s="84"/>
      <c r="AR1518" s="85"/>
      <c r="AS1518" s="83"/>
      <c r="AT1518" s="84"/>
      <c r="AU1518" s="85"/>
      <c r="AV1518" s="83"/>
      <c r="AW1518" s="84"/>
      <c r="AX1518" s="85"/>
      <c r="AY1518" s="83"/>
      <c r="AZ1518" s="84"/>
      <c r="BA1518" s="85"/>
      <c r="BB1518" s="83"/>
      <c r="BC1518" s="84"/>
      <c r="BD1518" s="85"/>
      <c r="BE1518" s="83"/>
      <c r="BF1518" s="84"/>
      <c r="BG1518" s="85"/>
      <c r="BH1518" s="83"/>
      <c r="BI1518" s="84"/>
      <c r="BJ1518" s="85"/>
      <c r="BK1518" s="83"/>
      <c r="BL1518" s="84"/>
      <c r="BM1518" s="85"/>
      <c r="BN1518" s="83"/>
      <c r="BO1518" s="84"/>
      <c r="BP1518" s="85"/>
      <c r="BQ1518" s="83"/>
      <c r="BR1518" s="84"/>
      <c r="BS1518" s="85"/>
    </row>
    <row r="1519" spans="1:71">
      <c r="A1519" s="93"/>
      <c r="B1519" s="93"/>
      <c r="C1519" s="88"/>
      <c r="D1519" s="88"/>
      <c r="E1519" s="87"/>
      <c r="F1519" s="87"/>
      <c r="G1519" s="87"/>
      <c r="H1519" s="22"/>
      <c r="I1519" s="22"/>
      <c r="J1519" s="22"/>
      <c r="K1519" s="88"/>
      <c r="L1519" s="88"/>
      <c r="M1519" s="88"/>
      <c r="N1519" s="88"/>
      <c r="O1519" s="22">
        <v>0</v>
      </c>
      <c r="P1519" s="22">
        <v>0</v>
      </c>
      <c r="Q1519" s="22">
        <v>10</v>
      </c>
      <c r="R1519" s="22">
        <v>0</v>
      </c>
      <c r="S1519" s="22">
        <v>0</v>
      </c>
      <c r="T1519" s="22">
        <v>0</v>
      </c>
      <c r="U1519" s="22">
        <v>45</v>
      </c>
      <c r="V1519" s="22">
        <v>36</v>
      </c>
      <c r="W1519" s="22">
        <v>56</v>
      </c>
      <c r="X1519" s="22">
        <v>13</v>
      </c>
      <c r="Y1519" s="22">
        <v>12</v>
      </c>
      <c r="Z1519" s="22">
        <v>11</v>
      </c>
      <c r="AA1519" s="22"/>
      <c r="AB1519" s="22"/>
      <c r="AC1519" s="22"/>
      <c r="AD1519" s="22"/>
      <c r="AE1519" s="22"/>
      <c r="AF1519" s="22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</row>
    <row r="1520" spans="1:71" ht="12.75" customHeight="1">
      <c r="A1520" s="50">
        <v>422</v>
      </c>
      <c r="B1520" s="73" t="s">
        <v>307</v>
      </c>
      <c r="C1520" s="70">
        <v>2</v>
      </c>
      <c r="D1520" s="48" t="s">
        <v>2326</v>
      </c>
      <c r="E1520" s="86">
        <v>233</v>
      </c>
      <c r="F1520" s="86">
        <v>221</v>
      </c>
      <c r="G1520" s="86">
        <v>225</v>
      </c>
      <c r="H1520" s="22"/>
      <c r="I1520" s="22"/>
      <c r="J1520" s="22"/>
      <c r="K1520" s="48">
        <f>O1521+R1521+U1521+X1521+AA1521+AD1521+AG1521+AJ1521+AM1521+AS1521+AV1521+AY1521+BE1521+BB1521+BH1521+BK1521+BN1521+BQ1521</f>
        <v>51</v>
      </c>
      <c r="L1520" s="48">
        <f>P1521+S1521+V1521+Y1521+AB1521+AE1521+AH1521+AK1521+AN1521+AT1521+AW1521+AZ1521+BF1521+BC1521+BI1521+BL1521+BO1521+BR1521</f>
        <v>61</v>
      </c>
      <c r="M1520" s="48">
        <f>Q1521+T1521+W1521+Z1521+AC1521+AF1521+AI1521+AL1521+AO1521+AU1521+AX1521+BA1521+BG1521+BD1521+BJ1521+BM1521+BP1521+BS1521</f>
        <v>44</v>
      </c>
      <c r="N1520" s="48"/>
      <c r="O1520" s="89" t="s">
        <v>2377</v>
      </c>
      <c r="P1520" s="90"/>
      <c r="Q1520" s="91"/>
      <c r="R1520" s="89" t="s">
        <v>3174</v>
      </c>
      <c r="S1520" s="90"/>
      <c r="T1520" s="91"/>
      <c r="U1520" s="89">
        <v>5</v>
      </c>
      <c r="V1520" s="90"/>
      <c r="W1520" s="91"/>
      <c r="X1520" s="83" t="s">
        <v>3175</v>
      </c>
      <c r="Y1520" s="84"/>
      <c r="Z1520" s="85"/>
      <c r="AA1520" s="89"/>
      <c r="AB1520" s="90"/>
      <c r="AC1520" s="91"/>
      <c r="AD1520" s="83"/>
      <c r="AE1520" s="84"/>
      <c r="AF1520" s="85"/>
      <c r="AG1520" s="83"/>
      <c r="AH1520" s="84"/>
      <c r="AI1520" s="85"/>
      <c r="AJ1520" s="83"/>
      <c r="AK1520" s="84"/>
      <c r="AL1520" s="85"/>
      <c r="AM1520" s="83"/>
      <c r="AN1520" s="84"/>
      <c r="AO1520" s="85"/>
      <c r="AP1520" s="83"/>
      <c r="AQ1520" s="84"/>
      <c r="AR1520" s="85"/>
      <c r="AS1520" s="83"/>
      <c r="AT1520" s="84"/>
      <c r="AU1520" s="85"/>
      <c r="AV1520" s="83"/>
      <c r="AW1520" s="84"/>
      <c r="AX1520" s="85"/>
      <c r="AY1520" s="83"/>
      <c r="AZ1520" s="84"/>
      <c r="BA1520" s="85"/>
      <c r="BB1520" s="83"/>
      <c r="BC1520" s="84"/>
      <c r="BD1520" s="85"/>
      <c r="BE1520" s="83"/>
      <c r="BF1520" s="84"/>
      <c r="BG1520" s="85"/>
      <c r="BH1520" s="83"/>
      <c r="BI1520" s="84"/>
      <c r="BJ1520" s="85"/>
      <c r="BK1520" s="83"/>
      <c r="BL1520" s="84"/>
      <c r="BM1520" s="85"/>
      <c r="BN1520" s="83"/>
      <c r="BO1520" s="84"/>
      <c r="BP1520" s="85"/>
      <c r="BQ1520" s="83"/>
      <c r="BR1520" s="84"/>
      <c r="BS1520" s="85"/>
    </row>
    <row r="1521" spans="1:71">
      <c r="A1521" s="92"/>
      <c r="B1521" s="92"/>
      <c r="C1521" s="94"/>
      <c r="D1521" s="88"/>
      <c r="E1521" s="87"/>
      <c r="F1521" s="87"/>
      <c r="G1521" s="87"/>
      <c r="H1521" s="22"/>
      <c r="I1521" s="22"/>
      <c r="J1521" s="22"/>
      <c r="K1521" s="88"/>
      <c r="L1521" s="88"/>
      <c r="M1521" s="88"/>
      <c r="N1521" s="88"/>
      <c r="O1521" s="22">
        <v>0</v>
      </c>
      <c r="P1521" s="22">
        <v>0</v>
      </c>
      <c r="Q1521" s="22">
        <v>0</v>
      </c>
      <c r="R1521" s="22"/>
      <c r="S1521" s="22"/>
      <c r="T1521" s="22"/>
      <c r="U1521" s="22">
        <v>14</v>
      </c>
      <c r="V1521" s="22">
        <v>15</v>
      </c>
      <c r="W1521" s="22">
        <v>16</v>
      </c>
      <c r="X1521" s="22">
        <v>37</v>
      </c>
      <c r="Y1521" s="22">
        <v>46</v>
      </c>
      <c r="Z1521" s="22">
        <v>28</v>
      </c>
      <c r="AA1521" s="22"/>
      <c r="AB1521" s="22"/>
      <c r="AC1521" s="22"/>
      <c r="AD1521" s="22"/>
      <c r="AE1521" s="22"/>
      <c r="AF1521" s="22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</row>
    <row r="1522" spans="1:71" ht="12.75" customHeight="1">
      <c r="A1522" s="92"/>
      <c r="B1522" s="92"/>
      <c r="C1522" s="94"/>
      <c r="D1522" s="48" t="s">
        <v>2330</v>
      </c>
      <c r="E1522" s="86">
        <v>225</v>
      </c>
      <c r="F1522" s="86">
        <v>229</v>
      </c>
      <c r="G1522" s="86">
        <v>220</v>
      </c>
      <c r="H1522" s="22"/>
      <c r="I1522" s="22"/>
      <c r="J1522" s="22"/>
      <c r="K1522" s="48">
        <f>O1523+R1523+U1523+X1523+AA1523+AD1523+AG1523+AJ1523+AM1523+AS1523+AV1523+AY1523+BE1523+BB1523+BH1523+BK1523+BN1523+BQ1523</f>
        <v>73</v>
      </c>
      <c r="L1522" s="48">
        <f>P1523+S1523+V1523+Y1523+AB1523+AE1523+AH1523+AK1523+AN1523+AT1523+AW1523+AZ1523+BF1523+BC1523+BI1523+BL1523+BO1523+BR1523</f>
        <v>81</v>
      </c>
      <c r="M1522" s="48">
        <f>Q1523+T1523+W1523+Z1523+AC1523+AF1523+AI1523+AL1523+AO1523+AU1523+AX1523+BA1523+BG1523+BD1523+BJ1523+BM1523+BP1523+BS1523</f>
        <v>148</v>
      </c>
      <c r="N1522" s="48"/>
      <c r="O1522" s="89" t="s">
        <v>2377</v>
      </c>
      <c r="P1522" s="90"/>
      <c r="Q1522" s="91"/>
      <c r="R1522" s="89" t="s">
        <v>3176</v>
      </c>
      <c r="S1522" s="90"/>
      <c r="T1522" s="91"/>
      <c r="U1522" s="89" t="s">
        <v>3177</v>
      </c>
      <c r="V1522" s="90"/>
      <c r="W1522" s="91"/>
      <c r="X1522" s="83" t="s">
        <v>2701</v>
      </c>
      <c r="Y1522" s="84"/>
      <c r="Z1522" s="85"/>
      <c r="AA1522" s="89" t="s">
        <v>3178</v>
      </c>
      <c r="AB1522" s="90"/>
      <c r="AC1522" s="91"/>
      <c r="AD1522" s="83" t="s">
        <v>3179</v>
      </c>
      <c r="AE1522" s="84"/>
      <c r="AF1522" s="85"/>
      <c r="AG1522" s="83"/>
      <c r="AH1522" s="84"/>
      <c r="AI1522" s="85"/>
      <c r="AJ1522" s="83"/>
      <c r="AK1522" s="84"/>
      <c r="AL1522" s="85"/>
      <c r="AM1522" s="83"/>
      <c r="AN1522" s="84"/>
      <c r="AO1522" s="85"/>
      <c r="AP1522" s="83"/>
      <c r="AQ1522" s="84"/>
      <c r="AR1522" s="85"/>
      <c r="AS1522" s="83"/>
      <c r="AT1522" s="84"/>
      <c r="AU1522" s="85"/>
      <c r="AV1522" s="83"/>
      <c r="AW1522" s="84"/>
      <c r="AX1522" s="85"/>
      <c r="AY1522" s="83"/>
      <c r="AZ1522" s="84"/>
      <c r="BA1522" s="85"/>
      <c r="BB1522" s="83"/>
      <c r="BC1522" s="84"/>
      <c r="BD1522" s="85"/>
      <c r="BE1522" s="83"/>
      <c r="BF1522" s="84"/>
      <c r="BG1522" s="85"/>
      <c r="BH1522" s="83"/>
      <c r="BI1522" s="84"/>
      <c r="BJ1522" s="85"/>
      <c r="BK1522" s="83"/>
      <c r="BL1522" s="84"/>
      <c r="BM1522" s="85"/>
      <c r="BN1522" s="83"/>
      <c r="BO1522" s="84"/>
      <c r="BP1522" s="85"/>
      <c r="BQ1522" s="83"/>
      <c r="BR1522" s="84"/>
      <c r="BS1522" s="85"/>
    </row>
    <row r="1523" spans="1:71">
      <c r="A1523" s="93"/>
      <c r="B1523" s="93"/>
      <c r="C1523" s="88"/>
      <c r="D1523" s="88"/>
      <c r="E1523" s="87"/>
      <c r="F1523" s="87"/>
      <c r="G1523" s="87"/>
      <c r="H1523" s="22"/>
      <c r="I1523" s="22"/>
      <c r="J1523" s="22"/>
      <c r="K1523" s="88"/>
      <c r="L1523" s="88"/>
      <c r="M1523" s="88"/>
      <c r="N1523" s="88"/>
      <c r="O1523" s="22">
        <v>6</v>
      </c>
      <c r="P1523" s="22">
        <v>6</v>
      </c>
      <c r="Q1523" s="22">
        <v>5</v>
      </c>
      <c r="R1523" s="22">
        <v>32</v>
      </c>
      <c r="S1523" s="22">
        <v>67</v>
      </c>
      <c r="T1523" s="22">
        <v>64</v>
      </c>
      <c r="U1523" s="22">
        <v>34</v>
      </c>
      <c r="V1523" s="22">
        <v>3</v>
      </c>
      <c r="W1523" s="22">
        <v>78</v>
      </c>
      <c r="X1523" s="22">
        <v>0</v>
      </c>
      <c r="Y1523" s="22">
        <v>0</v>
      </c>
      <c r="Z1523" s="22">
        <v>0</v>
      </c>
      <c r="AA1523" s="22">
        <v>1</v>
      </c>
      <c r="AB1523" s="22">
        <v>5</v>
      </c>
      <c r="AC1523" s="22">
        <v>1</v>
      </c>
      <c r="AD1523" s="22">
        <v>0</v>
      </c>
      <c r="AE1523" s="22">
        <v>0</v>
      </c>
      <c r="AF1523" s="22">
        <v>0</v>
      </c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</row>
    <row r="1524" spans="1:71" ht="12.75" customHeight="1">
      <c r="A1524" s="50">
        <v>423</v>
      </c>
      <c r="B1524" s="73" t="s">
        <v>501</v>
      </c>
      <c r="C1524" s="70">
        <v>2</v>
      </c>
      <c r="D1524" s="48" t="s">
        <v>2326</v>
      </c>
      <c r="E1524" s="86">
        <v>232</v>
      </c>
      <c r="F1524" s="86">
        <v>232</v>
      </c>
      <c r="G1524" s="86">
        <v>233</v>
      </c>
      <c r="H1524" s="22"/>
      <c r="I1524" s="22"/>
      <c r="J1524" s="22"/>
      <c r="K1524" s="48">
        <v>76</v>
      </c>
      <c r="L1524" s="48">
        <v>67</v>
      </c>
      <c r="M1524" s="48">
        <v>64</v>
      </c>
      <c r="N1524" s="48"/>
      <c r="O1524" s="89" t="s">
        <v>3180</v>
      </c>
      <c r="P1524" s="90"/>
      <c r="Q1524" s="91"/>
      <c r="R1524" s="89" t="s">
        <v>3181</v>
      </c>
      <c r="S1524" s="90"/>
      <c r="T1524" s="91"/>
      <c r="U1524" s="89" t="s">
        <v>3182</v>
      </c>
      <c r="V1524" s="90"/>
      <c r="W1524" s="91"/>
      <c r="X1524" s="83"/>
      <c r="Y1524" s="84"/>
      <c r="Z1524" s="85"/>
      <c r="AA1524" s="89"/>
      <c r="AB1524" s="90"/>
      <c r="AC1524" s="91"/>
      <c r="AD1524" s="83"/>
      <c r="AE1524" s="84"/>
      <c r="AF1524" s="85"/>
      <c r="AG1524" s="83"/>
      <c r="AH1524" s="84"/>
      <c r="AI1524" s="85"/>
      <c r="AJ1524" s="83"/>
      <c r="AK1524" s="84"/>
      <c r="AL1524" s="85"/>
      <c r="AM1524" s="83"/>
      <c r="AN1524" s="84"/>
      <c r="AO1524" s="85"/>
      <c r="AP1524" s="83"/>
      <c r="AQ1524" s="84"/>
      <c r="AR1524" s="85"/>
      <c r="AS1524" s="83"/>
      <c r="AT1524" s="84"/>
      <c r="AU1524" s="85"/>
      <c r="AV1524" s="83"/>
      <c r="AW1524" s="84"/>
      <c r="AX1524" s="85"/>
      <c r="AY1524" s="83"/>
      <c r="AZ1524" s="84"/>
      <c r="BA1524" s="85"/>
      <c r="BB1524" s="83"/>
      <c r="BC1524" s="84"/>
      <c r="BD1524" s="85"/>
      <c r="BE1524" s="83"/>
      <c r="BF1524" s="84"/>
      <c r="BG1524" s="85"/>
      <c r="BH1524" s="83"/>
      <c r="BI1524" s="84"/>
      <c r="BJ1524" s="85"/>
      <c r="BK1524" s="83"/>
      <c r="BL1524" s="84"/>
      <c r="BM1524" s="85"/>
      <c r="BN1524" s="83"/>
      <c r="BO1524" s="84"/>
      <c r="BP1524" s="85"/>
      <c r="BQ1524" s="83"/>
      <c r="BR1524" s="84"/>
      <c r="BS1524" s="85"/>
    </row>
    <row r="1525" spans="1:71">
      <c r="A1525" s="92"/>
      <c r="B1525" s="92"/>
      <c r="C1525" s="94"/>
      <c r="D1525" s="88"/>
      <c r="E1525" s="87"/>
      <c r="F1525" s="87"/>
      <c r="G1525" s="87"/>
      <c r="H1525" s="22"/>
      <c r="I1525" s="22"/>
      <c r="J1525" s="22"/>
      <c r="K1525" s="88"/>
      <c r="L1525" s="88"/>
      <c r="M1525" s="88"/>
      <c r="N1525" s="88"/>
      <c r="O1525" s="22">
        <v>0</v>
      </c>
      <c r="P1525" s="22">
        <v>0</v>
      </c>
      <c r="Q1525" s="22">
        <v>0</v>
      </c>
      <c r="R1525" s="22">
        <v>35</v>
      </c>
      <c r="S1525" s="22">
        <v>6</v>
      </c>
      <c r="T1525" s="22">
        <v>27</v>
      </c>
      <c r="U1525" s="89">
        <v>0</v>
      </c>
      <c r="V1525" s="90"/>
      <c r="W1525" s="91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</row>
    <row r="1526" spans="1:71" ht="12.75" customHeight="1">
      <c r="A1526" s="92"/>
      <c r="B1526" s="92"/>
      <c r="C1526" s="94"/>
      <c r="D1526" s="48" t="s">
        <v>3183</v>
      </c>
      <c r="E1526" s="86">
        <v>232</v>
      </c>
      <c r="F1526" s="86">
        <v>325</v>
      </c>
      <c r="G1526" s="86">
        <v>235</v>
      </c>
      <c r="H1526" s="22"/>
      <c r="I1526" s="22"/>
      <c r="J1526" s="22"/>
      <c r="K1526" s="48">
        <f>O1527+R1527+U1527+X1527+AA1527+AD1527+AG1527+AJ1527+AM1527+AS1527+AV1527+AY1527+BE1527+BB1527+BH1527+BK1527+BN1527+BQ1527</f>
        <v>90</v>
      </c>
      <c r="L1526" s="48">
        <f>P1527+S1527+V1527+Y1527+AB1527+AE1527+AH1527+AK1527+AN1527+AT1527+AW1527+AZ1527+BF1527+BC1527+BI1527+BL1527+BO1527+BR1527</f>
        <v>55</v>
      </c>
      <c r="M1526" s="48">
        <f>Q1527+T1527+W1527+Z1527+AC1527+AF1527+AI1527+AL1527+AO1527+AU1527+AX1527+BA1527+BG1527+BD1527+BJ1527+BM1527+BP1527+BS1527</f>
        <v>120</v>
      </c>
      <c r="N1526" s="48"/>
      <c r="O1526" s="89" t="s">
        <v>3184</v>
      </c>
      <c r="P1526" s="90"/>
      <c r="Q1526" s="91"/>
      <c r="R1526" s="89" t="s">
        <v>3185</v>
      </c>
      <c r="S1526" s="90"/>
      <c r="T1526" s="91"/>
      <c r="X1526" s="83"/>
      <c r="Y1526" s="84"/>
      <c r="Z1526" s="85"/>
      <c r="AA1526" s="89"/>
      <c r="AB1526" s="90"/>
      <c r="AC1526" s="91"/>
      <c r="AD1526" s="83"/>
      <c r="AE1526" s="84"/>
      <c r="AF1526" s="85"/>
      <c r="AG1526" s="83"/>
      <c r="AH1526" s="84"/>
      <c r="AI1526" s="85"/>
      <c r="AJ1526" s="83"/>
      <c r="AK1526" s="84"/>
      <c r="AL1526" s="85"/>
      <c r="AM1526" s="83"/>
      <c r="AN1526" s="84"/>
      <c r="AO1526" s="85"/>
      <c r="AP1526" s="83"/>
      <c r="AQ1526" s="84"/>
      <c r="AR1526" s="85"/>
      <c r="AS1526" s="83"/>
      <c r="AT1526" s="84"/>
      <c r="AU1526" s="85"/>
      <c r="AV1526" s="83"/>
      <c r="AW1526" s="84"/>
      <c r="AX1526" s="85"/>
      <c r="AY1526" s="83"/>
      <c r="AZ1526" s="84"/>
      <c r="BA1526" s="85"/>
      <c r="BB1526" s="83"/>
      <c r="BC1526" s="84"/>
      <c r="BD1526" s="85"/>
      <c r="BE1526" s="83"/>
      <c r="BF1526" s="84"/>
      <c r="BG1526" s="85"/>
      <c r="BH1526" s="83"/>
      <c r="BI1526" s="84"/>
      <c r="BJ1526" s="85"/>
      <c r="BK1526" s="83"/>
      <c r="BL1526" s="84"/>
      <c r="BM1526" s="85"/>
      <c r="BN1526" s="83"/>
      <c r="BO1526" s="84"/>
      <c r="BP1526" s="85"/>
      <c r="BQ1526" s="83"/>
      <c r="BR1526" s="84"/>
      <c r="BS1526" s="85"/>
    </row>
    <row r="1527" spans="1:71">
      <c r="A1527" s="93"/>
      <c r="B1527" s="93"/>
      <c r="C1527" s="88"/>
      <c r="D1527" s="88"/>
      <c r="E1527" s="87"/>
      <c r="F1527" s="87"/>
      <c r="G1527" s="87"/>
      <c r="H1527" s="22"/>
      <c r="I1527" s="22"/>
      <c r="J1527" s="22"/>
      <c r="K1527" s="88"/>
      <c r="L1527" s="88"/>
      <c r="M1527" s="88"/>
      <c r="N1527" s="88"/>
      <c r="O1527" s="22">
        <v>12</v>
      </c>
      <c r="P1527" s="22">
        <v>34</v>
      </c>
      <c r="Q1527" s="22">
        <v>13</v>
      </c>
      <c r="R1527" s="22">
        <v>12</v>
      </c>
      <c r="S1527" s="22">
        <v>10</v>
      </c>
      <c r="T1527" s="22">
        <v>10</v>
      </c>
      <c r="U1527" s="22">
        <v>66</v>
      </c>
      <c r="V1527" s="22">
        <v>11</v>
      </c>
      <c r="W1527" s="22">
        <v>97</v>
      </c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</row>
    <row r="1528" spans="1:71" ht="12.75" customHeight="1">
      <c r="A1528" s="50">
        <v>485</v>
      </c>
      <c r="B1528" s="73" t="s">
        <v>358</v>
      </c>
      <c r="C1528" s="70">
        <v>2</v>
      </c>
      <c r="D1528" s="48" t="s">
        <v>2326</v>
      </c>
      <c r="E1528" s="86">
        <v>235</v>
      </c>
      <c r="F1528" s="86">
        <v>234</v>
      </c>
      <c r="G1528" s="86">
        <v>233</v>
      </c>
      <c r="H1528" s="22"/>
      <c r="I1528" s="22"/>
      <c r="J1528" s="22"/>
      <c r="K1528" s="48">
        <f>O1529+R1529+U1529+X1529+AA1529+AD1529+AG1529+AJ1529+AM1529+AS1529+AV1529+AY1529+BE1529+BB1529+BH1529+BK1529+BN1529+BQ1529</f>
        <v>119</v>
      </c>
      <c r="L1528" s="48">
        <f>P1529+S1529+V1529+Y1529+AB1529+AE1529+AH1529+AK1529+AN1529+AT1529+AW1529+AZ1529+BF1529+BC1529+BI1529+BL1529+BO1529+BR1529</f>
        <v>91</v>
      </c>
      <c r="M1528" s="48">
        <f>Q1529+T1529+W1529+Z1529+AC1529+AF1529+AI1529+AL1529+AO1529+AU1529+AX1529+BA1529+BG1529+BD1529+BJ1529+BM1529+BP1529+BS1529</f>
        <v>99</v>
      </c>
      <c r="N1528" s="48"/>
      <c r="O1528" s="89" t="s">
        <v>2294</v>
      </c>
      <c r="P1528" s="90"/>
      <c r="Q1528" s="91"/>
      <c r="R1528" s="89" t="s">
        <v>3186</v>
      </c>
      <c r="S1528" s="90"/>
      <c r="T1528" s="91"/>
      <c r="U1528" s="89">
        <v>14</v>
      </c>
      <c r="V1528" s="90"/>
      <c r="W1528" s="91"/>
      <c r="X1528" s="83"/>
      <c r="Y1528" s="84"/>
      <c r="Z1528" s="85"/>
      <c r="AA1528" s="89"/>
      <c r="AB1528" s="90"/>
      <c r="AC1528" s="91"/>
      <c r="AD1528" s="83"/>
      <c r="AE1528" s="84"/>
      <c r="AF1528" s="85"/>
      <c r="AG1528" s="83"/>
      <c r="AH1528" s="84"/>
      <c r="AI1528" s="85"/>
      <c r="AJ1528" s="83"/>
      <c r="AK1528" s="84"/>
      <c r="AL1528" s="85"/>
      <c r="AM1528" s="83"/>
      <c r="AN1528" s="84"/>
      <c r="AO1528" s="85"/>
      <c r="AP1528" s="83"/>
      <c r="AQ1528" s="84"/>
      <c r="AR1528" s="85"/>
      <c r="AS1528" s="83"/>
      <c r="AT1528" s="84"/>
      <c r="AU1528" s="85"/>
      <c r="AV1528" s="83"/>
      <c r="AW1528" s="84"/>
      <c r="AX1528" s="85"/>
      <c r="AY1528" s="83"/>
      <c r="AZ1528" s="84"/>
      <c r="BA1528" s="85"/>
      <c r="BB1528" s="83"/>
      <c r="BC1528" s="84"/>
      <c r="BD1528" s="85"/>
      <c r="BE1528" s="83"/>
      <c r="BF1528" s="84"/>
      <c r="BG1528" s="85"/>
      <c r="BH1528" s="83"/>
      <c r="BI1528" s="84"/>
      <c r="BJ1528" s="85"/>
      <c r="BK1528" s="83"/>
      <c r="BL1528" s="84"/>
      <c r="BM1528" s="85"/>
      <c r="BN1528" s="83"/>
      <c r="BO1528" s="84"/>
      <c r="BP1528" s="85"/>
      <c r="BQ1528" s="83"/>
      <c r="BR1528" s="84"/>
      <c r="BS1528" s="85"/>
    </row>
    <row r="1529" spans="1:71">
      <c r="A1529" s="92"/>
      <c r="B1529" s="92"/>
      <c r="C1529" s="94"/>
      <c r="D1529" s="88"/>
      <c r="E1529" s="87"/>
      <c r="F1529" s="87"/>
      <c r="G1529" s="87"/>
      <c r="H1529" s="22"/>
      <c r="I1529" s="22"/>
      <c r="J1529" s="22"/>
      <c r="K1529" s="88"/>
      <c r="L1529" s="88"/>
      <c r="M1529" s="88"/>
      <c r="N1529" s="88"/>
      <c r="O1529" s="22">
        <v>44</v>
      </c>
      <c r="P1529" s="22">
        <v>35</v>
      </c>
      <c r="Q1529" s="22">
        <v>65</v>
      </c>
      <c r="R1529" s="22">
        <v>41</v>
      </c>
      <c r="S1529" s="22">
        <v>44</v>
      </c>
      <c r="T1529" s="22">
        <v>23</v>
      </c>
      <c r="U1529" s="22">
        <v>34</v>
      </c>
      <c r="V1529" s="22">
        <v>12</v>
      </c>
      <c r="W1529" s="22">
        <v>11</v>
      </c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</row>
    <row r="1530" spans="1:71" ht="12.75" customHeight="1">
      <c r="A1530" s="92"/>
      <c r="B1530" s="92"/>
      <c r="C1530" s="94"/>
      <c r="D1530" s="48" t="s">
        <v>2330</v>
      </c>
      <c r="E1530" s="86">
        <v>214</v>
      </c>
      <c r="F1530" s="86">
        <v>235</v>
      </c>
      <c r="G1530" s="86">
        <v>233</v>
      </c>
      <c r="H1530" s="22"/>
      <c r="I1530" s="22"/>
      <c r="J1530" s="22"/>
      <c r="K1530" s="48">
        <f>O1531+R1531+U1531+X1531+AA1531+AD1531+AG1531+AJ1531+AM1531+AS1531+AV1531+AY1531+BE1531+BB1531+BH1531+BK1531+BN1531+BQ1531</f>
        <v>135</v>
      </c>
      <c r="L1530" s="48">
        <f>P1531+S1531+V1531+Y1531+AB1531+AE1531+AH1531+AK1531+AN1531+AT1531+AW1531+AZ1531+BF1531+BC1531+BI1531+BL1531+BO1531+BR1531</f>
        <v>197</v>
      </c>
      <c r="M1530" s="48">
        <f>Q1531+T1531+W1531+Z1531+AC1531+AF1531+AI1531+AL1531+AO1531+AU1531+AX1531+BA1531+BG1531+BD1531+BJ1531+BM1531+BP1531+BS1531</f>
        <v>133</v>
      </c>
      <c r="N1530" s="48"/>
      <c r="O1530" s="89" t="s">
        <v>3187</v>
      </c>
      <c r="P1530" s="90"/>
      <c r="Q1530" s="91"/>
      <c r="R1530" s="89" t="s">
        <v>3188</v>
      </c>
      <c r="S1530" s="90"/>
      <c r="T1530" s="91"/>
      <c r="U1530" s="89">
        <v>18</v>
      </c>
      <c r="V1530" s="90"/>
      <c r="W1530" s="91"/>
      <c r="X1530" s="83" t="s">
        <v>3189</v>
      </c>
      <c r="Y1530" s="84"/>
      <c r="Z1530" s="85"/>
      <c r="AA1530" s="89"/>
      <c r="AB1530" s="90"/>
      <c r="AC1530" s="91"/>
      <c r="AD1530" s="83"/>
      <c r="AE1530" s="84"/>
      <c r="AF1530" s="85"/>
      <c r="AG1530" s="83"/>
      <c r="AH1530" s="84"/>
      <c r="AI1530" s="85"/>
      <c r="AJ1530" s="83"/>
      <c r="AK1530" s="84"/>
      <c r="AL1530" s="85"/>
      <c r="AM1530" s="83"/>
      <c r="AN1530" s="84"/>
      <c r="AO1530" s="85"/>
      <c r="AP1530" s="83"/>
      <c r="AQ1530" s="84"/>
      <c r="AR1530" s="85"/>
      <c r="AS1530" s="83"/>
      <c r="AT1530" s="84"/>
      <c r="AU1530" s="85"/>
      <c r="AV1530" s="83"/>
      <c r="AW1530" s="84"/>
      <c r="AX1530" s="85"/>
      <c r="AY1530" s="83"/>
      <c r="AZ1530" s="84"/>
      <c r="BA1530" s="85"/>
      <c r="BB1530" s="83"/>
      <c r="BC1530" s="84"/>
      <c r="BD1530" s="85"/>
      <c r="BE1530" s="83"/>
      <c r="BF1530" s="84"/>
      <c r="BG1530" s="85"/>
      <c r="BH1530" s="83"/>
      <c r="BI1530" s="84"/>
      <c r="BJ1530" s="85"/>
      <c r="BK1530" s="83"/>
      <c r="BL1530" s="84"/>
      <c r="BM1530" s="85"/>
      <c r="BN1530" s="83"/>
      <c r="BO1530" s="84"/>
      <c r="BP1530" s="85"/>
      <c r="BQ1530" s="83"/>
      <c r="BR1530" s="84"/>
      <c r="BS1530" s="85"/>
    </row>
    <row r="1531" spans="1:71">
      <c r="A1531" s="93"/>
      <c r="B1531" s="93"/>
      <c r="C1531" s="88"/>
      <c r="D1531" s="88"/>
      <c r="E1531" s="87"/>
      <c r="F1531" s="87"/>
      <c r="G1531" s="87"/>
      <c r="H1531" s="22"/>
      <c r="I1531" s="22"/>
      <c r="J1531" s="22"/>
      <c r="K1531" s="88"/>
      <c r="L1531" s="88"/>
      <c r="M1531" s="88"/>
      <c r="N1531" s="88"/>
      <c r="O1531" s="22">
        <v>32</v>
      </c>
      <c r="P1531" s="22">
        <v>43</v>
      </c>
      <c r="Q1531" s="22">
        <v>46</v>
      </c>
      <c r="R1531" s="22">
        <v>23</v>
      </c>
      <c r="S1531" s="22">
        <v>56</v>
      </c>
      <c r="T1531" s="22">
        <v>32</v>
      </c>
      <c r="U1531" s="22">
        <v>46</v>
      </c>
      <c r="V1531" s="22">
        <v>42</v>
      </c>
      <c r="W1531" s="22">
        <v>11</v>
      </c>
      <c r="X1531" s="22">
        <v>34</v>
      </c>
      <c r="Y1531" s="22">
        <v>56</v>
      </c>
      <c r="Z1531" s="22">
        <v>44</v>
      </c>
      <c r="AA1531" s="22"/>
      <c r="AB1531" s="22"/>
      <c r="AC1531" s="22"/>
      <c r="AD1531" s="22"/>
      <c r="AE1531" s="22"/>
      <c r="AF1531" s="22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</row>
    <row r="1532" spans="1:71" ht="12.75" customHeight="1">
      <c r="A1532" s="50">
        <v>486</v>
      </c>
      <c r="B1532" s="73" t="s">
        <v>359</v>
      </c>
      <c r="C1532" s="70">
        <v>2</v>
      </c>
      <c r="D1532" s="48" t="s">
        <v>2326</v>
      </c>
      <c r="E1532" s="86">
        <v>227</v>
      </c>
      <c r="F1532" s="86">
        <v>228</v>
      </c>
      <c r="G1532" s="86">
        <v>227</v>
      </c>
      <c r="H1532" s="22"/>
      <c r="I1532" s="22"/>
      <c r="J1532" s="22"/>
      <c r="K1532" s="48">
        <f>O1533+R1533+U1533+X1533+AA1533+AD1533+AG1533+AJ1533+AM1533+AS1533+AV1533+AY1533+BE1533+BB1533+BH1533+BK1533+BN1533+BQ1533</f>
        <v>345</v>
      </c>
      <c r="L1532" s="48">
        <f>P1533+S1533+V1533+Y1533+AB1533+AE1533+AH1533+AK1533+AN1533+AT1533+AW1533+AZ1533+BF1533+BC1533+BI1533+BL1533+BO1533+BR1533</f>
        <v>318</v>
      </c>
      <c r="M1532" s="48">
        <f>Q1533+T1533+W1533+Z1533+AC1533+AF1533+AI1533+AL1533+AO1533+AU1533+AX1533+BA1533+BG1533+BD1533+BJ1533+BM1533+BP1533+BS1533</f>
        <v>282</v>
      </c>
      <c r="N1532" s="48"/>
      <c r="O1532" s="89" t="s">
        <v>3190</v>
      </c>
      <c r="P1532" s="90"/>
      <c r="Q1532" s="91"/>
      <c r="R1532" s="89" t="s">
        <v>3191</v>
      </c>
      <c r="S1532" s="90"/>
      <c r="T1532" s="91"/>
      <c r="U1532" s="89" t="s">
        <v>3192</v>
      </c>
      <c r="V1532" s="90"/>
      <c r="W1532" s="91"/>
      <c r="X1532" s="83" t="s">
        <v>2461</v>
      </c>
      <c r="Y1532" s="84"/>
      <c r="Z1532" s="85"/>
      <c r="AA1532" s="89" t="s">
        <v>2418</v>
      </c>
      <c r="AB1532" s="90"/>
      <c r="AC1532" s="91"/>
      <c r="AD1532" s="98" t="s">
        <v>3193</v>
      </c>
      <c r="AE1532" s="84"/>
      <c r="AF1532" s="85"/>
      <c r="AG1532" s="83" t="s">
        <v>3194</v>
      </c>
      <c r="AH1532" s="84"/>
      <c r="AI1532" s="85"/>
      <c r="AJ1532" s="83" t="s">
        <v>3195</v>
      </c>
      <c r="AK1532" s="84"/>
      <c r="AL1532" s="85"/>
      <c r="AM1532" s="83" t="s">
        <v>3196</v>
      </c>
      <c r="AN1532" s="84"/>
      <c r="AO1532" s="85"/>
      <c r="AP1532" s="83" t="s">
        <v>3197</v>
      </c>
      <c r="AQ1532" s="84"/>
      <c r="AR1532" s="85"/>
      <c r="AS1532" s="83" t="s">
        <v>2426</v>
      </c>
      <c r="AT1532" s="84"/>
      <c r="AU1532" s="85"/>
      <c r="AV1532" s="83"/>
      <c r="AW1532" s="84"/>
      <c r="AX1532" s="85"/>
      <c r="AY1532" s="83"/>
      <c r="AZ1532" s="84"/>
      <c r="BA1532" s="85"/>
      <c r="BB1532" s="83"/>
      <c r="BC1532" s="84"/>
      <c r="BD1532" s="85"/>
      <c r="BE1532" s="83"/>
      <c r="BF1532" s="84"/>
      <c r="BG1532" s="85"/>
      <c r="BH1532" s="83"/>
      <c r="BI1532" s="84"/>
      <c r="BJ1532" s="85"/>
      <c r="BK1532" s="83"/>
      <c r="BL1532" s="84"/>
      <c r="BM1532" s="85"/>
      <c r="BN1532" s="83"/>
      <c r="BO1532" s="84"/>
      <c r="BP1532" s="85"/>
      <c r="BQ1532" s="83"/>
      <c r="BR1532" s="84"/>
      <c r="BS1532" s="85"/>
    </row>
    <row r="1533" spans="1:71">
      <c r="A1533" s="92"/>
      <c r="B1533" s="92"/>
      <c r="C1533" s="94"/>
      <c r="D1533" s="88"/>
      <c r="E1533" s="87"/>
      <c r="F1533" s="87"/>
      <c r="G1533" s="87"/>
      <c r="H1533" s="22"/>
      <c r="I1533" s="22"/>
      <c r="J1533" s="22"/>
      <c r="K1533" s="88"/>
      <c r="L1533" s="88"/>
      <c r="M1533" s="88"/>
      <c r="N1533" s="88"/>
      <c r="O1533" s="22">
        <v>75</v>
      </c>
      <c r="P1533" s="22">
        <v>83</v>
      </c>
      <c r="Q1533" s="22">
        <v>75</v>
      </c>
      <c r="R1533" s="22">
        <v>82</v>
      </c>
      <c r="S1533" s="22">
        <v>58</v>
      </c>
      <c r="T1533" s="22">
        <v>30</v>
      </c>
      <c r="U1533" s="22">
        <v>2</v>
      </c>
      <c r="V1533" s="22">
        <v>2</v>
      </c>
      <c r="W1533" s="22">
        <v>5</v>
      </c>
      <c r="X1533" s="22">
        <v>45</v>
      </c>
      <c r="Y1533" s="22">
        <v>30</v>
      </c>
      <c r="Z1533" s="22">
        <v>18</v>
      </c>
      <c r="AA1533" s="22">
        <v>60</v>
      </c>
      <c r="AB1533" s="22">
        <v>65</v>
      </c>
      <c r="AC1533" s="22">
        <v>64</v>
      </c>
      <c r="AD1533" s="22">
        <v>20</v>
      </c>
      <c r="AE1533" s="22">
        <v>15</v>
      </c>
      <c r="AF1533" s="22">
        <v>30</v>
      </c>
      <c r="AG1533" s="8"/>
      <c r="AH1533" s="8"/>
      <c r="AI1533" s="8"/>
      <c r="AJ1533" s="8">
        <v>15</v>
      </c>
      <c r="AK1533" s="8">
        <v>30</v>
      </c>
      <c r="AL1533" s="8">
        <v>25</v>
      </c>
      <c r="AM1533" s="8">
        <v>10</v>
      </c>
      <c r="AN1533" s="8">
        <v>5</v>
      </c>
      <c r="AO1533" s="8">
        <v>5</v>
      </c>
      <c r="AP1533" s="8">
        <v>38</v>
      </c>
      <c r="AQ1533" s="8">
        <v>35</v>
      </c>
      <c r="AR1533" s="8">
        <v>40</v>
      </c>
      <c r="AS1533" s="8">
        <v>36</v>
      </c>
      <c r="AT1533" s="8">
        <v>30</v>
      </c>
      <c r="AU1533" s="8">
        <v>30</v>
      </c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</row>
    <row r="1534" spans="1:71" ht="12.75" customHeight="1">
      <c r="A1534" s="92"/>
      <c r="B1534" s="92"/>
      <c r="C1534" s="94"/>
      <c r="D1534" s="48" t="s">
        <v>2330</v>
      </c>
      <c r="E1534" s="86">
        <v>229</v>
      </c>
      <c r="F1534" s="86">
        <v>230</v>
      </c>
      <c r="G1534" s="86">
        <v>229</v>
      </c>
      <c r="H1534" s="22"/>
      <c r="I1534" s="22"/>
      <c r="J1534" s="22"/>
      <c r="K1534" s="48">
        <f>O1535+R1535+U1535+X1535+AA1535+AD1535+AG1535+AJ1535+AM1535+AS1535+AV1535+AY1535+BE1535+BB1535+BH1535+BK1535+BN1535+BQ1535</f>
        <v>83</v>
      </c>
      <c r="L1534" s="48">
        <f>P1535+S1535+V1535+Y1535+AB1535+AE1535+AH1535+AK1535+AN1535+AT1535+AW1535+AZ1535+BF1535+BC1535+BI1535+BL1535+BO1535+BR1535</f>
        <v>71</v>
      </c>
      <c r="M1534" s="48">
        <f>Q1535+T1535+W1535+Z1535+AC1535+AF1535+AI1535+AL1535+AO1535+AU1535+AX1535+BA1535+BG1535+BD1535+BJ1535+BM1535+BP1535+BS1535</f>
        <v>160</v>
      </c>
      <c r="N1534" s="48"/>
      <c r="O1534" s="89" t="s">
        <v>2418</v>
      </c>
      <c r="P1534" s="90"/>
      <c r="Q1534" s="91"/>
      <c r="R1534" s="89" t="s">
        <v>3198</v>
      </c>
      <c r="S1534" s="90"/>
      <c r="T1534" s="91"/>
      <c r="U1534" s="89" t="s">
        <v>3199</v>
      </c>
      <c r="V1534" s="90"/>
      <c r="W1534" s="91"/>
      <c r="X1534" s="83" t="s">
        <v>3200</v>
      </c>
      <c r="Y1534" s="84"/>
      <c r="Z1534" s="85"/>
      <c r="AA1534" s="89"/>
      <c r="AB1534" s="90"/>
      <c r="AC1534" s="91"/>
      <c r="AD1534" s="83"/>
      <c r="AE1534" s="84"/>
      <c r="AF1534" s="85"/>
      <c r="AG1534" s="83"/>
      <c r="AH1534" s="84"/>
      <c r="AI1534" s="85"/>
      <c r="AJ1534" s="83"/>
      <c r="AK1534" s="84"/>
      <c r="AL1534" s="85"/>
      <c r="AM1534" s="83"/>
      <c r="AN1534" s="84"/>
      <c r="AO1534" s="85"/>
      <c r="AP1534" s="83"/>
      <c r="AQ1534" s="84"/>
      <c r="AR1534" s="85"/>
      <c r="AS1534" s="83"/>
      <c r="AT1534" s="84"/>
      <c r="AU1534" s="85"/>
      <c r="AV1534" s="83"/>
      <c r="AW1534" s="84"/>
      <c r="AX1534" s="85"/>
      <c r="AY1534" s="83"/>
      <c r="AZ1534" s="84"/>
      <c r="BA1534" s="85"/>
      <c r="BB1534" s="83"/>
      <c r="BC1534" s="84"/>
      <c r="BD1534" s="85"/>
      <c r="BE1534" s="83"/>
      <c r="BF1534" s="84"/>
      <c r="BG1534" s="85"/>
      <c r="BH1534" s="83"/>
      <c r="BI1534" s="84"/>
      <c r="BJ1534" s="85"/>
      <c r="BK1534" s="83"/>
      <c r="BL1534" s="84"/>
      <c r="BM1534" s="85"/>
      <c r="BN1534" s="83"/>
      <c r="BO1534" s="84"/>
      <c r="BP1534" s="85"/>
      <c r="BQ1534" s="83"/>
      <c r="BR1534" s="84"/>
      <c r="BS1534" s="85"/>
    </row>
    <row r="1535" spans="1:71">
      <c r="A1535" s="93"/>
      <c r="B1535" s="93"/>
      <c r="C1535" s="88"/>
      <c r="D1535" s="88"/>
      <c r="E1535" s="87"/>
      <c r="F1535" s="87"/>
      <c r="G1535" s="87"/>
      <c r="H1535" s="22"/>
      <c r="I1535" s="22"/>
      <c r="J1535" s="22"/>
      <c r="K1535" s="88"/>
      <c r="L1535" s="88"/>
      <c r="M1535" s="88"/>
      <c r="N1535" s="88"/>
      <c r="O1535" s="22">
        <v>0</v>
      </c>
      <c r="P1535" s="22">
        <v>0</v>
      </c>
      <c r="Q1535" s="22">
        <v>0</v>
      </c>
      <c r="R1535" s="22">
        <v>22</v>
      </c>
      <c r="S1535" s="22">
        <v>25</v>
      </c>
      <c r="T1535" s="22">
        <v>30</v>
      </c>
      <c r="U1535" s="22">
        <v>3</v>
      </c>
      <c r="V1535" s="22">
        <v>3</v>
      </c>
      <c r="W1535" s="22">
        <v>4</v>
      </c>
      <c r="X1535" s="22">
        <v>23</v>
      </c>
      <c r="Y1535" s="22">
        <v>15</v>
      </c>
      <c r="Z1535" s="22">
        <v>15</v>
      </c>
      <c r="AA1535" s="22">
        <v>3</v>
      </c>
      <c r="AB1535" s="22">
        <v>4</v>
      </c>
      <c r="AC1535" s="22">
        <v>55</v>
      </c>
      <c r="AD1535" s="22">
        <v>32</v>
      </c>
      <c r="AE1535" s="22">
        <v>24</v>
      </c>
      <c r="AF1535" s="22">
        <v>56</v>
      </c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</row>
    <row r="1536" spans="1:71" ht="12.75" customHeight="1">
      <c r="A1536" s="50">
        <v>487</v>
      </c>
      <c r="B1536" s="73" t="s">
        <v>360</v>
      </c>
      <c r="C1536" s="70">
        <v>2</v>
      </c>
      <c r="D1536" s="48" t="s">
        <v>2326</v>
      </c>
      <c r="E1536" s="86">
        <v>232</v>
      </c>
      <c r="F1536" s="86">
        <v>234</v>
      </c>
      <c r="G1536" s="86">
        <v>232</v>
      </c>
      <c r="H1536" s="22"/>
      <c r="I1536" s="22"/>
      <c r="J1536" s="22"/>
      <c r="K1536" s="48">
        <f>O1537+R1537+U1537+X1537+AA1537+AD1537+AG1537+AJ1537+AM1537+AS1537+AV1537+AY1537+BE1537+BB1537+BH1537+BK1537+BN1537+BQ1537</f>
        <v>69</v>
      </c>
      <c r="L1536" s="48">
        <f>P1537+S1537+V1537+Y1537+AB1537+AE1537+AH1537+AK1537+AN1537+AT1537+AW1537+AZ1537+BF1537+BC1537+BI1537+BL1537+BO1537+BR1537</f>
        <v>53</v>
      </c>
      <c r="M1536" s="48">
        <f>Q1537+T1537+W1537+Z1537+AC1537+AF1537+AI1537+AL1537+AO1537+AU1537+AX1537+BA1537+BG1537+BD1537+BJ1537+BM1537+BP1537+BS1537</f>
        <v>78</v>
      </c>
      <c r="N1536" s="48"/>
      <c r="O1536" s="89" t="s">
        <v>3201</v>
      </c>
      <c r="P1536" s="90"/>
      <c r="Q1536" s="91"/>
      <c r="R1536" s="89" t="s">
        <v>3202</v>
      </c>
      <c r="S1536" s="90"/>
      <c r="T1536" s="91"/>
      <c r="U1536" s="89" t="s">
        <v>3203</v>
      </c>
      <c r="V1536" s="90"/>
      <c r="W1536" s="91"/>
      <c r="X1536" s="83" t="s">
        <v>3204</v>
      </c>
      <c r="Y1536" s="84"/>
      <c r="Z1536" s="85"/>
      <c r="AA1536" s="89"/>
      <c r="AB1536" s="90"/>
      <c r="AC1536" s="91"/>
      <c r="AD1536" s="83"/>
      <c r="AE1536" s="84"/>
      <c r="AF1536" s="85"/>
      <c r="AG1536" s="83"/>
      <c r="AH1536" s="84"/>
      <c r="AI1536" s="85"/>
      <c r="AJ1536" s="83"/>
      <c r="AK1536" s="84"/>
      <c r="AL1536" s="85"/>
      <c r="AM1536" s="83"/>
      <c r="AN1536" s="84"/>
      <c r="AO1536" s="85"/>
      <c r="AP1536" s="83"/>
      <c r="AQ1536" s="84"/>
      <c r="AR1536" s="85"/>
      <c r="AS1536" s="83"/>
      <c r="AT1536" s="84"/>
      <c r="AU1536" s="85"/>
      <c r="AV1536" s="83"/>
      <c r="AW1536" s="84"/>
      <c r="AX1536" s="85"/>
      <c r="AY1536" s="83"/>
      <c r="AZ1536" s="84"/>
      <c r="BA1536" s="85"/>
      <c r="BB1536" s="83"/>
      <c r="BC1536" s="84"/>
      <c r="BD1536" s="85"/>
      <c r="BE1536" s="83"/>
      <c r="BF1536" s="84"/>
      <c r="BG1536" s="85"/>
      <c r="BH1536" s="83"/>
      <c r="BI1536" s="84"/>
      <c r="BJ1536" s="85"/>
      <c r="BK1536" s="83"/>
      <c r="BL1536" s="84"/>
      <c r="BM1536" s="85"/>
      <c r="BN1536" s="83"/>
      <c r="BO1536" s="84"/>
      <c r="BP1536" s="85"/>
      <c r="BQ1536" s="83"/>
      <c r="BR1536" s="84"/>
      <c r="BS1536" s="85"/>
    </row>
    <row r="1537" spans="1:71">
      <c r="A1537" s="92"/>
      <c r="B1537" s="92"/>
      <c r="C1537" s="94"/>
      <c r="D1537" s="88"/>
      <c r="E1537" s="87"/>
      <c r="F1537" s="87"/>
      <c r="G1537" s="87"/>
      <c r="H1537" s="22"/>
      <c r="I1537" s="22"/>
      <c r="J1537" s="22"/>
      <c r="K1537" s="88"/>
      <c r="L1537" s="88"/>
      <c r="M1537" s="88"/>
      <c r="N1537" s="88"/>
      <c r="O1537" s="22">
        <v>0</v>
      </c>
      <c r="P1537" s="22">
        <v>0</v>
      </c>
      <c r="Q1537" s="22">
        <v>0</v>
      </c>
      <c r="R1537" s="22">
        <v>18</v>
      </c>
      <c r="S1537" s="22">
        <v>19</v>
      </c>
      <c r="T1537" s="22">
        <v>15</v>
      </c>
      <c r="U1537" s="22">
        <v>34</v>
      </c>
      <c r="V1537" s="22">
        <v>20</v>
      </c>
      <c r="W1537" s="22">
        <v>34</v>
      </c>
      <c r="X1537" s="22">
        <v>17</v>
      </c>
      <c r="Y1537" s="22">
        <v>14</v>
      </c>
      <c r="Z1537" s="22">
        <v>29</v>
      </c>
      <c r="AA1537" s="22"/>
      <c r="AB1537" s="22"/>
      <c r="AC1537" s="22"/>
      <c r="AD1537" s="22"/>
      <c r="AE1537" s="22"/>
      <c r="AF1537" s="22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</row>
    <row r="1538" spans="1:71" ht="12.75" customHeight="1">
      <c r="A1538" s="92"/>
      <c r="B1538" s="92"/>
      <c r="C1538" s="94"/>
      <c r="D1538" s="48" t="s">
        <v>2330</v>
      </c>
      <c r="E1538" s="86">
        <v>236</v>
      </c>
      <c r="F1538" s="86">
        <v>232</v>
      </c>
      <c r="G1538" s="86">
        <v>232</v>
      </c>
      <c r="H1538" s="22"/>
      <c r="I1538" s="22"/>
      <c r="J1538" s="22"/>
      <c r="K1538" s="48">
        <f>O1539+R1539+U1539+X1539+AA1539+AD1539+AG1539+AJ1539+AM1539+AS1539+AV1539+AY1539+BE1539+BB1539+BH1539+BK1539+BN1539+BQ1539</f>
        <v>335</v>
      </c>
      <c r="L1538" s="48">
        <f>P1539+S1539+V1539+Y1539+AB1539+AE1539+AH1539+AK1539+AN1539+AT1539+AW1539+AZ1539+BF1539+BC1539+BI1539+BL1539+BO1539+BR1539</f>
        <v>318</v>
      </c>
      <c r="M1538" s="48">
        <f>Q1539+T1539+W1539+Z1539+AC1539+AF1539+AI1539+AL1539+AO1539+AU1539+AX1539+BA1539+BG1539+BD1539+BJ1539+BM1539+BP1539+BS1539</f>
        <v>266</v>
      </c>
      <c r="N1538" s="48"/>
      <c r="O1538" s="89" t="s">
        <v>2764</v>
      </c>
      <c r="P1538" s="90"/>
      <c r="Q1538" s="91"/>
      <c r="R1538" s="89" t="s">
        <v>3205</v>
      </c>
      <c r="S1538" s="90"/>
      <c r="T1538" s="91"/>
      <c r="U1538" s="89" t="s">
        <v>3206</v>
      </c>
      <c r="V1538" s="90"/>
      <c r="W1538" s="91"/>
      <c r="X1538" s="83" t="s">
        <v>3205</v>
      </c>
      <c r="Y1538" s="84"/>
      <c r="Z1538" s="85"/>
      <c r="AA1538" s="89" t="s">
        <v>3207</v>
      </c>
      <c r="AB1538" s="90"/>
      <c r="AC1538" s="91"/>
      <c r="AD1538" s="83" t="s">
        <v>3208</v>
      </c>
      <c r="AE1538" s="84"/>
      <c r="AF1538" s="85"/>
      <c r="AG1538" s="83" t="s">
        <v>3209</v>
      </c>
      <c r="AH1538" s="84"/>
      <c r="AI1538" s="85"/>
      <c r="AJ1538" s="83"/>
      <c r="AK1538" s="84"/>
      <c r="AL1538" s="85"/>
      <c r="AM1538" s="83"/>
      <c r="AN1538" s="84"/>
      <c r="AO1538" s="85"/>
      <c r="AP1538" s="83"/>
      <c r="AQ1538" s="84"/>
      <c r="AR1538" s="85"/>
      <c r="AS1538" s="83"/>
      <c r="AT1538" s="84"/>
      <c r="AU1538" s="85"/>
      <c r="AV1538" s="83"/>
      <c r="AW1538" s="84"/>
      <c r="AX1538" s="85"/>
      <c r="AY1538" s="83"/>
      <c r="AZ1538" s="84"/>
      <c r="BA1538" s="85"/>
      <c r="BB1538" s="83"/>
      <c r="BC1538" s="84"/>
      <c r="BD1538" s="85"/>
      <c r="BE1538" s="83"/>
      <c r="BF1538" s="84"/>
      <c r="BG1538" s="85"/>
      <c r="BH1538" s="83"/>
      <c r="BI1538" s="84"/>
      <c r="BJ1538" s="85"/>
      <c r="BK1538" s="83"/>
      <c r="BL1538" s="84"/>
      <c r="BM1538" s="85"/>
      <c r="BN1538" s="83"/>
      <c r="BO1538" s="84"/>
      <c r="BP1538" s="85"/>
      <c r="BQ1538" s="83"/>
      <c r="BR1538" s="84"/>
      <c r="BS1538" s="85"/>
    </row>
    <row r="1539" spans="1:71">
      <c r="A1539" s="93"/>
      <c r="B1539" s="93"/>
      <c r="C1539" s="88"/>
      <c r="D1539" s="88"/>
      <c r="E1539" s="87"/>
      <c r="F1539" s="87"/>
      <c r="G1539" s="87"/>
      <c r="H1539" s="22"/>
      <c r="I1539" s="22"/>
      <c r="J1539" s="22"/>
      <c r="K1539" s="88"/>
      <c r="L1539" s="88"/>
      <c r="M1539" s="88"/>
      <c r="N1539" s="88"/>
      <c r="O1539" s="22">
        <v>10</v>
      </c>
      <c r="P1539" s="22">
        <v>25</v>
      </c>
      <c r="Q1539" s="22">
        <v>9</v>
      </c>
      <c r="R1539" s="22">
        <v>213</v>
      </c>
      <c r="S1539" s="22">
        <v>183</v>
      </c>
      <c r="T1539" s="22">
        <v>168</v>
      </c>
      <c r="U1539" s="22">
        <v>12</v>
      </c>
      <c r="V1539" s="22">
        <v>8</v>
      </c>
      <c r="W1539" s="22">
        <v>39</v>
      </c>
      <c r="X1539" s="22">
        <v>60</v>
      </c>
      <c r="Y1539" s="22">
        <v>69</v>
      </c>
      <c r="Z1539" s="22">
        <v>28</v>
      </c>
      <c r="AA1539" s="22">
        <v>0</v>
      </c>
      <c r="AB1539" s="22">
        <v>0</v>
      </c>
      <c r="AC1539" s="22">
        <v>0</v>
      </c>
      <c r="AD1539" s="22">
        <v>12</v>
      </c>
      <c r="AE1539" s="22">
        <v>23</v>
      </c>
      <c r="AF1539" s="22">
        <v>10</v>
      </c>
      <c r="AG1539" s="8">
        <v>28</v>
      </c>
      <c r="AH1539" s="8">
        <v>10</v>
      </c>
      <c r="AI1539" s="8">
        <v>12</v>
      </c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</row>
    <row r="1540" spans="1:71" ht="12.75" customHeight="1">
      <c r="A1540" s="50">
        <v>488</v>
      </c>
      <c r="B1540" s="73" t="s">
        <v>502</v>
      </c>
      <c r="C1540" s="70">
        <v>2</v>
      </c>
      <c r="D1540" s="48" t="s">
        <v>2326</v>
      </c>
      <c r="E1540" s="86">
        <v>230</v>
      </c>
      <c r="F1540" s="86">
        <v>230</v>
      </c>
      <c r="G1540" s="86">
        <v>230</v>
      </c>
      <c r="H1540" s="22"/>
      <c r="I1540" s="22"/>
      <c r="J1540" s="22"/>
      <c r="K1540" s="48">
        <f>O1541+R1541+U1541+X1541+AA1541+AD1541+AG1541+AJ1541+AM1541+AS1541+AV1541+AY1541+BE1541+BB1541+BH1541+BK1541+BN1541+BQ1541</f>
        <v>43</v>
      </c>
      <c r="L1540" s="48">
        <f>P1541+S1541+V1541+Y1541+AB1541+AE1541+AH1541+AK1541+AN1541+AT1541+AW1541+AZ1541+BF1541+BC1541+BI1541+BL1541+BO1541+BR1541</f>
        <v>34</v>
      </c>
      <c r="M1540" s="48">
        <f>Q1541+T1541+W1541+Z1541+AC1541+AF1541+AI1541+AL1541+AO1541+AU1541+AX1541+BA1541+BG1541+BD1541+BJ1541+BM1541+BP1541+BS1541</f>
        <v>25</v>
      </c>
      <c r="N1540" s="48"/>
      <c r="O1540" s="89" t="s">
        <v>3210</v>
      </c>
      <c r="P1540" s="90"/>
      <c r="Q1540" s="91"/>
      <c r="R1540" s="89" t="s">
        <v>3211</v>
      </c>
      <c r="S1540" s="90"/>
      <c r="T1540" s="91"/>
      <c r="U1540" s="89">
        <v>17</v>
      </c>
      <c r="V1540" s="90"/>
      <c r="W1540" s="91"/>
      <c r="X1540" s="83" t="s">
        <v>3212</v>
      </c>
      <c r="Y1540" s="84"/>
      <c r="Z1540" s="85"/>
      <c r="AA1540" s="89"/>
      <c r="AB1540" s="90"/>
      <c r="AC1540" s="91"/>
      <c r="AD1540" s="83"/>
      <c r="AE1540" s="84"/>
      <c r="AF1540" s="85"/>
      <c r="AG1540" s="83"/>
      <c r="AH1540" s="84"/>
      <c r="AI1540" s="85"/>
      <c r="AJ1540" s="83"/>
      <c r="AK1540" s="84"/>
      <c r="AL1540" s="85"/>
      <c r="AM1540" s="83"/>
      <c r="AN1540" s="84"/>
      <c r="AO1540" s="85"/>
      <c r="AP1540" s="83"/>
      <c r="AQ1540" s="84"/>
      <c r="AR1540" s="85"/>
      <c r="AS1540" s="83"/>
      <c r="AT1540" s="84"/>
      <c r="AU1540" s="85"/>
      <c r="AV1540" s="83"/>
      <c r="AW1540" s="84"/>
      <c r="AX1540" s="85"/>
      <c r="AY1540" s="83"/>
      <c r="AZ1540" s="84"/>
      <c r="BA1540" s="85"/>
      <c r="BB1540" s="83"/>
      <c r="BC1540" s="84"/>
      <c r="BD1540" s="85"/>
      <c r="BE1540" s="83"/>
      <c r="BF1540" s="84"/>
      <c r="BG1540" s="85"/>
      <c r="BH1540" s="83"/>
      <c r="BI1540" s="84"/>
      <c r="BJ1540" s="85"/>
      <c r="BK1540" s="83"/>
      <c r="BL1540" s="84"/>
      <c r="BM1540" s="85"/>
      <c r="BN1540" s="83"/>
      <c r="BO1540" s="84"/>
      <c r="BP1540" s="85"/>
      <c r="BQ1540" s="83"/>
      <c r="BR1540" s="84"/>
      <c r="BS1540" s="85"/>
    </row>
    <row r="1541" spans="1:71">
      <c r="A1541" s="92"/>
      <c r="B1541" s="92"/>
      <c r="C1541" s="94"/>
      <c r="D1541" s="88"/>
      <c r="E1541" s="87"/>
      <c r="F1541" s="87"/>
      <c r="G1541" s="87"/>
      <c r="H1541" s="22"/>
      <c r="I1541" s="22"/>
      <c r="J1541" s="22"/>
      <c r="K1541" s="88"/>
      <c r="L1541" s="88"/>
      <c r="M1541" s="88"/>
      <c r="N1541" s="88"/>
      <c r="O1541" s="22">
        <v>15</v>
      </c>
      <c r="P1541" s="22">
        <v>5</v>
      </c>
      <c r="Q1541" s="22">
        <v>5</v>
      </c>
      <c r="R1541" s="22">
        <v>13</v>
      </c>
      <c r="S1541" s="22">
        <v>16</v>
      </c>
      <c r="T1541" s="22">
        <v>10</v>
      </c>
      <c r="U1541" s="22">
        <v>0</v>
      </c>
      <c r="V1541" s="22">
        <v>0</v>
      </c>
      <c r="W1541" s="22">
        <v>0</v>
      </c>
      <c r="X1541" s="22">
        <v>15</v>
      </c>
      <c r="Y1541" s="22">
        <v>13</v>
      </c>
      <c r="Z1541" s="22">
        <v>10</v>
      </c>
      <c r="AA1541" s="22"/>
      <c r="AB1541" s="22"/>
      <c r="AC1541" s="22"/>
      <c r="AD1541" s="22"/>
      <c r="AE1541" s="22"/>
      <c r="AF1541" s="22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</row>
    <row r="1542" spans="1:71" ht="12.75" customHeight="1">
      <c r="A1542" s="92"/>
      <c r="B1542" s="92"/>
      <c r="C1542" s="94"/>
      <c r="D1542" s="48" t="s">
        <v>2330</v>
      </c>
      <c r="E1542" s="86">
        <v>235</v>
      </c>
      <c r="F1542" s="86">
        <v>230</v>
      </c>
      <c r="G1542" s="86">
        <v>235</v>
      </c>
      <c r="H1542" s="22"/>
      <c r="I1542" s="22"/>
      <c r="J1542" s="22"/>
      <c r="K1542" s="48">
        <f>O1543+R1543+U1543+X1543+AA1543+AD1543+AG1543+AJ1543+AM1543+AS1543+AV1543+AY1543+BE1543+BB1543+BH1543+BK1543+BN1543+BQ1543</f>
        <v>53</v>
      </c>
      <c r="L1542" s="48">
        <f>P1543+S1543+V1543+Y1543+AB1543+AE1543+AH1543+AK1543+AN1543+AT1543+AW1543+AZ1543+BF1543+BC1543+BI1543+BL1543+BO1543+BR1543</f>
        <v>74</v>
      </c>
      <c r="M1542" s="48">
        <f>Q1543+T1543+W1543+Z1543+AC1543+AF1543+AI1543+AL1543+AO1543+AU1543+AX1543+BA1543+BG1543+BD1543+BJ1543+BM1543+BP1543+BS1543</f>
        <v>84</v>
      </c>
      <c r="N1542" s="48"/>
      <c r="O1542" s="89" t="s">
        <v>3211</v>
      </c>
      <c r="P1542" s="90"/>
      <c r="Q1542" s="91"/>
      <c r="R1542" s="89">
        <v>17</v>
      </c>
      <c r="S1542" s="90"/>
      <c r="T1542" s="91"/>
      <c r="U1542" s="89">
        <v>15</v>
      </c>
      <c r="V1542" s="90"/>
      <c r="W1542" s="91"/>
      <c r="X1542" s="83" t="s">
        <v>3213</v>
      </c>
      <c r="Y1542" s="84"/>
      <c r="Z1542" s="85"/>
      <c r="AA1542" s="89"/>
      <c r="AB1542" s="90"/>
      <c r="AC1542" s="91"/>
      <c r="AD1542" s="83"/>
      <c r="AE1542" s="84"/>
      <c r="AF1542" s="85"/>
      <c r="AG1542" s="83"/>
      <c r="AH1542" s="84"/>
      <c r="AI1542" s="85"/>
      <c r="AJ1542" s="83"/>
      <c r="AK1542" s="84"/>
      <c r="AL1542" s="85"/>
      <c r="AM1542" s="83"/>
      <c r="AN1542" s="84"/>
      <c r="AO1542" s="85"/>
      <c r="AP1542" s="83"/>
      <c r="AQ1542" s="84"/>
      <c r="AR1542" s="85"/>
      <c r="AS1542" s="83"/>
      <c r="AT1542" s="84"/>
      <c r="AU1542" s="85"/>
      <c r="AV1542" s="83"/>
      <c r="AW1542" s="84"/>
      <c r="AX1542" s="85"/>
      <c r="AY1542" s="83"/>
      <c r="AZ1542" s="84"/>
      <c r="BA1542" s="85"/>
      <c r="BB1542" s="83"/>
      <c r="BC1542" s="84"/>
      <c r="BD1542" s="85"/>
      <c r="BE1542" s="83"/>
      <c r="BF1542" s="84"/>
      <c r="BG1542" s="85"/>
      <c r="BH1542" s="83"/>
      <c r="BI1542" s="84"/>
      <c r="BJ1542" s="85"/>
      <c r="BK1542" s="83"/>
      <c r="BL1542" s="84"/>
      <c r="BM1542" s="85"/>
      <c r="BN1542" s="83"/>
      <c r="BO1542" s="84"/>
      <c r="BP1542" s="85"/>
      <c r="BQ1542" s="83"/>
      <c r="BR1542" s="84"/>
      <c r="BS1542" s="85"/>
    </row>
    <row r="1543" spans="1:71">
      <c r="A1543" s="93"/>
      <c r="B1543" s="93"/>
      <c r="C1543" s="88"/>
      <c r="D1543" s="88"/>
      <c r="E1543" s="87"/>
      <c r="F1543" s="87"/>
      <c r="G1543" s="87"/>
      <c r="H1543" s="22"/>
      <c r="I1543" s="22"/>
      <c r="J1543" s="22"/>
      <c r="K1543" s="88"/>
      <c r="L1543" s="88"/>
      <c r="M1543" s="88"/>
      <c r="N1543" s="88"/>
      <c r="O1543" s="22">
        <v>8</v>
      </c>
      <c r="P1543" s="22">
        <v>6</v>
      </c>
      <c r="Q1543" s="22">
        <v>27</v>
      </c>
      <c r="R1543" s="22">
        <v>10</v>
      </c>
      <c r="S1543" s="22">
        <v>35</v>
      </c>
      <c r="T1543" s="22">
        <v>32</v>
      </c>
      <c r="U1543" s="22"/>
      <c r="V1543" s="22"/>
      <c r="W1543" s="22"/>
      <c r="X1543" s="22">
        <v>35</v>
      </c>
      <c r="Y1543" s="22">
        <v>33</v>
      </c>
      <c r="Z1543" s="22">
        <v>25</v>
      </c>
      <c r="AA1543" s="22"/>
      <c r="AB1543" s="22"/>
      <c r="AC1543" s="22"/>
      <c r="AD1543" s="22"/>
      <c r="AE1543" s="22"/>
      <c r="AF1543" s="22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</row>
    <row r="1544" spans="1:71" ht="12.75" customHeight="1">
      <c r="A1544" s="50">
        <v>489</v>
      </c>
      <c r="B1544" s="73" t="s">
        <v>361</v>
      </c>
      <c r="C1544" s="70">
        <v>2</v>
      </c>
      <c r="D1544" s="48" t="s">
        <v>2326</v>
      </c>
      <c r="E1544" s="86">
        <v>233</v>
      </c>
      <c r="F1544" s="86">
        <v>238</v>
      </c>
      <c r="G1544" s="86">
        <v>238</v>
      </c>
      <c r="H1544" s="22"/>
      <c r="I1544" s="22"/>
      <c r="J1544" s="22"/>
      <c r="K1544" s="48">
        <f>O1545+R1545+U1545+X1545+AA1545+AD1545+AG1545+AJ1545+AM1545+AS1545+AV1545+AY1545+BE1545+BB1545+BH1545+BK1545+BN1545+BQ1545</f>
        <v>107</v>
      </c>
      <c r="L1544" s="48">
        <f>P1545+S1545+V1545+Y1545+AB1545+AE1545+AH1545+AK1545+AN1545+AT1545+AW1545+AZ1545+BF1545+BC1545+BI1545+BL1545+BO1545+BR1545</f>
        <v>105</v>
      </c>
      <c r="M1544" s="48">
        <f>Q1545+T1545+W1545+Z1545+AC1545+AF1545+AI1545+AL1545+AO1545+AU1545+AX1545+BA1545+BG1545+BD1545+BJ1545+BM1545+BP1545+BS1545</f>
        <v>168</v>
      </c>
      <c r="N1544" s="48"/>
      <c r="O1544" s="89" t="s">
        <v>3214</v>
      </c>
      <c r="P1544" s="90"/>
      <c r="Q1544" s="91"/>
      <c r="R1544" s="89" t="s">
        <v>3215</v>
      </c>
      <c r="S1544" s="90"/>
      <c r="T1544" s="91"/>
      <c r="U1544" s="89" t="s">
        <v>3216</v>
      </c>
      <c r="V1544" s="90"/>
      <c r="W1544" s="91"/>
      <c r="X1544" s="83" t="s">
        <v>2362</v>
      </c>
      <c r="Y1544" s="84"/>
      <c r="Z1544" s="85"/>
      <c r="AA1544" s="89" t="s">
        <v>3217</v>
      </c>
      <c r="AB1544" s="90"/>
      <c r="AC1544" s="91"/>
      <c r="AD1544" s="83" t="s">
        <v>3218</v>
      </c>
      <c r="AE1544" s="84"/>
      <c r="AF1544" s="85"/>
      <c r="AG1544" s="83"/>
      <c r="AH1544" s="84"/>
      <c r="AI1544" s="85"/>
      <c r="AJ1544" s="83"/>
      <c r="AK1544" s="84"/>
      <c r="AL1544" s="85"/>
      <c r="AM1544" s="83"/>
      <c r="AN1544" s="84"/>
      <c r="AO1544" s="85"/>
      <c r="AP1544" s="83"/>
      <c r="AQ1544" s="84"/>
      <c r="AR1544" s="85"/>
      <c r="AS1544" s="83"/>
      <c r="AT1544" s="84"/>
      <c r="AU1544" s="85"/>
      <c r="AV1544" s="83"/>
      <c r="AW1544" s="84"/>
      <c r="AX1544" s="85"/>
      <c r="AY1544" s="83"/>
      <c r="AZ1544" s="84"/>
      <c r="BA1544" s="85"/>
      <c r="BB1544" s="83"/>
      <c r="BC1544" s="84"/>
      <c r="BD1544" s="85"/>
      <c r="BE1544" s="83"/>
      <c r="BF1544" s="84"/>
      <c r="BG1544" s="85"/>
      <c r="BH1544" s="83"/>
      <c r="BI1544" s="84"/>
      <c r="BJ1544" s="85"/>
      <c r="BK1544" s="83"/>
      <c r="BL1544" s="84"/>
      <c r="BM1544" s="85"/>
      <c r="BN1544" s="83"/>
      <c r="BO1544" s="84"/>
      <c r="BP1544" s="85"/>
      <c r="BQ1544" s="83"/>
      <c r="BR1544" s="84"/>
      <c r="BS1544" s="85"/>
    </row>
    <row r="1545" spans="1:71">
      <c r="A1545" s="92"/>
      <c r="B1545" s="92"/>
      <c r="C1545" s="94"/>
      <c r="D1545" s="88"/>
      <c r="E1545" s="87"/>
      <c r="F1545" s="87"/>
      <c r="G1545" s="87"/>
      <c r="H1545" s="22"/>
      <c r="I1545" s="22"/>
      <c r="J1545" s="22"/>
      <c r="K1545" s="88"/>
      <c r="L1545" s="88"/>
      <c r="M1545" s="88"/>
      <c r="N1545" s="88"/>
      <c r="O1545" s="22">
        <v>32</v>
      </c>
      <c r="P1545" s="22">
        <v>37</v>
      </c>
      <c r="Q1545" s="22">
        <v>38</v>
      </c>
      <c r="R1545" s="22">
        <v>74</v>
      </c>
      <c r="S1545" s="22">
        <v>65</v>
      </c>
      <c r="T1545" s="22">
        <v>70</v>
      </c>
      <c r="U1545" s="22">
        <v>0</v>
      </c>
      <c r="V1545" s="22">
        <v>0</v>
      </c>
      <c r="W1545" s="22">
        <v>0</v>
      </c>
      <c r="X1545" s="22">
        <v>0</v>
      </c>
      <c r="Y1545" s="22">
        <v>0</v>
      </c>
      <c r="Z1545" s="22">
        <v>56</v>
      </c>
      <c r="AA1545" s="22">
        <v>0</v>
      </c>
      <c r="AB1545" s="22">
        <v>0</v>
      </c>
      <c r="AC1545" s="22">
        <v>0</v>
      </c>
      <c r="AD1545" s="22">
        <v>1</v>
      </c>
      <c r="AE1545" s="22">
        <v>3</v>
      </c>
      <c r="AF1545" s="22">
        <v>4</v>
      </c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</row>
    <row r="1546" spans="1:71">
      <c r="A1546" s="92"/>
      <c r="B1546" s="92"/>
      <c r="C1546" s="94"/>
      <c r="D1546" s="48"/>
      <c r="E1546" s="86"/>
      <c r="F1546" s="86"/>
      <c r="G1546" s="86"/>
      <c r="H1546" s="22"/>
      <c r="I1546" s="22"/>
      <c r="J1546" s="22"/>
      <c r="K1546" s="48"/>
      <c r="L1546" s="48"/>
      <c r="M1546" s="48"/>
      <c r="N1546" s="48"/>
      <c r="O1546" s="89"/>
      <c r="P1546" s="90"/>
      <c r="Q1546" s="91"/>
      <c r="R1546" s="89"/>
      <c r="S1546" s="90"/>
      <c r="T1546" s="91"/>
      <c r="U1546" s="89"/>
      <c r="V1546" s="90"/>
      <c r="W1546" s="91"/>
      <c r="X1546" s="83"/>
      <c r="Y1546" s="84"/>
      <c r="Z1546" s="85"/>
      <c r="AA1546" s="89"/>
      <c r="AB1546" s="90"/>
      <c r="AC1546" s="91"/>
      <c r="AD1546" s="83"/>
      <c r="AE1546" s="84"/>
      <c r="AF1546" s="85"/>
      <c r="AG1546" s="83"/>
      <c r="AH1546" s="84"/>
      <c r="AI1546" s="85"/>
      <c r="AJ1546" s="83"/>
      <c r="AK1546" s="84"/>
      <c r="AL1546" s="85"/>
      <c r="AM1546" s="83"/>
      <c r="AN1546" s="84"/>
      <c r="AO1546" s="85"/>
      <c r="AP1546" s="83"/>
      <c r="AQ1546" s="84"/>
      <c r="AR1546" s="85"/>
      <c r="AS1546" s="83"/>
      <c r="AT1546" s="84"/>
      <c r="AU1546" s="85"/>
      <c r="AV1546" s="83"/>
      <c r="AW1546" s="84"/>
      <c r="AX1546" s="85"/>
      <c r="AY1546" s="83"/>
      <c r="AZ1546" s="84"/>
      <c r="BA1546" s="85"/>
      <c r="BB1546" s="83"/>
      <c r="BC1546" s="84"/>
      <c r="BD1546" s="85"/>
      <c r="BE1546" s="83"/>
      <c r="BF1546" s="84"/>
      <c r="BG1546" s="85"/>
      <c r="BH1546" s="83"/>
      <c r="BI1546" s="84"/>
      <c r="BJ1546" s="85"/>
      <c r="BK1546" s="83"/>
      <c r="BL1546" s="84"/>
      <c r="BM1546" s="85"/>
      <c r="BN1546" s="83"/>
      <c r="BO1546" s="84"/>
      <c r="BP1546" s="85"/>
      <c r="BQ1546" s="83"/>
      <c r="BR1546" s="84"/>
      <c r="BS1546" s="85"/>
    </row>
    <row r="1547" spans="1:71">
      <c r="A1547" s="93"/>
      <c r="B1547" s="93"/>
      <c r="C1547" s="88"/>
      <c r="D1547" s="88"/>
      <c r="E1547" s="87"/>
      <c r="F1547" s="87"/>
      <c r="G1547" s="87"/>
      <c r="H1547" s="22"/>
      <c r="I1547" s="22"/>
      <c r="J1547" s="22"/>
      <c r="K1547" s="88"/>
      <c r="L1547" s="88"/>
      <c r="M1547" s="88"/>
      <c r="N1547" s="88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</row>
    <row r="1548" spans="1:71" ht="12.75" customHeight="1">
      <c r="A1548" s="50">
        <v>490</v>
      </c>
      <c r="B1548" s="73" t="s">
        <v>362</v>
      </c>
      <c r="C1548" s="70">
        <v>2</v>
      </c>
      <c r="D1548" s="48" t="s">
        <v>2326</v>
      </c>
      <c r="E1548" s="86">
        <v>225</v>
      </c>
      <c r="F1548" s="86">
        <v>230</v>
      </c>
      <c r="G1548" s="86">
        <v>230</v>
      </c>
      <c r="H1548" s="22"/>
      <c r="I1548" s="22"/>
      <c r="J1548" s="22"/>
      <c r="K1548" s="48">
        <f>O1549+R1549+U1549+X1549+AA1549+AD1549+AG1549+AJ1549+AM1549+AS1549+AV1549+AY1549+BE1549+BB1549+BH1549+BK1549+BN1549+BQ1549</f>
        <v>207</v>
      </c>
      <c r="L1548" s="48">
        <f>P1549+S1549+V1549+Y1549+AB1549+AE1549+AH1549+AK1549+AN1549+AT1549+AW1549+AZ1549+BF1549+BC1549+BI1549+BL1549+BO1549+BR1549</f>
        <v>205</v>
      </c>
      <c r="M1548" s="48">
        <f>Q1549+T1549+W1549+Z1549+AC1549+AF1549+AI1549+AL1549+AO1549+AU1549+AX1549+BA1549+BG1549+BD1549+BJ1549+BM1549+BP1549+BS1549</f>
        <v>194</v>
      </c>
      <c r="N1548" s="48"/>
      <c r="O1548" s="89" t="s">
        <v>3219</v>
      </c>
      <c r="P1548" s="90"/>
      <c r="Q1548" s="91"/>
      <c r="R1548" s="89">
        <v>41</v>
      </c>
      <c r="S1548" s="90"/>
      <c r="T1548" s="91"/>
      <c r="U1548" s="89" t="s">
        <v>3220</v>
      </c>
      <c r="V1548" s="90"/>
      <c r="W1548" s="91"/>
      <c r="X1548" s="83" t="s">
        <v>3221</v>
      </c>
      <c r="Y1548" s="84"/>
      <c r="Z1548" s="85"/>
      <c r="AA1548" s="89" t="s">
        <v>3222</v>
      </c>
      <c r="AB1548" s="90"/>
      <c r="AC1548" s="91"/>
      <c r="AD1548" s="83" t="s">
        <v>3223</v>
      </c>
      <c r="AE1548" s="84"/>
      <c r="AF1548" s="85"/>
      <c r="AG1548" s="83" t="s">
        <v>3224</v>
      </c>
      <c r="AH1548" s="84"/>
      <c r="AI1548" s="85"/>
      <c r="AJ1548" s="83"/>
      <c r="AK1548" s="84"/>
      <c r="AL1548" s="85"/>
      <c r="AM1548" s="83"/>
      <c r="AN1548" s="84"/>
      <c r="AO1548" s="85"/>
      <c r="AP1548" s="83"/>
      <c r="AQ1548" s="84"/>
      <c r="AR1548" s="85"/>
      <c r="AS1548" s="83"/>
      <c r="AT1548" s="84"/>
      <c r="AU1548" s="85"/>
      <c r="AV1548" s="83"/>
      <c r="AW1548" s="84"/>
      <c r="AX1548" s="85"/>
      <c r="AY1548" s="83"/>
      <c r="AZ1548" s="84"/>
      <c r="BA1548" s="85"/>
      <c r="BB1548" s="83"/>
      <c r="BC1548" s="84"/>
      <c r="BD1548" s="85"/>
      <c r="BE1548" s="83"/>
      <c r="BF1548" s="84"/>
      <c r="BG1548" s="85"/>
      <c r="BH1548" s="83"/>
      <c r="BI1548" s="84"/>
      <c r="BJ1548" s="85"/>
      <c r="BK1548" s="83"/>
      <c r="BL1548" s="84"/>
      <c r="BM1548" s="85"/>
      <c r="BN1548" s="83"/>
      <c r="BO1548" s="84"/>
      <c r="BP1548" s="85"/>
      <c r="BQ1548" s="83"/>
      <c r="BR1548" s="84"/>
      <c r="BS1548" s="85"/>
    </row>
    <row r="1549" spans="1:71">
      <c r="A1549" s="92"/>
      <c r="B1549" s="92"/>
      <c r="C1549" s="94"/>
      <c r="D1549" s="88"/>
      <c r="E1549" s="87"/>
      <c r="F1549" s="87"/>
      <c r="G1549" s="87"/>
      <c r="H1549" s="22"/>
      <c r="I1549" s="22"/>
      <c r="J1549" s="22"/>
      <c r="K1549" s="88"/>
      <c r="L1549" s="88"/>
      <c r="M1549" s="88"/>
      <c r="N1549" s="88"/>
      <c r="O1549" s="22">
        <v>30</v>
      </c>
      <c r="P1549" s="22">
        <v>32</v>
      </c>
      <c r="Q1549" s="22">
        <v>24</v>
      </c>
      <c r="R1549" s="22">
        <v>15</v>
      </c>
      <c r="S1549" s="22">
        <v>25</v>
      </c>
      <c r="T1549" s="22">
        <v>48</v>
      </c>
      <c r="U1549" s="22">
        <v>1</v>
      </c>
      <c r="V1549" s="22">
        <v>2</v>
      </c>
      <c r="W1549" s="22">
        <v>2</v>
      </c>
      <c r="X1549" s="22">
        <v>129</v>
      </c>
      <c r="Y1549" s="22">
        <v>123</v>
      </c>
      <c r="Z1549" s="22">
        <v>86</v>
      </c>
      <c r="AA1549" s="22">
        <v>8</v>
      </c>
      <c r="AB1549" s="22">
        <v>8</v>
      </c>
      <c r="AC1549" s="22">
        <v>8</v>
      </c>
      <c r="AD1549" s="22">
        <v>23</v>
      </c>
      <c r="AE1549" s="22">
        <v>15</v>
      </c>
      <c r="AF1549" s="22">
        <v>26</v>
      </c>
      <c r="AG1549" s="8">
        <v>1</v>
      </c>
      <c r="AH1549" s="8">
        <v>0</v>
      </c>
      <c r="AI1549" s="8">
        <v>0</v>
      </c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</row>
    <row r="1550" spans="1:71" ht="12.75" customHeight="1">
      <c r="A1550" s="92"/>
      <c r="B1550" s="92"/>
      <c r="C1550" s="94"/>
      <c r="D1550" s="48" t="s">
        <v>2330</v>
      </c>
      <c r="E1550" s="86">
        <v>229</v>
      </c>
      <c r="F1550" s="86">
        <v>229</v>
      </c>
      <c r="G1550" s="86">
        <v>229</v>
      </c>
      <c r="H1550" s="22"/>
      <c r="I1550" s="22"/>
      <c r="J1550" s="22"/>
      <c r="K1550" s="48">
        <f>O1551+R1551+U1551+X1551+AA1551+AD1551+AG1551+AJ1551+AM1551+AS1551+AV1551+AY1551+BE1551+BB1551+BH1551+BK1551+BN1551+BQ1551</f>
        <v>155</v>
      </c>
      <c r="L1550" s="48">
        <f>P1551+S1551+V1551+Y1551+AB1551+AE1551+AH1551+AK1551+AN1551+AT1551+AW1551+AZ1551+BF1551+BC1551+BI1551+BL1551+BO1551+BR1551</f>
        <v>157</v>
      </c>
      <c r="M1550" s="48">
        <f>Q1551+T1551+W1551+Z1551+AC1551+AF1551+AI1551+AL1551+AO1551+AU1551+AX1551+BA1551+BG1551+BD1551+BJ1551+BM1551+BP1551+BS1551</f>
        <v>201</v>
      </c>
      <c r="N1550" s="48"/>
      <c r="O1550" s="89" t="s">
        <v>3225</v>
      </c>
      <c r="P1550" s="90"/>
      <c r="Q1550" s="91"/>
      <c r="R1550" s="89">
        <v>41</v>
      </c>
      <c r="S1550" s="90"/>
      <c r="T1550" s="91"/>
      <c r="U1550" s="89" t="s">
        <v>3226</v>
      </c>
      <c r="V1550" s="90"/>
      <c r="W1550" s="91"/>
      <c r="X1550" s="83" t="s">
        <v>3224</v>
      </c>
      <c r="Y1550" s="84"/>
      <c r="Z1550" s="85"/>
      <c r="AA1550" s="89" t="s">
        <v>3220</v>
      </c>
      <c r="AB1550" s="90"/>
      <c r="AC1550" s="91"/>
      <c r="AD1550" s="83" t="s">
        <v>3227</v>
      </c>
      <c r="AE1550" s="84"/>
      <c r="AF1550" s="85"/>
      <c r="AG1550" s="83" t="s">
        <v>3222</v>
      </c>
      <c r="AH1550" s="84"/>
      <c r="AI1550" s="85"/>
      <c r="AJ1550" s="83" t="s">
        <v>3228</v>
      </c>
      <c r="AK1550" s="84"/>
      <c r="AL1550" s="85"/>
      <c r="AM1550" s="83"/>
      <c r="AN1550" s="84"/>
      <c r="AO1550" s="85"/>
      <c r="AP1550" s="83" t="s">
        <v>3229</v>
      </c>
      <c r="AQ1550" s="84"/>
      <c r="AR1550" s="85"/>
      <c r="AS1550" s="83" t="s">
        <v>3223</v>
      </c>
      <c r="AT1550" s="84"/>
      <c r="AU1550" s="85"/>
      <c r="AV1550" s="83"/>
      <c r="AW1550" s="84"/>
      <c r="AX1550" s="85"/>
      <c r="AY1550" s="83"/>
      <c r="AZ1550" s="84"/>
      <c r="BA1550" s="85"/>
      <c r="BB1550" s="83"/>
      <c r="BC1550" s="84"/>
      <c r="BD1550" s="85"/>
      <c r="BE1550" s="83"/>
      <c r="BF1550" s="84"/>
      <c r="BG1550" s="85"/>
      <c r="BH1550" s="83"/>
      <c r="BI1550" s="84"/>
      <c r="BJ1550" s="85"/>
      <c r="BK1550" s="83"/>
      <c r="BL1550" s="84"/>
      <c r="BM1550" s="85"/>
      <c r="BN1550" s="83"/>
      <c r="BO1550" s="84"/>
      <c r="BP1550" s="85"/>
      <c r="BQ1550" s="83"/>
      <c r="BR1550" s="84"/>
      <c r="BS1550" s="85"/>
    </row>
    <row r="1551" spans="1:71">
      <c r="A1551" s="93"/>
      <c r="B1551" s="93"/>
      <c r="C1551" s="88"/>
      <c r="D1551" s="88"/>
      <c r="E1551" s="87"/>
      <c r="F1551" s="87"/>
      <c r="G1551" s="87"/>
      <c r="H1551" s="22"/>
      <c r="I1551" s="22"/>
      <c r="J1551" s="22"/>
      <c r="K1551" s="88"/>
      <c r="L1551" s="88"/>
      <c r="M1551" s="88"/>
      <c r="N1551" s="88"/>
      <c r="O1551" s="22">
        <v>10</v>
      </c>
      <c r="P1551" s="22">
        <v>16</v>
      </c>
      <c r="Q1551" s="22">
        <v>40</v>
      </c>
      <c r="R1551" s="22">
        <v>5</v>
      </c>
      <c r="S1551" s="22">
        <v>5</v>
      </c>
      <c r="T1551" s="22">
        <v>18</v>
      </c>
      <c r="U1551" s="22">
        <v>6</v>
      </c>
      <c r="V1551" s="22">
        <v>24</v>
      </c>
      <c r="W1551" s="22">
        <v>20</v>
      </c>
      <c r="X1551" s="22">
        <v>31</v>
      </c>
      <c r="Y1551" s="22">
        <v>33</v>
      </c>
      <c r="Z1551" s="22">
        <v>35</v>
      </c>
      <c r="AA1551" s="22">
        <v>27</v>
      </c>
      <c r="AB1551" s="22">
        <v>23</v>
      </c>
      <c r="AC1551" s="22">
        <v>24</v>
      </c>
      <c r="AD1551" s="22">
        <v>0</v>
      </c>
      <c r="AE1551" s="22">
        <v>0</v>
      </c>
      <c r="AF1551" s="22">
        <v>0</v>
      </c>
      <c r="AG1551" s="8">
        <v>27</v>
      </c>
      <c r="AH1551" s="8">
        <v>21</v>
      </c>
      <c r="AI1551" s="8">
        <v>28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49</v>
      </c>
      <c r="AT1551" s="8">
        <v>35</v>
      </c>
      <c r="AU1551" s="8">
        <v>36</v>
      </c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</row>
    <row r="1552" spans="1:71" ht="12.75" customHeight="1">
      <c r="A1552" s="50">
        <v>491</v>
      </c>
      <c r="B1552" s="73" t="s">
        <v>363</v>
      </c>
      <c r="C1552" s="70">
        <v>2</v>
      </c>
      <c r="D1552" s="48" t="s">
        <v>2326</v>
      </c>
      <c r="E1552" s="86">
        <v>237</v>
      </c>
      <c r="F1552" s="86">
        <v>237</v>
      </c>
      <c r="G1552" s="86">
        <v>238</v>
      </c>
      <c r="H1552" s="22"/>
      <c r="I1552" s="22"/>
      <c r="J1552" s="22"/>
      <c r="K1552" s="48">
        <f>O1553+R1553+U1553+X1553+AA1553+AD1553+AG1553+AJ1553+AM1553+AS1553+AV1553+AY1553+BE1553+BB1553+BH1553+BK1553+BN1553+BQ1553</f>
        <v>105</v>
      </c>
      <c r="L1552" s="48">
        <f>P1553+S1553+V1553+Y1553+AB1553+AE1553+AH1553+AK1553+AN1553+AT1553+AW1553+AZ1553+BF1553+BC1553+BI1553+BL1553+BO1553+BR1553</f>
        <v>107</v>
      </c>
      <c r="M1552" s="48">
        <f>Q1553+T1553+W1553+Z1553+AC1553+AF1553+AI1553+AL1553+AO1553+AU1553+AX1553+BA1553+BG1553+BD1553+BJ1553+BM1553+BP1553+BS1553</f>
        <v>103</v>
      </c>
      <c r="N1552" s="48"/>
      <c r="O1552" s="89" t="s">
        <v>3230</v>
      </c>
      <c r="P1552" s="90"/>
      <c r="Q1552" s="91"/>
      <c r="R1552" s="89" t="s">
        <v>3231</v>
      </c>
      <c r="S1552" s="90"/>
      <c r="T1552" s="91"/>
      <c r="U1552" s="89" t="s">
        <v>3232</v>
      </c>
      <c r="V1552" s="90"/>
      <c r="W1552" s="91"/>
      <c r="X1552" s="83" t="s">
        <v>3233</v>
      </c>
      <c r="Y1552" s="84"/>
      <c r="Z1552" s="85"/>
      <c r="AA1552" s="89"/>
      <c r="AB1552" s="90"/>
      <c r="AC1552" s="91"/>
      <c r="AD1552" s="83"/>
      <c r="AE1552" s="84"/>
      <c r="AF1552" s="85"/>
      <c r="AG1552" s="83"/>
      <c r="AH1552" s="84"/>
      <c r="AI1552" s="85"/>
      <c r="AJ1552" s="83"/>
      <c r="AK1552" s="84"/>
      <c r="AL1552" s="85"/>
      <c r="AM1552" s="83"/>
      <c r="AN1552" s="84"/>
      <c r="AO1552" s="85"/>
      <c r="AP1552" s="83"/>
      <c r="AQ1552" s="84"/>
      <c r="AR1552" s="85"/>
      <c r="AS1552" s="83"/>
      <c r="AT1552" s="84"/>
      <c r="AU1552" s="85"/>
      <c r="AV1552" s="83"/>
      <c r="AW1552" s="84"/>
      <c r="AX1552" s="85"/>
      <c r="AY1552" s="83"/>
      <c r="AZ1552" s="84"/>
      <c r="BA1552" s="85"/>
      <c r="BB1552" s="83"/>
      <c r="BC1552" s="84"/>
      <c r="BD1552" s="85"/>
      <c r="BE1552" s="83"/>
      <c r="BF1552" s="84"/>
      <c r="BG1552" s="85"/>
      <c r="BH1552" s="83"/>
      <c r="BI1552" s="84"/>
      <c r="BJ1552" s="85"/>
      <c r="BK1552" s="83"/>
      <c r="BL1552" s="84"/>
      <c r="BM1552" s="85"/>
      <c r="BN1552" s="83"/>
      <c r="BO1552" s="84"/>
      <c r="BP1552" s="85"/>
      <c r="BQ1552" s="83"/>
      <c r="BR1552" s="84"/>
      <c r="BS1552" s="85"/>
    </row>
    <row r="1553" spans="1:71">
      <c r="A1553" s="92"/>
      <c r="B1553" s="92"/>
      <c r="C1553" s="94"/>
      <c r="D1553" s="88"/>
      <c r="E1553" s="87"/>
      <c r="F1553" s="87"/>
      <c r="G1553" s="87"/>
      <c r="H1553" s="22"/>
      <c r="I1553" s="22"/>
      <c r="J1553" s="22"/>
      <c r="K1553" s="88"/>
      <c r="L1553" s="88"/>
      <c r="M1553" s="88"/>
      <c r="N1553" s="88"/>
      <c r="O1553" s="22">
        <v>80</v>
      </c>
      <c r="P1553" s="22">
        <v>90</v>
      </c>
      <c r="Q1553" s="22">
        <v>70</v>
      </c>
      <c r="R1553" s="22">
        <v>22</v>
      </c>
      <c r="S1553" s="22">
        <v>12</v>
      </c>
      <c r="T1553" s="22">
        <v>31</v>
      </c>
      <c r="U1553" s="22">
        <v>0</v>
      </c>
      <c r="V1553" s="22">
        <v>0</v>
      </c>
      <c r="W1553" s="22">
        <v>0</v>
      </c>
      <c r="X1553" s="22">
        <v>3</v>
      </c>
      <c r="Y1553" s="22">
        <v>5</v>
      </c>
      <c r="Z1553" s="22">
        <v>2</v>
      </c>
      <c r="AA1553" s="22"/>
      <c r="AB1553" s="22"/>
      <c r="AC1553" s="22"/>
      <c r="AD1553" s="22"/>
      <c r="AE1553" s="22"/>
      <c r="AF1553" s="22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</row>
    <row r="1554" spans="1:71">
      <c r="A1554" s="92"/>
      <c r="B1554" s="92"/>
      <c r="C1554" s="94"/>
      <c r="D1554" s="48" t="s">
        <v>2330</v>
      </c>
      <c r="E1554" s="86">
        <v>232</v>
      </c>
      <c r="F1554" s="86">
        <v>232</v>
      </c>
      <c r="G1554" s="86">
        <v>230</v>
      </c>
      <c r="H1554" s="22"/>
      <c r="I1554" s="22"/>
      <c r="J1554" s="22"/>
      <c r="K1554" s="48">
        <f>O1555+R1555+U1555+X1555+AA1555+AD1555+AG1555+AJ1555+AM1555+AS1555+AV1555+AY1555+BE1555+BB1555+BH1555+BK1555+BN1555+BQ1555</f>
        <v>75</v>
      </c>
      <c r="L1554" s="48">
        <f>P1555+S1555+V1555+Y1555+AB1555+AE1555+AH1555+AK1555+AN1555+AT1555+AW1555+AZ1555+BF1555+BC1555+BI1555+BL1555+BO1555+BR1555</f>
        <v>85</v>
      </c>
      <c r="M1554" s="48">
        <f>Q1555+T1555+W1555+Z1555+AC1555+AF1555+AI1555+AL1555+AO1555+AU1555+AX1555+BA1555+BG1555+BD1555+BJ1555+BM1555+BP1555+BS1555</f>
        <v>95</v>
      </c>
      <c r="N1554" s="48"/>
      <c r="O1554" s="89" t="s">
        <v>2294</v>
      </c>
      <c r="P1554" s="90"/>
      <c r="Q1554" s="91"/>
      <c r="R1554" s="89" t="s">
        <v>3234</v>
      </c>
      <c r="S1554" s="90"/>
      <c r="T1554" s="91"/>
      <c r="U1554" s="89" t="s">
        <v>3073</v>
      </c>
      <c r="V1554" s="90"/>
      <c r="W1554" s="91"/>
      <c r="X1554" s="83" t="s">
        <v>3235</v>
      </c>
      <c r="Y1554" s="84"/>
      <c r="Z1554" s="85"/>
      <c r="AA1554" s="89"/>
      <c r="AB1554" s="90"/>
      <c r="AC1554" s="91"/>
      <c r="AD1554" s="83"/>
      <c r="AE1554" s="84"/>
      <c r="AF1554" s="85"/>
      <c r="AG1554" s="83"/>
      <c r="AH1554" s="84"/>
      <c r="AI1554" s="85"/>
      <c r="AJ1554" s="83"/>
      <c r="AK1554" s="84"/>
      <c r="AL1554" s="85"/>
      <c r="AM1554" s="83"/>
      <c r="AN1554" s="84"/>
      <c r="AO1554" s="85"/>
      <c r="AP1554" s="83"/>
      <c r="AQ1554" s="84"/>
      <c r="AR1554" s="85"/>
      <c r="AS1554" s="83"/>
      <c r="AT1554" s="84"/>
      <c r="AU1554" s="85"/>
      <c r="AV1554" s="83"/>
      <c r="AW1554" s="84"/>
      <c r="AX1554" s="85"/>
      <c r="AY1554" s="83"/>
      <c r="AZ1554" s="84"/>
      <c r="BA1554" s="85"/>
      <c r="BB1554" s="83"/>
      <c r="BC1554" s="84"/>
      <c r="BD1554" s="85"/>
      <c r="BE1554" s="83"/>
      <c r="BF1554" s="84"/>
      <c r="BG1554" s="85"/>
      <c r="BH1554" s="83"/>
      <c r="BI1554" s="84"/>
      <c r="BJ1554" s="85"/>
      <c r="BK1554" s="83"/>
      <c r="BL1554" s="84"/>
      <c r="BM1554" s="85"/>
      <c r="BN1554" s="83"/>
      <c r="BO1554" s="84"/>
      <c r="BP1554" s="85"/>
      <c r="BQ1554" s="83"/>
      <c r="BR1554" s="84"/>
      <c r="BS1554" s="85"/>
    </row>
    <row r="1555" spans="1:71">
      <c r="A1555" s="93"/>
      <c r="B1555" s="93"/>
      <c r="C1555" s="88"/>
      <c r="D1555" s="88"/>
      <c r="E1555" s="87"/>
      <c r="F1555" s="87"/>
      <c r="G1555" s="87"/>
      <c r="H1555" s="22"/>
      <c r="I1555" s="22"/>
      <c r="J1555" s="22"/>
      <c r="K1555" s="88"/>
      <c r="L1555" s="88"/>
      <c r="M1555" s="88"/>
      <c r="N1555" s="88"/>
      <c r="O1555" s="22">
        <v>0</v>
      </c>
      <c r="P1555" s="22">
        <v>0</v>
      </c>
      <c r="Q1555" s="22">
        <v>0</v>
      </c>
      <c r="R1555" s="22">
        <v>10</v>
      </c>
      <c r="S1555" s="22">
        <v>20</v>
      </c>
      <c r="T1555" s="22">
        <v>40</v>
      </c>
      <c r="U1555" s="22">
        <v>25</v>
      </c>
      <c r="V1555" s="22">
        <v>25</v>
      </c>
      <c r="W1555" s="22">
        <v>25</v>
      </c>
      <c r="X1555" s="22">
        <v>40</v>
      </c>
      <c r="Y1555" s="22">
        <v>40</v>
      </c>
      <c r="Z1555" s="22">
        <v>30</v>
      </c>
      <c r="AA1555" s="22"/>
      <c r="AB1555" s="22"/>
      <c r="AC1555" s="22"/>
      <c r="AD1555" s="22"/>
      <c r="AE1555" s="22"/>
      <c r="AF1555" s="22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</row>
    <row r="1556" spans="1:71" ht="12.75" customHeight="1">
      <c r="A1556" s="50">
        <v>492</v>
      </c>
      <c r="B1556" s="73" t="s">
        <v>364</v>
      </c>
      <c r="C1556" s="70">
        <v>2</v>
      </c>
      <c r="D1556" s="48" t="s">
        <v>2326</v>
      </c>
      <c r="E1556" s="86">
        <v>223</v>
      </c>
      <c r="F1556" s="86">
        <v>224</v>
      </c>
      <c r="G1556" s="86">
        <v>224</v>
      </c>
      <c r="H1556" s="22"/>
      <c r="I1556" s="22"/>
      <c r="J1556" s="22"/>
      <c r="K1556" s="48">
        <f>O1557+R1557+U1557+X1557+AA1557+AD1557+AG1557+AJ1557+AM1557+AS1557+AV1557+AY1557+BE1557+BB1557+BH1557+BK1557+BN1557+BQ1557</f>
        <v>245</v>
      </c>
      <c r="L1556" s="48">
        <f>P1557+S1557+V1557+Y1557+AB1557+AE1557+AH1557+AK1557+AN1557+AT1557+AW1557+AZ1557+BF1557+BC1557+BI1557+BL1557+BO1557+BR1557</f>
        <v>246</v>
      </c>
      <c r="M1556" s="48">
        <f>Q1557+T1557+W1557+Z1557+AC1557+AF1557+AI1557+AL1557+AO1557+AU1557+AX1557+BA1557+BG1557+BD1557+BJ1557+BM1557+BP1557+BS1557</f>
        <v>312</v>
      </c>
      <c r="N1556" s="48"/>
      <c r="O1556" s="89" t="s">
        <v>3236</v>
      </c>
      <c r="P1556" s="90"/>
      <c r="Q1556" s="91"/>
      <c r="R1556" s="89" t="s">
        <v>2790</v>
      </c>
      <c r="S1556" s="90"/>
      <c r="T1556" s="91"/>
      <c r="U1556" s="89" t="s">
        <v>3237</v>
      </c>
      <c r="V1556" s="90"/>
      <c r="W1556" s="91"/>
      <c r="X1556" s="83">
        <v>8</v>
      </c>
      <c r="Y1556" s="84"/>
      <c r="Z1556" s="85"/>
      <c r="AA1556" s="89" t="s">
        <v>3238</v>
      </c>
      <c r="AB1556" s="90"/>
      <c r="AC1556" s="91"/>
      <c r="AD1556" s="83" t="s">
        <v>3239</v>
      </c>
      <c r="AE1556" s="84"/>
      <c r="AF1556" s="85"/>
      <c r="AG1556" s="83">
        <v>2</v>
      </c>
      <c r="AH1556" s="84"/>
      <c r="AI1556" s="85"/>
      <c r="AJ1556" s="83">
        <v>6</v>
      </c>
      <c r="AK1556" s="84"/>
      <c r="AL1556" s="85"/>
      <c r="AM1556" s="83"/>
      <c r="AN1556" s="84"/>
      <c r="AO1556" s="85"/>
      <c r="AP1556" s="83"/>
      <c r="AQ1556" s="84"/>
      <c r="AR1556" s="85"/>
      <c r="AS1556" s="83"/>
      <c r="AT1556" s="84"/>
      <c r="AU1556" s="85"/>
      <c r="AV1556" s="83"/>
      <c r="AW1556" s="84"/>
      <c r="AX1556" s="85"/>
      <c r="AY1556" s="83"/>
      <c r="AZ1556" s="84"/>
      <c r="BA1556" s="85"/>
      <c r="BB1556" s="83"/>
      <c r="BC1556" s="84"/>
      <c r="BD1556" s="85"/>
      <c r="BE1556" s="83"/>
      <c r="BF1556" s="84"/>
      <c r="BG1556" s="85"/>
      <c r="BH1556" s="83"/>
      <c r="BI1556" s="84"/>
      <c r="BJ1556" s="85"/>
      <c r="BK1556" s="83"/>
      <c r="BL1556" s="84"/>
      <c r="BM1556" s="85"/>
      <c r="BN1556" s="83"/>
      <c r="BO1556" s="84"/>
      <c r="BP1556" s="85"/>
      <c r="BQ1556" s="83"/>
      <c r="BR1556" s="84"/>
      <c r="BS1556" s="85"/>
    </row>
    <row r="1557" spans="1:71">
      <c r="A1557" s="92"/>
      <c r="B1557" s="92"/>
      <c r="C1557" s="94"/>
      <c r="D1557" s="88"/>
      <c r="E1557" s="87"/>
      <c r="F1557" s="87"/>
      <c r="G1557" s="87"/>
      <c r="H1557" s="22"/>
      <c r="I1557" s="22"/>
      <c r="J1557" s="22"/>
      <c r="K1557" s="88"/>
      <c r="L1557" s="88"/>
      <c r="M1557" s="88"/>
      <c r="N1557" s="88"/>
      <c r="O1557" s="22">
        <v>0</v>
      </c>
      <c r="P1557" s="22">
        <v>0</v>
      </c>
      <c r="Q1557" s="22">
        <v>0</v>
      </c>
      <c r="R1557" s="22">
        <v>60</v>
      </c>
      <c r="S1557" s="22">
        <v>20</v>
      </c>
      <c r="T1557" s="22">
        <v>70</v>
      </c>
      <c r="U1557" s="22">
        <v>35</v>
      </c>
      <c r="V1557" s="22">
        <v>76</v>
      </c>
      <c r="W1557" s="22">
        <v>57</v>
      </c>
      <c r="X1557" s="22">
        <v>15</v>
      </c>
      <c r="Y1557" s="22">
        <v>20</v>
      </c>
      <c r="Z1557" s="22">
        <v>15</v>
      </c>
      <c r="AA1557" s="22">
        <v>20</v>
      </c>
      <c r="AB1557" s="22">
        <v>20</v>
      </c>
      <c r="AC1557" s="22">
        <v>25</v>
      </c>
      <c r="AD1557" s="22">
        <v>80</v>
      </c>
      <c r="AE1557" s="22">
        <v>80</v>
      </c>
      <c r="AF1557" s="22">
        <v>100</v>
      </c>
      <c r="AG1557" s="8">
        <v>15</v>
      </c>
      <c r="AH1557" s="8">
        <v>10</v>
      </c>
      <c r="AI1557" s="8">
        <v>20</v>
      </c>
      <c r="AJ1557" s="8">
        <v>20</v>
      </c>
      <c r="AK1557" s="8">
        <v>20</v>
      </c>
      <c r="AL1557" s="8">
        <v>25</v>
      </c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</row>
    <row r="1558" spans="1:71" ht="12.75" customHeight="1">
      <c r="A1558" s="92"/>
      <c r="B1558" s="92"/>
      <c r="C1558" s="94"/>
      <c r="D1558" s="48" t="s">
        <v>2330</v>
      </c>
      <c r="E1558" s="86">
        <v>225</v>
      </c>
      <c r="F1558" s="86">
        <v>226</v>
      </c>
      <c r="G1558" s="86">
        <v>227</v>
      </c>
      <c r="H1558" s="22"/>
      <c r="I1558" s="22"/>
      <c r="J1558" s="22"/>
      <c r="K1558" s="48">
        <f>O1559+R1559+U1559+X1559+AA1559+AD1559+AG1559+AJ1559+AM1559+AS1559+AV1559+AY1559+BE1559+BB1559+BH1559+BK1559+BN1559+BQ1559</f>
        <v>110</v>
      </c>
      <c r="L1558" s="48">
        <f>P1559+S1559+V1559+Y1559+AB1559+AE1559+AH1559+AK1559+AN1559+AT1559+AW1559+AZ1559+BF1559+BC1559+BI1559+BL1559+BO1559+BR1559</f>
        <v>100</v>
      </c>
      <c r="M1558" s="48">
        <f>Q1559+T1559+W1559+Z1559+AC1559+AF1559+AI1559+AL1559+AO1559+AU1559+AX1559+BA1559+BG1559+BD1559+BJ1559+BM1559+BP1559+BS1559</f>
        <v>70</v>
      </c>
      <c r="N1558" s="48"/>
      <c r="O1558" s="89" t="s">
        <v>2294</v>
      </c>
      <c r="P1558" s="90"/>
      <c r="Q1558" s="91"/>
      <c r="R1558" s="89" t="s">
        <v>3240</v>
      </c>
      <c r="S1558" s="90"/>
      <c r="T1558" s="91"/>
      <c r="U1558" s="89" t="s">
        <v>3241</v>
      </c>
      <c r="V1558" s="90"/>
      <c r="W1558" s="91"/>
      <c r="X1558" s="83" t="s">
        <v>2614</v>
      </c>
      <c r="Y1558" s="84"/>
      <c r="Z1558" s="85"/>
      <c r="AA1558" s="89" t="s">
        <v>3242</v>
      </c>
      <c r="AB1558" s="90"/>
      <c r="AC1558" s="91"/>
      <c r="AD1558" s="83" t="s">
        <v>3243</v>
      </c>
      <c r="AE1558" s="84"/>
      <c r="AF1558" s="85"/>
      <c r="AG1558" s="83" t="s">
        <v>3244</v>
      </c>
      <c r="AH1558" s="84"/>
      <c r="AI1558" s="85"/>
      <c r="AJ1558" s="83" t="s">
        <v>3245</v>
      </c>
      <c r="AK1558" s="84"/>
      <c r="AL1558" s="85"/>
      <c r="AM1558" s="83"/>
      <c r="AN1558" s="84"/>
      <c r="AO1558" s="85"/>
      <c r="AP1558" s="83"/>
      <c r="AQ1558" s="84"/>
      <c r="AR1558" s="85"/>
      <c r="AS1558" s="83"/>
      <c r="AT1558" s="84"/>
      <c r="AU1558" s="85"/>
      <c r="AV1558" s="83"/>
      <c r="AW1558" s="84"/>
      <c r="AX1558" s="85"/>
      <c r="AY1558" s="83"/>
      <c r="AZ1558" s="84"/>
      <c r="BA1558" s="85"/>
      <c r="BB1558" s="83"/>
      <c r="BC1558" s="84"/>
      <c r="BD1558" s="85"/>
      <c r="BE1558" s="83"/>
      <c r="BF1558" s="84"/>
      <c r="BG1558" s="85"/>
      <c r="BH1558" s="83"/>
      <c r="BI1558" s="84"/>
      <c r="BJ1558" s="85"/>
      <c r="BK1558" s="83"/>
      <c r="BL1558" s="84"/>
      <c r="BM1558" s="85"/>
      <c r="BN1558" s="83"/>
      <c r="BO1558" s="84"/>
      <c r="BP1558" s="85"/>
      <c r="BQ1558" s="83"/>
      <c r="BR1558" s="84"/>
      <c r="BS1558" s="85"/>
    </row>
    <row r="1559" spans="1:71">
      <c r="A1559" s="93"/>
      <c r="B1559" s="93"/>
      <c r="C1559" s="88"/>
      <c r="D1559" s="88"/>
      <c r="E1559" s="87"/>
      <c r="F1559" s="87"/>
      <c r="G1559" s="87"/>
      <c r="H1559" s="22"/>
      <c r="I1559" s="22"/>
      <c r="J1559" s="22"/>
      <c r="K1559" s="88"/>
      <c r="L1559" s="88"/>
      <c r="M1559" s="88"/>
      <c r="N1559" s="88"/>
      <c r="O1559" s="22"/>
      <c r="P1559" s="22"/>
      <c r="Q1559" s="22"/>
      <c r="R1559" s="22">
        <v>20</v>
      </c>
      <c r="S1559" s="22">
        <v>15</v>
      </c>
      <c r="T1559" s="22">
        <v>0</v>
      </c>
      <c r="U1559" s="22">
        <v>10</v>
      </c>
      <c r="V1559" s="22">
        <v>5</v>
      </c>
      <c r="W1559" s="22">
        <v>0</v>
      </c>
      <c r="X1559" s="22">
        <v>25</v>
      </c>
      <c r="Y1559" s="22">
        <v>35</v>
      </c>
      <c r="Z1559" s="22">
        <v>20</v>
      </c>
      <c r="AA1559" s="22">
        <v>20</v>
      </c>
      <c r="AB1559" s="22">
        <v>10</v>
      </c>
      <c r="AC1559" s="22">
        <v>20</v>
      </c>
      <c r="AD1559" s="22">
        <v>15</v>
      </c>
      <c r="AE1559" s="22">
        <v>10</v>
      </c>
      <c r="AF1559" s="22">
        <v>15</v>
      </c>
      <c r="AG1559" s="8"/>
      <c r="AH1559" s="8"/>
      <c r="AI1559" s="8"/>
      <c r="AJ1559" s="8">
        <v>20</v>
      </c>
      <c r="AK1559" s="8">
        <v>25</v>
      </c>
      <c r="AL1559" s="8">
        <v>15</v>
      </c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</row>
    <row r="1560" spans="1:71" ht="12.75" customHeight="1">
      <c r="A1560" s="50">
        <v>493</v>
      </c>
      <c r="B1560" s="73" t="s">
        <v>365</v>
      </c>
      <c r="C1560" s="70">
        <v>2</v>
      </c>
      <c r="D1560" s="48" t="s">
        <v>2326</v>
      </c>
      <c r="E1560" s="86">
        <v>234</v>
      </c>
      <c r="F1560" s="86">
        <v>233</v>
      </c>
      <c r="G1560" s="86">
        <v>233</v>
      </c>
      <c r="H1560" s="22"/>
      <c r="I1560" s="22"/>
      <c r="J1560" s="22"/>
      <c r="K1560" s="48">
        <f>O1561+R1561+U1561+X1561+AA1561+AD1561+AG1561+AJ1561+AM1561+AS1561+AV1561+AY1561+BE1561+BB1561+BH1561+BK1561+BN1561+BQ1561</f>
        <v>180</v>
      </c>
      <c r="L1560" s="48">
        <f>P1561+S1561+V1561+Y1561+AB1561+AE1561+AH1561+AK1561+AN1561+AT1561+AW1561+AZ1561+BF1561+BC1561+BI1561+BL1561+BO1561+BR1561</f>
        <v>200</v>
      </c>
      <c r="M1560" s="48">
        <f>Q1561+T1561+W1561+Z1561+AC1561+AF1561+AI1561+AL1561+AO1561+AU1561+AX1561+BA1561+BG1561+BD1561+BJ1561+BM1561+BP1561+BS1561</f>
        <v>202</v>
      </c>
      <c r="N1560" s="48"/>
      <c r="O1560" s="89">
        <v>52</v>
      </c>
      <c r="P1560" s="90"/>
      <c r="Q1560" s="91"/>
      <c r="R1560" s="89" t="s">
        <v>3246</v>
      </c>
      <c r="S1560" s="90"/>
      <c r="T1560" s="91"/>
      <c r="U1560" s="89" t="s">
        <v>3247</v>
      </c>
      <c r="V1560" s="90"/>
      <c r="W1560" s="91"/>
      <c r="X1560" s="83">
        <v>44</v>
      </c>
      <c r="Y1560" s="84"/>
      <c r="Z1560" s="85"/>
      <c r="AA1560" s="89">
        <v>52</v>
      </c>
      <c r="AB1560" s="90"/>
      <c r="AC1560" s="91"/>
      <c r="AD1560" s="83">
        <v>46</v>
      </c>
      <c r="AE1560" s="84"/>
      <c r="AF1560" s="85"/>
      <c r="AG1560" s="83" t="s">
        <v>2488</v>
      </c>
      <c r="AH1560" s="84"/>
      <c r="AI1560" s="85"/>
      <c r="AJ1560" s="83">
        <v>48</v>
      </c>
      <c r="AK1560" s="84"/>
      <c r="AL1560" s="85"/>
      <c r="AM1560" s="83"/>
      <c r="AN1560" s="84"/>
      <c r="AO1560" s="85"/>
      <c r="AP1560" s="83"/>
      <c r="AQ1560" s="84"/>
      <c r="AR1560" s="85"/>
      <c r="AS1560" s="83"/>
      <c r="AT1560" s="84"/>
      <c r="AU1560" s="85"/>
      <c r="AV1560" s="83"/>
      <c r="AW1560" s="84"/>
      <c r="AX1560" s="85"/>
      <c r="AY1560" s="83"/>
      <c r="AZ1560" s="84"/>
      <c r="BA1560" s="85"/>
      <c r="BB1560" s="83"/>
      <c r="BC1560" s="84"/>
      <c r="BD1560" s="85"/>
      <c r="BE1560" s="83"/>
      <c r="BF1560" s="84"/>
      <c r="BG1560" s="85"/>
      <c r="BH1560" s="83"/>
      <c r="BI1560" s="84"/>
      <c r="BJ1560" s="85"/>
      <c r="BK1560" s="83"/>
      <c r="BL1560" s="84"/>
      <c r="BM1560" s="85"/>
      <c r="BN1560" s="83"/>
      <c r="BO1560" s="84"/>
      <c r="BP1560" s="85"/>
      <c r="BQ1560" s="83"/>
      <c r="BR1560" s="84"/>
      <c r="BS1560" s="85"/>
    </row>
    <row r="1561" spans="1:71">
      <c r="A1561" s="92"/>
      <c r="B1561" s="92"/>
      <c r="C1561" s="94"/>
      <c r="D1561" s="88"/>
      <c r="E1561" s="87"/>
      <c r="F1561" s="87"/>
      <c r="G1561" s="87"/>
      <c r="H1561" s="22"/>
      <c r="I1561" s="22"/>
      <c r="J1561" s="22"/>
      <c r="K1561" s="88"/>
      <c r="L1561" s="88"/>
      <c r="M1561" s="88"/>
      <c r="N1561" s="88"/>
      <c r="O1561" s="22">
        <v>5</v>
      </c>
      <c r="P1561" s="22">
        <v>5</v>
      </c>
      <c r="Q1561" s="22">
        <v>10</v>
      </c>
      <c r="R1561" s="22">
        <v>10</v>
      </c>
      <c r="S1561" s="22">
        <v>10</v>
      </c>
      <c r="T1561" s="22">
        <v>20</v>
      </c>
      <c r="U1561" s="22">
        <v>75</v>
      </c>
      <c r="V1561" s="22">
        <v>85</v>
      </c>
      <c r="W1561" s="22">
        <v>105</v>
      </c>
      <c r="X1561" s="22">
        <v>45</v>
      </c>
      <c r="Y1561" s="22">
        <v>55</v>
      </c>
      <c r="Z1561" s="22">
        <v>30</v>
      </c>
      <c r="AA1561" s="22">
        <v>15</v>
      </c>
      <c r="AB1561" s="22">
        <v>15</v>
      </c>
      <c r="AC1561" s="22">
        <v>20</v>
      </c>
      <c r="AD1561" s="22">
        <v>15</v>
      </c>
      <c r="AE1561" s="22">
        <v>15</v>
      </c>
      <c r="AF1561" s="22">
        <v>15</v>
      </c>
      <c r="AG1561" s="8">
        <v>15</v>
      </c>
      <c r="AH1561" s="8">
        <v>15</v>
      </c>
      <c r="AI1561" s="8">
        <v>2</v>
      </c>
      <c r="AJ1561" s="8">
        <v>0</v>
      </c>
      <c r="AK1561" s="8">
        <v>0</v>
      </c>
      <c r="AL1561" s="8">
        <v>0</v>
      </c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</row>
    <row r="1562" spans="1:71" ht="12.75" customHeight="1">
      <c r="A1562" s="92"/>
      <c r="B1562" s="92"/>
      <c r="C1562" s="94"/>
      <c r="D1562" s="48" t="s">
        <v>2330</v>
      </c>
      <c r="E1562" s="86">
        <v>236</v>
      </c>
      <c r="F1562" s="86">
        <v>232</v>
      </c>
      <c r="G1562" s="86">
        <v>232</v>
      </c>
      <c r="H1562" s="22"/>
      <c r="I1562" s="22"/>
      <c r="J1562" s="22"/>
      <c r="K1562" s="48">
        <f>O1563+R1563+U1563+X1563+AA1563+AD1563+AG1563+AJ1563+AM1563+AS1563+AV1563+AY1563+BE1563+BB1563+BH1563+BK1563+BN1563+BQ1563</f>
        <v>168</v>
      </c>
      <c r="L1562" s="48">
        <f>P1563+S1563+V1563+Y1563+AB1563+AE1563+AH1563+AK1563+AN1563+AT1563+AW1563+AZ1563+BF1563+BC1563+BI1563+BL1563+BO1563+BR1563</f>
        <v>158</v>
      </c>
      <c r="M1562" s="48">
        <f>Q1563+T1563+W1563+Z1563+AC1563+AF1563+AI1563+AL1563+AO1563+AU1563+AX1563+BA1563+BG1563+BD1563+BJ1563+BM1563+BP1563+BS1563</f>
        <v>141</v>
      </c>
      <c r="N1562" s="48"/>
      <c r="O1562" s="89" t="s">
        <v>3248</v>
      </c>
      <c r="P1562" s="90"/>
      <c r="Q1562" s="91"/>
      <c r="R1562" s="89">
        <v>48</v>
      </c>
      <c r="S1562" s="90"/>
      <c r="T1562" s="91"/>
      <c r="U1562" s="89" t="s">
        <v>2294</v>
      </c>
      <c r="V1562" s="90"/>
      <c r="W1562" s="91"/>
      <c r="X1562" s="83" t="s">
        <v>3249</v>
      </c>
      <c r="Y1562" s="84"/>
      <c r="Z1562" s="85"/>
      <c r="AA1562" s="89" t="s">
        <v>2355</v>
      </c>
      <c r="AB1562" s="90"/>
      <c r="AC1562" s="91"/>
      <c r="AD1562" s="83" t="s">
        <v>3061</v>
      </c>
      <c r="AE1562" s="84"/>
      <c r="AF1562" s="85"/>
      <c r="AG1562" s="83" t="s">
        <v>3250</v>
      </c>
      <c r="AH1562" s="84"/>
      <c r="AI1562" s="85"/>
      <c r="AJ1562" s="83"/>
      <c r="AK1562" s="84"/>
      <c r="AL1562" s="85"/>
      <c r="AM1562" s="83"/>
      <c r="AN1562" s="84"/>
      <c r="AO1562" s="85"/>
      <c r="AP1562" s="83"/>
      <c r="AQ1562" s="84"/>
      <c r="AR1562" s="85"/>
      <c r="AS1562" s="83"/>
      <c r="AT1562" s="84"/>
      <c r="AU1562" s="85"/>
      <c r="AV1562" s="83"/>
      <c r="AW1562" s="84"/>
      <c r="AX1562" s="85"/>
      <c r="AY1562" s="83"/>
      <c r="AZ1562" s="84"/>
      <c r="BA1562" s="85"/>
      <c r="BB1562" s="83"/>
      <c r="BC1562" s="84"/>
      <c r="BD1562" s="85"/>
      <c r="BE1562" s="83"/>
      <c r="BF1562" s="84"/>
      <c r="BG1562" s="85"/>
      <c r="BH1562" s="83"/>
      <c r="BI1562" s="84"/>
      <c r="BJ1562" s="85"/>
      <c r="BK1562" s="83"/>
      <c r="BL1562" s="84"/>
      <c r="BM1562" s="85"/>
      <c r="BN1562" s="83"/>
      <c r="BO1562" s="84"/>
      <c r="BP1562" s="85"/>
      <c r="BQ1562" s="83"/>
      <c r="BR1562" s="84"/>
      <c r="BS1562" s="85"/>
    </row>
    <row r="1563" spans="1:71">
      <c r="A1563" s="93"/>
      <c r="B1563" s="93"/>
      <c r="C1563" s="88"/>
      <c r="D1563" s="88"/>
      <c r="E1563" s="87"/>
      <c r="F1563" s="87"/>
      <c r="G1563" s="87"/>
      <c r="H1563" s="22"/>
      <c r="I1563" s="22"/>
      <c r="J1563" s="22"/>
      <c r="K1563" s="88"/>
      <c r="L1563" s="88"/>
      <c r="M1563" s="88"/>
      <c r="N1563" s="88"/>
      <c r="O1563" s="22">
        <v>5</v>
      </c>
      <c r="P1563" s="22">
        <v>15</v>
      </c>
      <c r="Q1563" s="22">
        <v>10</v>
      </c>
      <c r="R1563" s="22">
        <v>65</v>
      </c>
      <c r="S1563" s="22">
        <v>35</v>
      </c>
      <c r="T1563" s="22">
        <v>30</v>
      </c>
      <c r="U1563" s="22">
        <v>0</v>
      </c>
      <c r="V1563" s="22">
        <v>0</v>
      </c>
      <c r="W1563" s="22">
        <v>0</v>
      </c>
      <c r="X1563" s="22">
        <v>53</v>
      </c>
      <c r="Y1563" s="22">
        <v>55</v>
      </c>
      <c r="Z1563" s="22">
        <v>46</v>
      </c>
      <c r="AA1563" s="22">
        <v>15</v>
      </c>
      <c r="AB1563" s="22">
        <v>25</v>
      </c>
      <c r="AC1563" s="22">
        <v>30</v>
      </c>
      <c r="AD1563" s="22">
        <v>5</v>
      </c>
      <c r="AE1563" s="22">
        <v>3</v>
      </c>
      <c r="AF1563" s="22">
        <v>5</v>
      </c>
      <c r="AG1563" s="8">
        <v>25</v>
      </c>
      <c r="AH1563" s="8">
        <v>25</v>
      </c>
      <c r="AI1563" s="8">
        <v>20</v>
      </c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</row>
    <row r="1564" spans="1:71" ht="12.75" customHeight="1">
      <c r="A1564" s="50">
        <v>494</v>
      </c>
      <c r="B1564" s="73" t="s">
        <v>3251</v>
      </c>
      <c r="C1564" s="70">
        <v>2</v>
      </c>
      <c r="D1564" s="48" t="s">
        <v>2326</v>
      </c>
      <c r="E1564" s="86">
        <v>229</v>
      </c>
      <c r="F1564" s="86">
        <v>230</v>
      </c>
      <c r="G1564" s="86">
        <v>231</v>
      </c>
      <c r="H1564" s="22"/>
      <c r="I1564" s="22"/>
      <c r="J1564" s="22"/>
      <c r="K1564" s="48">
        <f>O1565+R1565+U1565+X1565+AA1565+AD1565+AG1565+AJ1565+AM1565+AS1565+AV1565+AY1565+BE1565+BB1565+BH1565+BK1565+BN1565+BQ1565</f>
        <v>155</v>
      </c>
      <c r="L1564" s="48">
        <f>P1565+S1565+V1565+Y1565+AB1565+AE1565+AH1565+AK1565+AN1565+AT1565+AW1565+AZ1565+BF1565+BC1565+BI1565+BL1565+BO1565+BR1565</f>
        <v>155</v>
      </c>
      <c r="M1564" s="48">
        <f>Q1565+T1565+W1565+Z1565+AC1565+AF1565+AI1565+AL1565+AO1565+AU1565+AX1565+BA1565+BG1565+BD1565+BJ1565+BM1565+BP1565+BS1565</f>
        <v>135</v>
      </c>
      <c r="N1564" s="48"/>
      <c r="O1564" s="89" t="s">
        <v>3252</v>
      </c>
      <c r="P1564" s="90"/>
      <c r="Q1564" s="91"/>
      <c r="R1564" s="89" t="s">
        <v>3253</v>
      </c>
      <c r="S1564" s="90"/>
      <c r="T1564" s="91"/>
      <c r="U1564" s="89" t="s">
        <v>3254</v>
      </c>
      <c r="V1564" s="90"/>
      <c r="W1564" s="91"/>
      <c r="X1564" s="83" t="s">
        <v>3255</v>
      </c>
      <c r="Y1564" s="84"/>
      <c r="Z1564" s="85"/>
      <c r="AA1564" s="89">
        <v>17</v>
      </c>
      <c r="AB1564" s="90"/>
      <c r="AC1564" s="91"/>
      <c r="AD1564" s="83" t="s">
        <v>3256</v>
      </c>
      <c r="AE1564" s="84"/>
      <c r="AF1564" s="85"/>
      <c r="AG1564" s="83" t="s">
        <v>3257</v>
      </c>
      <c r="AH1564" s="84"/>
      <c r="AI1564" s="85"/>
      <c r="AJ1564" s="83" t="s">
        <v>3258</v>
      </c>
      <c r="AK1564" s="84"/>
      <c r="AL1564" s="85"/>
      <c r="AM1564" s="83" t="s">
        <v>3259</v>
      </c>
      <c r="AN1564" s="84"/>
      <c r="AO1564" s="85"/>
      <c r="AP1564" s="83"/>
      <c r="AQ1564" s="84"/>
      <c r="AR1564" s="85"/>
      <c r="AS1564" s="83"/>
      <c r="AT1564" s="84"/>
      <c r="AU1564" s="85"/>
      <c r="AV1564" s="83"/>
      <c r="AW1564" s="84"/>
      <c r="AX1564" s="85"/>
      <c r="AY1564" s="83"/>
      <c r="AZ1564" s="84"/>
      <c r="BA1564" s="85"/>
      <c r="BB1564" s="83"/>
      <c r="BC1564" s="84"/>
      <c r="BD1564" s="85"/>
      <c r="BE1564" s="83"/>
      <c r="BF1564" s="84"/>
      <c r="BG1564" s="85"/>
      <c r="BH1564" s="83"/>
      <c r="BI1564" s="84"/>
      <c r="BJ1564" s="85"/>
      <c r="BK1564" s="83"/>
      <c r="BL1564" s="84"/>
      <c r="BM1564" s="85"/>
      <c r="BN1564" s="83"/>
      <c r="BO1564" s="84"/>
      <c r="BP1564" s="85"/>
      <c r="BQ1564" s="83"/>
      <c r="BR1564" s="84"/>
      <c r="BS1564" s="85"/>
    </row>
    <row r="1565" spans="1:71">
      <c r="A1565" s="92"/>
      <c r="B1565" s="92"/>
      <c r="C1565" s="94"/>
      <c r="D1565" s="88"/>
      <c r="E1565" s="87"/>
      <c r="F1565" s="87"/>
      <c r="G1565" s="87"/>
      <c r="H1565" s="22"/>
      <c r="I1565" s="22"/>
      <c r="J1565" s="22"/>
      <c r="K1565" s="88"/>
      <c r="L1565" s="88"/>
      <c r="M1565" s="88"/>
      <c r="N1565" s="88"/>
      <c r="O1565" s="22">
        <v>10</v>
      </c>
      <c r="P1565" s="22">
        <v>5</v>
      </c>
      <c r="Q1565" s="22">
        <v>10</v>
      </c>
      <c r="R1565" s="22">
        <v>15</v>
      </c>
      <c r="S1565" s="22">
        <v>20</v>
      </c>
      <c r="T1565" s="22">
        <v>20</v>
      </c>
      <c r="U1565" s="22">
        <v>10</v>
      </c>
      <c r="V1565" s="22">
        <v>10</v>
      </c>
      <c r="W1565" s="22">
        <v>5</v>
      </c>
      <c r="X1565" s="22">
        <v>25</v>
      </c>
      <c r="Y1565" s="22">
        <v>20</v>
      </c>
      <c r="Z1565" s="22">
        <v>15</v>
      </c>
      <c r="AA1565" s="22">
        <v>10</v>
      </c>
      <c r="AB1565" s="22">
        <v>10</v>
      </c>
      <c r="AC1565" s="22">
        <v>10</v>
      </c>
      <c r="AD1565" s="22">
        <v>0</v>
      </c>
      <c r="AE1565" s="22">
        <v>0</v>
      </c>
      <c r="AF1565" s="22">
        <v>0</v>
      </c>
      <c r="AG1565" s="8">
        <v>45</v>
      </c>
      <c r="AH1565" s="8">
        <v>35</v>
      </c>
      <c r="AI1565" s="8">
        <v>20</v>
      </c>
      <c r="AJ1565" s="8">
        <v>20</v>
      </c>
      <c r="AK1565" s="8">
        <v>30</v>
      </c>
      <c r="AL1565" s="8">
        <v>20</v>
      </c>
      <c r="AM1565" s="8">
        <v>20</v>
      </c>
      <c r="AN1565" s="8">
        <v>25</v>
      </c>
      <c r="AO1565" s="8">
        <v>35</v>
      </c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</row>
    <row r="1566" spans="1:71" ht="12.75" customHeight="1">
      <c r="A1566" s="92"/>
      <c r="B1566" s="92"/>
      <c r="C1566" s="94"/>
      <c r="D1566" s="48" t="s">
        <v>2330</v>
      </c>
      <c r="E1566" s="86">
        <v>236</v>
      </c>
      <c r="F1566" s="86">
        <v>236</v>
      </c>
      <c r="G1566" s="86">
        <v>236</v>
      </c>
      <c r="H1566" s="22"/>
      <c r="I1566" s="22"/>
      <c r="J1566" s="22"/>
      <c r="K1566" s="48">
        <f>O1567+R1567+U1567+X1567+AA1567+AD1567+AG1567+AJ1567+AM1567+AS1567+AV1567+AY1567+BE1567+BB1567+BH1567+BK1567+BN1567+BQ1567</f>
        <v>198</v>
      </c>
      <c r="L1566" s="48">
        <f>P1567+S1567+V1567+Y1567+AB1567+AE1567+AH1567+AK1567+AN1567+AT1567+AW1567+AZ1567+BF1567+BC1567+BI1567+BL1567+BO1567+BR1567</f>
        <v>276</v>
      </c>
      <c r="M1566" s="48">
        <f>Q1567+T1567+W1567+Z1567+AC1567+AF1567+AI1567+AL1567+AO1567+AU1567+AX1567+BA1567+BG1567+BD1567+BJ1567+BM1567+BP1567+BS1567</f>
        <v>318</v>
      </c>
      <c r="N1566" s="48"/>
      <c r="O1566" s="89" t="s">
        <v>3260</v>
      </c>
      <c r="P1566" s="90"/>
      <c r="Q1566" s="91"/>
      <c r="R1566" s="89" t="s">
        <v>3261</v>
      </c>
      <c r="S1566" s="90"/>
      <c r="T1566" s="91"/>
      <c r="U1566" s="89" t="s">
        <v>2294</v>
      </c>
      <c r="V1566" s="90"/>
      <c r="W1566" s="91"/>
      <c r="X1566" s="83" t="s">
        <v>3262</v>
      </c>
      <c r="Y1566" s="84"/>
      <c r="Z1566" s="85"/>
      <c r="AA1566" s="89"/>
      <c r="AB1566" s="90"/>
      <c r="AC1566" s="91"/>
      <c r="AD1566" s="83" t="s">
        <v>3263</v>
      </c>
      <c r="AE1566" s="84"/>
      <c r="AF1566" s="85"/>
      <c r="AG1566" s="83"/>
      <c r="AH1566" s="84"/>
      <c r="AI1566" s="85"/>
      <c r="AJ1566" s="83"/>
      <c r="AK1566" s="84"/>
      <c r="AL1566" s="85"/>
      <c r="AM1566" s="83"/>
      <c r="AN1566" s="84"/>
      <c r="AO1566" s="85"/>
      <c r="AP1566" s="83"/>
      <c r="AQ1566" s="84"/>
      <c r="AR1566" s="85"/>
      <c r="AS1566" s="83"/>
      <c r="AT1566" s="84"/>
      <c r="AU1566" s="85"/>
      <c r="AV1566" s="83"/>
      <c r="AW1566" s="84"/>
      <c r="AX1566" s="85"/>
      <c r="AY1566" s="83"/>
      <c r="AZ1566" s="84"/>
      <c r="BA1566" s="85"/>
      <c r="BB1566" s="83"/>
      <c r="BC1566" s="84"/>
      <c r="BD1566" s="85"/>
      <c r="BE1566" s="83"/>
      <c r="BF1566" s="84"/>
      <c r="BG1566" s="85"/>
      <c r="BH1566" s="83"/>
      <c r="BI1566" s="84"/>
      <c r="BJ1566" s="85"/>
      <c r="BK1566" s="83"/>
      <c r="BL1566" s="84"/>
      <c r="BM1566" s="85"/>
      <c r="BN1566" s="83"/>
      <c r="BO1566" s="84"/>
      <c r="BP1566" s="85"/>
      <c r="BQ1566" s="83"/>
      <c r="BR1566" s="84"/>
      <c r="BS1566" s="85"/>
    </row>
    <row r="1567" spans="1:71">
      <c r="A1567" s="93"/>
      <c r="B1567" s="93"/>
      <c r="C1567" s="88"/>
      <c r="D1567" s="88"/>
      <c r="E1567" s="87"/>
      <c r="F1567" s="87"/>
      <c r="G1567" s="87"/>
      <c r="H1567" s="22"/>
      <c r="I1567" s="22"/>
      <c r="J1567" s="22"/>
      <c r="K1567" s="88"/>
      <c r="L1567" s="88"/>
      <c r="M1567" s="88"/>
      <c r="N1567" s="88"/>
      <c r="O1567" s="22">
        <v>32</v>
      </c>
      <c r="P1567" s="22">
        <v>54</v>
      </c>
      <c r="Q1567" s="22">
        <v>56</v>
      </c>
      <c r="R1567" s="22">
        <v>44</v>
      </c>
      <c r="S1567" s="22">
        <v>45</v>
      </c>
      <c r="T1567" s="22">
        <v>32</v>
      </c>
      <c r="U1567" s="22">
        <v>32</v>
      </c>
      <c r="V1567" s="22">
        <v>44</v>
      </c>
      <c r="W1567" s="22">
        <v>45</v>
      </c>
      <c r="X1567" s="22">
        <v>23</v>
      </c>
      <c r="Y1567" s="22">
        <v>34</v>
      </c>
      <c r="Z1567" s="22">
        <v>45</v>
      </c>
      <c r="AA1567" s="22">
        <v>33</v>
      </c>
      <c r="AB1567" s="22">
        <v>34</v>
      </c>
      <c r="AC1567" s="22">
        <v>65</v>
      </c>
      <c r="AD1567" s="22">
        <v>34</v>
      </c>
      <c r="AE1567" s="22">
        <v>65</v>
      </c>
      <c r="AF1567" s="22">
        <v>75</v>
      </c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</row>
    <row r="1568" spans="1:71" ht="12.75" customHeight="1">
      <c r="A1568" s="50">
        <v>495</v>
      </c>
      <c r="B1568" s="73" t="s">
        <v>366</v>
      </c>
      <c r="C1568" s="70">
        <v>2</v>
      </c>
      <c r="D1568" s="48" t="s">
        <v>2326</v>
      </c>
      <c r="E1568" s="86">
        <v>238</v>
      </c>
      <c r="F1568" s="86">
        <v>236</v>
      </c>
      <c r="G1568" s="86">
        <v>233</v>
      </c>
      <c r="H1568" s="22"/>
      <c r="I1568" s="22"/>
      <c r="J1568" s="22"/>
      <c r="K1568" s="48">
        <f>O1569+R1569+U1569+X1569+AA1569+AD1569+AG1569+AJ1569+AM1569+AS1569+AV1569+AY1569+BE1569+BB1569+BH1569+BK1569+BN1569+BQ1569</f>
        <v>110</v>
      </c>
      <c r="L1568" s="48">
        <f>P1569+S1569+V1569+Y1569+AB1569+AE1569+AH1569+AK1569+AN1569+AT1569+AW1569+AZ1569+BF1569+BC1569+BI1569+BL1569+BO1569+BR1569</f>
        <v>167</v>
      </c>
      <c r="M1568" s="48">
        <f>Q1569+T1569+W1569+Z1569+AC1569+AF1569+AI1569+AL1569+AO1569+AU1569+AX1569+BA1569+BG1569+BD1569+BJ1569+BM1569+BP1569+BS1569</f>
        <v>147</v>
      </c>
      <c r="N1568" s="48"/>
      <c r="O1568" s="89" t="s">
        <v>3264</v>
      </c>
      <c r="P1568" s="90"/>
      <c r="Q1568" s="91"/>
      <c r="R1568" s="89" t="s">
        <v>2555</v>
      </c>
      <c r="S1568" s="90"/>
      <c r="T1568" s="91"/>
      <c r="U1568" s="89" t="s">
        <v>3265</v>
      </c>
      <c r="V1568" s="90"/>
      <c r="W1568" s="91"/>
      <c r="X1568" s="83">
        <v>196</v>
      </c>
      <c r="Y1568" s="84"/>
      <c r="Z1568" s="85"/>
      <c r="AA1568" s="89" t="s">
        <v>2362</v>
      </c>
      <c r="AB1568" s="90"/>
      <c r="AC1568" s="91"/>
      <c r="AD1568" s="83" t="s">
        <v>3266</v>
      </c>
      <c r="AE1568" s="84"/>
      <c r="AF1568" s="85"/>
      <c r="AG1568" s="83" t="s">
        <v>3267</v>
      </c>
      <c r="AH1568" s="84"/>
      <c r="AI1568" s="85"/>
      <c r="AJ1568" s="83" t="s">
        <v>3268</v>
      </c>
      <c r="AK1568" s="84"/>
      <c r="AL1568" s="85"/>
      <c r="AM1568" s="83" t="s">
        <v>3269</v>
      </c>
      <c r="AN1568" s="84"/>
      <c r="AO1568" s="85"/>
      <c r="AP1568" s="83" t="s">
        <v>3270</v>
      </c>
      <c r="AQ1568" s="84"/>
      <c r="AR1568" s="85"/>
      <c r="AS1568" s="83" t="s">
        <v>3271</v>
      </c>
      <c r="AT1568" s="84"/>
      <c r="AU1568" s="85"/>
      <c r="AV1568" s="83"/>
      <c r="AW1568" s="84"/>
      <c r="AX1568" s="85"/>
      <c r="AY1568" s="83"/>
      <c r="AZ1568" s="84"/>
      <c r="BA1568" s="85"/>
      <c r="BB1568" s="83"/>
      <c r="BC1568" s="84"/>
      <c r="BD1568" s="85"/>
      <c r="BE1568" s="83"/>
      <c r="BF1568" s="84"/>
      <c r="BG1568" s="85"/>
      <c r="BH1568" s="83"/>
      <c r="BI1568" s="84"/>
      <c r="BJ1568" s="85"/>
      <c r="BK1568" s="83"/>
      <c r="BL1568" s="84"/>
      <c r="BM1568" s="85"/>
      <c r="BN1568" s="83"/>
      <c r="BO1568" s="84"/>
      <c r="BP1568" s="85"/>
      <c r="BQ1568" s="83"/>
      <c r="BR1568" s="84"/>
      <c r="BS1568" s="85"/>
    </row>
    <row r="1569" spans="1:71">
      <c r="A1569" s="92"/>
      <c r="B1569" s="92"/>
      <c r="C1569" s="94"/>
      <c r="D1569" s="88"/>
      <c r="E1569" s="87"/>
      <c r="F1569" s="87"/>
      <c r="G1569" s="87"/>
      <c r="H1569" s="22"/>
      <c r="I1569" s="22"/>
      <c r="J1569" s="22"/>
      <c r="K1569" s="88"/>
      <c r="L1569" s="88"/>
      <c r="M1569" s="88"/>
      <c r="N1569" s="88"/>
      <c r="O1569" s="22">
        <v>5</v>
      </c>
      <c r="P1569" s="22">
        <v>7</v>
      </c>
      <c r="Q1569" s="22">
        <v>2</v>
      </c>
      <c r="R1569" s="22">
        <v>0</v>
      </c>
      <c r="S1569" s="22">
        <v>20</v>
      </c>
      <c r="T1569" s="22">
        <v>0</v>
      </c>
      <c r="U1569" s="22">
        <v>0</v>
      </c>
      <c r="V1569" s="22">
        <v>0</v>
      </c>
      <c r="W1569" s="22">
        <v>0</v>
      </c>
      <c r="X1569" s="22">
        <v>15</v>
      </c>
      <c r="Y1569" s="22">
        <v>20</v>
      </c>
      <c r="Z1569" s="22">
        <v>20</v>
      </c>
      <c r="AA1569" s="22">
        <v>0</v>
      </c>
      <c r="AB1569" s="22">
        <v>0</v>
      </c>
      <c r="AC1569" s="22"/>
      <c r="AD1569" s="22">
        <v>25</v>
      </c>
      <c r="AE1569" s="22">
        <v>35</v>
      </c>
      <c r="AF1569" s="22">
        <v>30</v>
      </c>
      <c r="AG1569" s="8">
        <v>15</v>
      </c>
      <c r="AH1569" s="8">
        <v>25</v>
      </c>
      <c r="AI1569" s="8">
        <v>40</v>
      </c>
      <c r="AJ1569" s="8">
        <v>0</v>
      </c>
      <c r="AK1569" s="8">
        <v>0</v>
      </c>
      <c r="AL1569" s="8">
        <v>0</v>
      </c>
      <c r="AM1569" s="8">
        <v>15</v>
      </c>
      <c r="AN1569" s="8">
        <v>25</v>
      </c>
      <c r="AO1569" s="8">
        <v>40</v>
      </c>
      <c r="AP1569" s="8">
        <v>0</v>
      </c>
      <c r="AQ1569" s="8">
        <v>0</v>
      </c>
      <c r="AR1569" s="8">
        <v>0</v>
      </c>
      <c r="AS1569" s="8">
        <v>35</v>
      </c>
      <c r="AT1569" s="8">
        <v>35</v>
      </c>
      <c r="AU1569" s="8">
        <v>15</v>
      </c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</row>
    <row r="1570" spans="1:71" ht="12.75" customHeight="1">
      <c r="A1570" s="92"/>
      <c r="B1570" s="92"/>
      <c r="C1570" s="94"/>
      <c r="D1570" s="48" t="s">
        <v>2330</v>
      </c>
      <c r="E1570" s="86">
        <v>236</v>
      </c>
      <c r="F1570" s="86">
        <v>236</v>
      </c>
      <c r="G1570" s="86">
        <v>236</v>
      </c>
      <c r="H1570" s="22"/>
      <c r="I1570" s="22"/>
      <c r="J1570" s="22"/>
      <c r="K1570" s="48">
        <f>O1571+R1571+U1571+X1571+AA1571+AD1571+AG1571+AJ1571+AM1571+AS1571+AV1571+AY1571+BE1571+BB1571+BH1571+BK1571+BN1571+BQ1571</f>
        <v>160</v>
      </c>
      <c r="L1570" s="48">
        <f>P1571+S1571+V1571+Y1571+AB1571+AE1571+AH1571+AK1571+AN1571+AT1571+AW1571+AZ1571+BF1571+BC1571+BI1571+BL1571+BO1571+BR1571</f>
        <v>142</v>
      </c>
      <c r="M1570" s="48">
        <f>Q1571+T1571+W1571+Z1571+AC1571+AF1571+AI1571+AL1571+AO1571+AU1571+AX1571+BA1571+BG1571+BD1571+BJ1571+BM1571+BP1571+BS1571</f>
        <v>102</v>
      </c>
      <c r="N1570" s="48"/>
      <c r="O1570" s="89" t="s">
        <v>3272</v>
      </c>
      <c r="P1570" s="90"/>
      <c r="Q1570" s="91"/>
      <c r="R1570" s="89" t="s">
        <v>3273</v>
      </c>
      <c r="S1570" s="90"/>
      <c r="T1570" s="91"/>
      <c r="U1570" s="89" t="s">
        <v>2526</v>
      </c>
      <c r="V1570" s="90"/>
      <c r="W1570" s="91"/>
      <c r="X1570" s="83" t="s">
        <v>3274</v>
      </c>
      <c r="Y1570" s="84"/>
      <c r="Z1570" s="85"/>
      <c r="AA1570" s="89" t="s">
        <v>3275</v>
      </c>
      <c r="AB1570" s="90"/>
      <c r="AC1570" s="91"/>
      <c r="AD1570" s="83">
        <v>192</v>
      </c>
      <c r="AE1570" s="84"/>
      <c r="AF1570" s="85"/>
      <c r="AG1570" s="83" t="s">
        <v>3274</v>
      </c>
      <c r="AH1570" s="84"/>
      <c r="AI1570" s="85"/>
      <c r="AJ1570" s="83"/>
      <c r="AK1570" s="84"/>
      <c r="AL1570" s="85"/>
      <c r="AM1570" s="83"/>
      <c r="AN1570" s="84"/>
      <c r="AO1570" s="85"/>
      <c r="AP1570" s="83"/>
      <c r="AQ1570" s="84"/>
      <c r="AR1570" s="85"/>
      <c r="AS1570" s="83"/>
      <c r="AT1570" s="84"/>
      <c r="AU1570" s="85"/>
      <c r="AV1570" s="83"/>
      <c r="AW1570" s="84"/>
      <c r="AX1570" s="85"/>
      <c r="AY1570" s="83"/>
      <c r="AZ1570" s="84"/>
      <c r="BA1570" s="85"/>
      <c r="BB1570" s="83"/>
      <c r="BC1570" s="84"/>
      <c r="BD1570" s="85"/>
      <c r="BE1570" s="83"/>
      <c r="BF1570" s="84"/>
      <c r="BG1570" s="85"/>
      <c r="BH1570" s="83"/>
      <c r="BI1570" s="84"/>
      <c r="BJ1570" s="85"/>
      <c r="BK1570" s="83"/>
      <c r="BL1570" s="84"/>
      <c r="BM1570" s="85"/>
      <c r="BN1570" s="83"/>
      <c r="BO1570" s="84"/>
      <c r="BP1570" s="85"/>
      <c r="BQ1570" s="83"/>
      <c r="BR1570" s="84"/>
      <c r="BS1570" s="85"/>
    </row>
    <row r="1571" spans="1:71">
      <c r="A1571" s="93"/>
      <c r="B1571" s="93"/>
      <c r="C1571" s="88"/>
      <c r="D1571" s="88"/>
      <c r="E1571" s="87"/>
      <c r="F1571" s="87"/>
      <c r="G1571" s="87"/>
      <c r="H1571" s="22"/>
      <c r="I1571" s="22"/>
      <c r="J1571" s="22"/>
      <c r="K1571" s="88"/>
      <c r="L1571" s="88"/>
      <c r="M1571" s="88"/>
      <c r="N1571" s="88"/>
      <c r="O1571" s="22">
        <v>30</v>
      </c>
      <c r="P1571" s="22">
        <v>30</v>
      </c>
      <c r="Q1571" s="22">
        <v>20</v>
      </c>
      <c r="R1571" s="22">
        <v>20</v>
      </c>
      <c r="S1571" s="22">
        <v>40</v>
      </c>
      <c r="T1571" s="22">
        <v>10</v>
      </c>
      <c r="U1571" s="22"/>
      <c r="V1571" s="22"/>
      <c r="W1571" s="22"/>
      <c r="X1571" s="22">
        <v>5</v>
      </c>
      <c r="Y1571" s="22">
        <v>2</v>
      </c>
      <c r="Z1571" s="22">
        <v>2</v>
      </c>
      <c r="AA1571" s="22">
        <v>15</v>
      </c>
      <c r="AB1571" s="22">
        <v>25</v>
      </c>
      <c r="AC1571" s="22">
        <v>5</v>
      </c>
      <c r="AD1571" s="22">
        <v>50</v>
      </c>
      <c r="AE1571" s="22">
        <v>25</v>
      </c>
      <c r="AF1571" s="22">
        <v>45</v>
      </c>
      <c r="AG1571" s="8">
        <v>40</v>
      </c>
      <c r="AH1571" s="8">
        <v>20</v>
      </c>
      <c r="AI1571" s="8">
        <v>20</v>
      </c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</row>
    <row r="1572" spans="1:71" ht="12.75" customHeight="1">
      <c r="A1572" s="50">
        <v>496</v>
      </c>
      <c r="B1572" s="73" t="s">
        <v>367</v>
      </c>
      <c r="C1572" s="70">
        <v>2</v>
      </c>
      <c r="D1572" s="48" t="s">
        <v>2326</v>
      </c>
      <c r="E1572" s="86">
        <v>230</v>
      </c>
      <c r="F1572" s="86">
        <v>230</v>
      </c>
      <c r="G1572" s="86">
        <v>232</v>
      </c>
      <c r="H1572" s="22"/>
      <c r="I1572" s="22"/>
      <c r="J1572" s="22"/>
      <c r="K1572" s="48">
        <f>O1573+R1573+U1573+X1573+AA1573+AD1573+AG1573+AJ1573+AM1573+AS1573+AV1573+AY1573+BE1573+BB1573+BH1573+BK1573+BN1573+BQ1573</f>
        <v>30</v>
      </c>
      <c r="L1572" s="48">
        <f>P1573+S1573+V1573+Y1573+AB1573+AE1573+AH1573+AK1573+AN1573+AT1573+AW1573+AZ1573+BF1573+BC1573+BI1573+BL1573+BO1573+BR1573</f>
        <v>25</v>
      </c>
      <c r="M1572" s="48">
        <f>Q1573+T1573+W1573+Z1573+AC1573+AF1573+AI1573+AL1573+AO1573+AU1573+AX1573+BA1573+BG1573+BD1573+BJ1573+BM1573+BP1573+BS1573</f>
        <v>30</v>
      </c>
      <c r="N1572" s="48"/>
      <c r="O1572" s="89" t="s">
        <v>3276</v>
      </c>
      <c r="P1572" s="90"/>
      <c r="Q1572" s="91"/>
      <c r="R1572" s="89" t="s">
        <v>3277</v>
      </c>
      <c r="S1572" s="90"/>
      <c r="T1572" s="91"/>
      <c r="U1572" s="89" t="s">
        <v>3278</v>
      </c>
      <c r="V1572" s="90"/>
      <c r="W1572" s="91"/>
      <c r="X1572" s="83"/>
      <c r="Y1572" s="84"/>
      <c r="Z1572" s="85"/>
      <c r="AA1572" s="89"/>
      <c r="AB1572" s="90"/>
      <c r="AC1572" s="91"/>
      <c r="AD1572" s="83"/>
      <c r="AE1572" s="84"/>
      <c r="AF1572" s="85"/>
      <c r="AG1572" s="83"/>
      <c r="AH1572" s="84"/>
      <c r="AI1572" s="85"/>
      <c r="AJ1572" s="83"/>
      <c r="AK1572" s="84"/>
      <c r="AL1572" s="85"/>
      <c r="AM1572" s="83"/>
      <c r="AN1572" s="84"/>
      <c r="AO1572" s="85"/>
      <c r="AP1572" s="83"/>
      <c r="AQ1572" s="84"/>
      <c r="AR1572" s="85"/>
      <c r="AS1572" s="83"/>
      <c r="AT1572" s="84"/>
      <c r="AU1572" s="85"/>
      <c r="AV1572" s="83"/>
      <c r="AW1572" s="84"/>
      <c r="AX1572" s="85"/>
      <c r="AY1572" s="83"/>
      <c r="AZ1572" s="84"/>
      <c r="BA1572" s="85"/>
      <c r="BB1572" s="83"/>
      <c r="BC1572" s="84"/>
      <c r="BD1572" s="85"/>
      <c r="BE1572" s="83"/>
      <c r="BF1572" s="84"/>
      <c r="BG1572" s="85"/>
      <c r="BH1572" s="83"/>
      <c r="BI1572" s="84"/>
      <c r="BJ1572" s="85"/>
      <c r="BK1572" s="83"/>
      <c r="BL1572" s="84"/>
      <c r="BM1572" s="85"/>
      <c r="BN1572" s="83"/>
      <c r="BO1572" s="84"/>
      <c r="BP1572" s="85"/>
      <c r="BQ1572" s="83"/>
      <c r="BR1572" s="84"/>
      <c r="BS1572" s="85"/>
    </row>
    <row r="1573" spans="1:71">
      <c r="A1573" s="92"/>
      <c r="B1573" s="92"/>
      <c r="C1573" s="94"/>
      <c r="D1573" s="88"/>
      <c r="E1573" s="87"/>
      <c r="F1573" s="87"/>
      <c r="G1573" s="87"/>
      <c r="H1573" s="22"/>
      <c r="I1573" s="22"/>
      <c r="J1573" s="22"/>
      <c r="K1573" s="88"/>
      <c r="L1573" s="88"/>
      <c r="M1573" s="88"/>
      <c r="N1573" s="88"/>
      <c r="O1573" s="22">
        <v>10</v>
      </c>
      <c r="P1573" s="22">
        <v>15</v>
      </c>
      <c r="Q1573" s="22">
        <v>20</v>
      </c>
      <c r="R1573" s="22"/>
      <c r="S1573" s="22"/>
      <c r="T1573" s="22">
        <v>0</v>
      </c>
      <c r="U1573" s="22">
        <v>20</v>
      </c>
      <c r="V1573" s="22">
        <v>10</v>
      </c>
      <c r="W1573" s="22">
        <v>10</v>
      </c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</row>
    <row r="1574" spans="1:71" ht="12.75" customHeight="1">
      <c r="A1574" s="92"/>
      <c r="B1574" s="92"/>
      <c r="C1574" s="94"/>
      <c r="D1574" s="48" t="s">
        <v>2330</v>
      </c>
      <c r="E1574" s="86">
        <v>228</v>
      </c>
      <c r="F1574" s="86">
        <v>233</v>
      </c>
      <c r="G1574" s="86">
        <v>228</v>
      </c>
      <c r="H1574" s="22"/>
      <c r="I1574" s="22"/>
      <c r="J1574" s="22"/>
      <c r="K1574" s="48">
        <f>O1575+R1575+U1575+X1575+AA1575+AD1575+AG1575+AJ1575+AM1575+AS1575+AV1575+AY1575+BE1575+BB1575+BH1575+BK1575+BN1575+BQ1575</f>
        <v>88</v>
      </c>
      <c r="L1574" s="48">
        <f>P1575+S1575+V1575+Y1575+AB1575+AE1575+AH1575+AK1575+AN1575+AT1575+AW1575+AZ1575+BF1575+BC1575+BI1575+BL1575+BO1575+BR1575</f>
        <v>111</v>
      </c>
      <c r="M1574" s="48">
        <f>Q1575+T1575+W1575+Z1575+AC1575+AF1575+AI1575+AL1575+AO1575+AU1575+AX1575+BA1575+BG1575+BD1575+BJ1575+BM1575+BP1575+BS1575</f>
        <v>174</v>
      </c>
      <c r="N1574" s="48"/>
      <c r="O1574" s="89" t="s">
        <v>2294</v>
      </c>
      <c r="P1574" s="90"/>
      <c r="Q1574" s="91"/>
      <c r="R1574" s="89" t="s">
        <v>3279</v>
      </c>
      <c r="S1574" s="90"/>
      <c r="T1574" s="91"/>
      <c r="U1574" s="89" t="s">
        <v>3280</v>
      </c>
      <c r="V1574" s="90"/>
      <c r="W1574" s="91"/>
      <c r="X1574" s="83" t="s">
        <v>3281</v>
      </c>
      <c r="Y1574" s="84"/>
      <c r="Z1574" s="85"/>
      <c r="AA1574" s="89" t="s">
        <v>2418</v>
      </c>
      <c r="AB1574" s="90"/>
      <c r="AC1574" s="91"/>
      <c r="AD1574" s="83" t="s">
        <v>3282</v>
      </c>
      <c r="AE1574" s="84"/>
      <c r="AF1574" s="85"/>
      <c r="AG1574" s="83"/>
      <c r="AH1574" s="84"/>
      <c r="AI1574" s="85"/>
      <c r="AJ1574" s="83"/>
      <c r="AK1574" s="84"/>
      <c r="AL1574" s="85"/>
      <c r="AM1574" s="83"/>
      <c r="AN1574" s="84"/>
      <c r="AO1574" s="85"/>
      <c r="AP1574" s="83"/>
      <c r="AQ1574" s="84"/>
      <c r="AR1574" s="85"/>
      <c r="AS1574" s="83"/>
      <c r="AT1574" s="84"/>
      <c r="AU1574" s="85"/>
      <c r="AV1574" s="83"/>
      <c r="AW1574" s="84"/>
      <c r="AX1574" s="85"/>
      <c r="AY1574" s="83"/>
      <c r="AZ1574" s="84"/>
      <c r="BA1574" s="85"/>
      <c r="BB1574" s="83"/>
      <c r="BC1574" s="84"/>
      <c r="BD1574" s="85"/>
      <c r="BE1574" s="83"/>
      <c r="BF1574" s="84"/>
      <c r="BG1574" s="85"/>
      <c r="BH1574" s="83"/>
      <c r="BI1574" s="84"/>
      <c r="BJ1574" s="85"/>
      <c r="BK1574" s="83"/>
      <c r="BL1574" s="84"/>
      <c r="BM1574" s="85"/>
      <c r="BN1574" s="83"/>
      <c r="BO1574" s="84"/>
      <c r="BP1574" s="85"/>
      <c r="BQ1574" s="83"/>
      <c r="BR1574" s="84"/>
      <c r="BS1574" s="85"/>
    </row>
    <row r="1575" spans="1:71">
      <c r="A1575" s="93"/>
      <c r="B1575" s="93"/>
      <c r="C1575" s="88"/>
      <c r="D1575" s="88"/>
      <c r="E1575" s="87"/>
      <c r="F1575" s="87"/>
      <c r="G1575" s="87"/>
      <c r="H1575" s="22"/>
      <c r="I1575" s="22"/>
      <c r="J1575" s="22"/>
      <c r="K1575" s="88"/>
      <c r="L1575" s="88"/>
      <c r="M1575" s="88"/>
      <c r="N1575" s="88"/>
      <c r="O1575" s="22">
        <v>1</v>
      </c>
      <c r="P1575" s="22">
        <v>1</v>
      </c>
      <c r="Q1575" s="22">
        <v>1</v>
      </c>
      <c r="R1575" s="22">
        <v>25</v>
      </c>
      <c r="S1575" s="22">
        <v>25</v>
      </c>
      <c r="T1575" s="22">
        <v>15</v>
      </c>
      <c r="U1575" s="22">
        <v>7</v>
      </c>
      <c r="V1575" s="22">
        <v>40</v>
      </c>
      <c r="W1575" s="22">
        <v>88</v>
      </c>
      <c r="X1575" s="22">
        <v>25</v>
      </c>
      <c r="Y1575" s="22">
        <v>25</v>
      </c>
      <c r="Z1575" s="22">
        <v>40</v>
      </c>
      <c r="AA1575" s="22"/>
      <c r="AB1575" s="22"/>
      <c r="AC1575" s="22"/>
      <c r="AD1575" s="22">
        <v>30</v>
      </c>
      <c r="AE1575" s="22">
        <v>20</v>
      </c>
      <c r="AF1575" s="22">
        <v>30</v>
      </c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</row>
    <row r="1576" spans="1:71" ht="12.75" customHeight="1">
      <c r="A1576" s="50">
        <v>497</v>
      </c>
      <c r="B1576" s="73" t="s">
        <v>368</v>
      </c>
      <c r="C1576" s="70">
        <v>2</v>
      </c>
      <c r="D1576" s="48" t="s">
        <v>2326</v>
      </c>
      <c r="E1576" s="86">
        <v>240</v>
      </c>
      <c r="F1576" s="86">
        <v>239</v>
      </c>
      <c r="G1576" s="86">
        <v>239</v>
      </c>
      <c r="H1576" s="22"/>
      <c r="I1576" s="22"/>
      <c r="J1576" s="22"/>
      <c r="K1576" s="48">
        <f>O1577+R1577+U1577+X1577+AA1577+AD1577+AG1577+AJ1577+AM1577+AS1577+AV1577+AY1577+BE1577+BB1577+BH1577+BK1577+BN1577+BQ1577</f>
        <v>120</v>
      </c>
      <c r="L1576" s="48">
        <f>P1577+S1577+V1577+Y1577+AB1577+AE1577+AH1577+AK1577+AN1577+AT1577+AW1577+AZ1577+BF1577+BC1577+BI1577+BL1577+BO1577+BR1577</f>
        <v>100</v>
      </c>
      <c r="M1576" s="48">
        <f>Q1577+T1577+W1577+Z1577+AC1577+AF1577+AI1577+AL1577+AO1577+AU1577+AX1577+BA1577+BG1577+BD1577+BJ1577+BM1577+BP1577+BS1577</f>
        <v>105</v>
      </c>
      <c r="N1576" s="48"/>
      <c r="O1576" s="89" t="s">
        <v>3283</v>
      </c>
      <c r="P1576" s="90"/>
      <c r="Q1576" s="91"/>
      <c r="R1576" s="89" t="s">
        <v>2294</v>
      </c>
      <c r="S1576" s="90"/>
      <c r="T1576" s="91"/>
      <c r="U1576" s="89" t="s">
        <v>3284</v>
      </c>
      <c r="V1576" s="90"/>
      <c r="W1576" s="91"/>
      <c r="X1576" s="83" t="s">
        <v>3285</v>
      </c>
      <c r="Y1576" s="84"/>
      <c r="Z1576" s="85"/>
      <c r="AA1576" s="89" t="s">
        <v>3286</v>
      </c>
      <c r="AB1576" s="90"/>
      <c r="AC1576" s="91"/>
      <c r="AD1576" s="83" t="s">
        <v>2526</v>
      </c>
      <c r="AE1576" s="84"/>
      <c r="AF1576" s="85"/>
      <c r="AG1576" s="83" t="s">
        <v>3287</v>
      </c>
      <c r="AH1576" s="84"/>
      <c r="AI1576" s="85"/>
      <c r="AJ1576" s="83"/>
      <c r="AK1576" s="84"/>
      <c r="AL1576" s="85"/>
      <c r="AM1576" s="83"/>
      <c r="AN1576" s="84"/>
      <c r="AO1576" s="85"/>
      <c r="AP1576" s="83"/>
      <c r="AQ1576" s="84"/>
      <c r="AR1576" s="85"/>
      <c r="AS1576" s="83"/>
      <c r="AT1576" s="84"/>
      <c r="AU1576" s="85"/>
      <c r="AV1576" s="83"/>
      <c r="AW1576" s="84"/>
      <c r="AX1576" s="85"/>
      <c r="AY1576" s="83"/>
      <c r="AZ1576" s="84"/>
      <c r="BA1576" s="85"/>
      <c r="BB1576" s="83"/>
      <c r="BC1576" s="84"/>
      <c r="BD1576" s="85"/>
      <c r="BE1576" s="83"/>
      <c r="BF1576" s="84"/>
      <c r="BG1576" s="85"/>
      <c r="BH1576" s="83"/>
      <c r="BI1576" s="84"/>
      <c r="BJ1576" s="85"/>
      <c r="BK1576" s="83"/>
      <c r="BL1576" s="84"/>
      <c r="BM1576" s="85"/>
      <c r="BN1576" s="83"/>
      <c r="BO1576" s="84"/>
      <c r="BP1576" s="85"/>
      <c r="BQ1576" s="83"/>
      <c r="BR1576" s="84"/>
      <c r="BS1576" s="85"/>
    </row>
    <row r="1577" spans="1:71">
      <c r="A1577" s="92"/>
      <c r="B1577" s="92"/>
      <c r="C1577" s="94"/>
      <c r="D1577" s="88"/>
      <c r="E1577" s="87"/>
      <c r="F1577" s="87"/>
      <c r="G1577" s="87"/>
      <c r="H1577" s="22"/>
      <c r="I1577" s="22"/>
      <c r="J1577" s="22"/>
      <c r="K1577" s="88"/>
      <c r="L1577" s="88"/>
      <c r="M1577" s="88"/>
      <c r="N1577" s="88"/>
      <c r="O1577" s="22">
        <v>35</v>
      </c>
      <c r="P1577" s="22">
        <v>15</v>
      </c>
      <c r="Q1577" s="22">
        <v>20</v>
      </c>
      <c r="R1577" s="22">
        <v>0</v>
      </c>
      <c r="S1577" s="22">
        <v>0</v>
      </c>
      <c r="T1577" s="22">
        <v>0</v>
      </c>
      <c r="U1577" s="22"/>
      <c r="V1577" s="22"/>
      <c r="W1577" s="22"/>
      <c r="X1577" s="22">
        <v>35</v>
      </c>
      <c r="Y1577" s="22">
        <v>30</v>
      </c>
      <c r="Z1577" s="22">
        <v>30</v>
      </c>
      <c r="AA1577" s="22">
        <v>5</v>
      </c>
      <c r="AB1577" s="22">
        <v>5</v>
      </c>
      <c r="AC1577" s="22">
        <v>5</v>
      </c>
      <c r="AD1577" s="22">
        <v>35</v>
      </c>
      <c r="AE1577" s="22">
        <v>45</v>
      </c>
      <c r="AF1577" s="22">
        <v>40</v>
      </c>
      <c r="AG1577" s="8">
        <v>10</v>
      </c>
      <c r="AH1577" s="8">
        <v>5</v>
      </c>
      <c r="AI1577" s="8">
        <v>10</v>
      </c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</row>
    <row r="1578" spans="1:71">
      <c r="A1578" s="92"/>
      <c r="B1578" s="92"/>
      <c r="C1578" s="94"/>
      <c r="D1578" s="48" t="s">
        <v>2330</v>
      </c>
      <c r="E1578" s="86">
        <v>238</v>
      </c>
      <c r="F1578" s="86">
        <v>236</v>
      </c>
      <c r="G1578" s="86">
        <v>240</v>
      </c>
      <c r="H1578" s="22"/>
      <c r="I1578" s="22"/>
      <c r="J1578" s="22"/>
      <c r="K1578" s="48">
        <f>O1579+R1579+U1579+X1579+AA1579+AD1579+AG1579+AJ1579+AM1579+AS1579+AV1579+AY1579+BE1579+BB1579+BH1579+BK1579+BN1579+BQ1579</f>
        <v>110</v>
      </c>
      <c r="L1578" s="48">
        <f>P1579+S1579+V1579+Y1579+AB1579+AE1579+AH1579+AK1579+AN1579+AT1579+AW1579+AZ1579+BF1579+BC1579+BI1579+BL1579+BO1579+BR1579</f>
        <v>160</v>
      </c>
      <c r="M1578" s="48">
        <f>Q1579+T1579+W1579+Z1579+AC1579+AF1579+AI1579+AL1579+AO1579+AU1579+AX1579+BA1579+BG1579+BD1579+BJ1579+BM1579+BP1579+BS1579</f>
        <v>130</v>
      </c>
      <c r="N1578" s="48"/>
      <c r="O1578" s="89" t="s">
        <v>3287</v>
      </c>
      <c r="P1578" s="90"/>
      <c r="Q1578" s="91"/>
      <c r="R1578" s="89">
        <v>166</v>
      </c>
      <c r="S1578" s="90"/>
      <c r="T1578" s="91"/>
      <c r="U1578" s="89" t="s">
        <v>2526</v>
      </c>
      <c r="V1578" s="90"/>
      <c r="W1578" s="91"/>
      <c r="X1578" s="83">
        <v>174</v>
      </c>
      <c r="Y1578" s="84"/>
      <c r="Z1578" s="85"/>
      <c r="AA1578" s="89">
        <v>168</v>
      </c>
      <c r="AB1578" s="90"/>
      <c r="AC1578" s="91"/>
      <c r="AD1578" s="83" t="s">
        <v>3288</v>
      </c>
      <c r="AE1578" s="84"/>
      <c r="AF1578" s="85"/>
      <c r="AG1578" s="83" t="s">
        <v>3289</v>
      </c>
      <c r="AH1578" s="84"/>
      <c r="AI1578" s="85"/>
      <c r="AJ1578" s="83"/>
      <c r="AK1578" s="84"/>
      <c r="AL1578" s="85"/>
      <c r="AM1578" s="83"/>
      <c r="AN1578" s="84"/>
      <c r="AO1578" s="85"/>
      <c r="AP1578" s="83"/>
      <c r="AQ1578" s="84"/>
      <c r="AR1578" s="85"/>
      <c r="AS1578" s="83"/>
      <c r="AT1578" s="84"/>
      <c r="AU1578" s="85"/>
      <c r="AV1578" s="83"/>
      <c r="AW1578" s="84"/>
      <c r="AX1578" s="85"/>
      <c r="AY1578" s="83"/>
      <c r="AZ1578" s="84"/>
      <c r="BA1578" s="85"/>
      <c r="BB1578" s="83"/>
      <c r="BC1578" s="84"/>
      <c r="BD1578" s="85"/>
      <c r="BE1578" s="83"/>
      <c r="BF1578" s="84"/>
      <c r="BG1578" s="85"/>
      <c r="BH1578" s="83"/>
      <c r="BI1578" s="84"/>
      <c r="BJ1578" s="85"/>
      <c r="BK1578" s="83"/>
      <c r="BL1578" s="84"/>
      <c r="BM1578" s="85"/>
      <c r="BN1578" s="83"/>
      <c r="BO1578" s="84"/>
      <c r="BP1578" s="85"/>
      <c r="BQ1578" s="83"/>
      <c r="BR1578" s="84"/>
      <c r="BS1578" s="85"/>
    </row>
    <row r="1579" spans="1:71">
      <c r="A1579" s="93"/>
      <c r="B1579" s="93"/>
      <c r="C1579" s="88"/>
      <c r="D1579" s="88"/>
      <c r="E1579" s="87"/>
      <c r="F1579" s="87"/>
      <c r="G1579" s="87"/>
      <c r="H1579" s="22"/>
      <c r="I1579" s="22"/>
      <c r="J1579" s="22"/>
      <c r="K1579" s="88"/>
      <c r="L1579" s="88"/>
      <c r="M1579" s="88"/>
      <c r="N1579" s="88"/>
      <c r="O1579" s="22">
        <v>0</v>
      </c>
      <c r="P1579" s="22">
        <v>0</v>
      </c>
      <c r="Q1579" s="22">
        <v>0</v>
      </c>
      <c r="R1579" s="22">
        <v>20</v>
      </c>
      <c r="S1579" s="22">
        <v>35</v>
      </c>
      <c r="T1579" s="22">
        <v>30</v>
      </c>
      <c r="U1579" s="22">
        <v>0</v>
      </c>
      <c r="V1579" s="22">
        <v>0</v>
      </c>
      <c r="W1579" s="22">
        <v>0</v>
      </c>
      <c r="X1579" s="22"/>
      <c r="Y1579" s="22"/>
      <c r="Z1579" s="22"/>
      <c r="AA1579" s="22">
        <v>30</v>
      </c>
      <c r="AB1579" s="22">
        <v>30</v>
      </c>
      <c r="AC1579" s="22">
        <v>30</v>
      </c>
      <c r="AD1579" s="22">
        <v>15</v>
      </c>
      <c r="AE1579" s="22">
        <v>35</v>
      </c>
      <c r="AF1579" s="22">
        <v>30</v>
      </c>
      <c r="AG1579" s="8">
        <v>45</v>
      </c>
      <c r="AH1579" s="8">
        <v>60</v>
      </c>
      <c r="AI1579" s="8">
        <v>40</v>
      </c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</row>
    <row r="1580" spans="1:71" ht="12.75" customHeight="1">
      <c r="A1580" s="50">
        <v>498</v>
      </c>
      <c r="B1580" s="73" t="s">
        <v>369</v>
      </c>
      <c r="C1580" s="70">
        <v>2</v>
      </c>
      <c r="D1580" s="48" t="s">
        <v>2326</v>
      </c>
      <c r="E1580" s="86">
        <v>233</v>
      </c>
      <c r="F1580" s="86">
        <v>238</v>
      </c>
      <c r="G1580" s="86">
        <v>238</v>
      </c>
      <c r="H1580" s="22"/>
      <c r="I1580" s="22"/>
      <c r="J1580" s="22"/>
      <c r="K1580" s="48">
        <f>O1581+R1581+U1581+X1581+AA1581+AD1581+AG1581+AJ1581+AM1581+AS1581+AV1581+AY1581+BE1581+BB1581+BH1581+BK1581+BN1581+BQ1581</f>
        <v>83</v>
      </c>
      <c r="L1580" s="48">
        <f>P1581+S1581+V1581+Y1581+AB1581+AE1581+AH1581+AK1581+AN1581+AT1581+AW1581+AZ1581+BF1581+BC1581+BI1581+BL1581+BO1581+BR1581</f>
        <v>134</v>
      </c>
      <c r="M1580" s="48">
        <f>Q1581+T1581+W1581+Z1581+AC1581+AF1581+AI1581+AL1581+AO1581+AU1581+AX1581+BA1581+BG1581+BD1581+BJ1581+BM1581+BP1581+BS1581</f>
        <v>116</v>
      </c>
      <c r="N1580" s="48"/>
      <c r="O1580" s="89" t="s">
        <v>3290</v>
      </c>
      <c r="P1580" s="90"/>
      <c r="Q1580" s="91"/>
      <c r="R1580" s="89" t="s">
        <v>3291</v>
      </c>
      <c r="S1580" s="90"/>
      <c r="T1580" s="91"/>
      <c r="U1580" s="89" t="s">
        <v>2290</v>
      </c>
      <c r="V1580" s="90"/>
      <c r="W1580" s="91"/>
      <c r="X1580" s="83" t="s">
        <v>3292</v>
      </c>
      <c r="Y1580" s="84"/>
      <c r="Z1580" s="85"/>
      <c r="AA1580" s="89" t="s">
        <v>3293</v>
      </c>
      <c r="AB1580" s="90"/>
      <c r="AC1580" s="91"/>
      <c r="AD1580" s="83" t="s">
        <v>3293</v>
      </c>
      <c r="AE1580" s="84"/>
      <c r="AF1580" s="85"/>
      <c r="AG1580" s="83" t="s">
        <v>3294</v>
      </c>
      <c r="AH1580" s="84"/>
      <c r="AI1580" s="85"/>
      <c r="AJ1580" s="83" t="s">
        <v>3295</v>
      </c>
      <c r="AK1580" s="84"/>
      <c r="AL1580" s="85"/>
      <c r="AM1580" s="83"/>
      <c r="AN1580" s="84"/>
      <c r="AO1580" s="85"/>
      <c r="AP1580" s="83"/>
      <c r="AQ1580" s="84"/>
      <c r="AR1580" s="85"/>
      <c r="AS1580" s="83"/>
      <c r="AT1580" s="84"/>
      <c r="AU1580" s="85"/>
      <c r="AV1580" s="83"/>
      <c r="AW1580" s="84"/>
      <c r="AX1580" s="85"/>
      <c r="AY1580" s="83"/>
      <c r="AZ1580" s="84"/>
      <c r="BA1580" s="85"/>
      <c r="BB1580" s="83"/>
      <c r="BC1580" s="84"/>
      <c r="BD1580" s="85"/>
      <c r="BE1580" s="83"/>
      <c r="BF1580" s="84"/>
      <c r="BG1580" s="85"/>
      <c r="BH1580" s="83"/>
      <c r="BI1580" s="84"/>
      <c r="BJ1580" s="85"/>
      <c r="BK1580" s="83"/>
      <c r="BL1580" s="84"/>
      <c r="BM1580" s="85"/>
      <c r="BN1580" s="83"/>
      <c r="BO1580" s="84"/>
      <c r="BP1580" s="85"/>
      <c r="BQ1580" s="83"/>
      <c r="BR1580" s="84"/>
      <c r="BS1580" s="85"/>
    </row>
    <row r="1581" spans="1:71">
      <c r="A1581" s="92"/>
      <c r="B1581" s="92"/>
      <c r="C1581" s="94"/>
      <c r="D1581" s="88"/>
      <c r="E1581" s="87"/>
      <c r="F1581" s="87"/>
      <c r="G1581" s="87"/>
      <c r="H1581" s="22"/>
      <c r="I1581" s="22"/>
      <c r="J1581" s="22"/>
      <c r="K1581" s="88"/>
      <c r="L1581" s="88"/>
      <c r="M1581" s="88"/>
      <c r="N1581" s="88"/>
      <c r="O1581" s="22">
        <v>10</v>
      </c>
      <c r="P1581" s="22">
        <v>10</v>
      </c>
      <c r="Q1581" s="22">
        <v>10</v>
      </c>
      <c r="R1581" s="22">
        <v>13</v>
      </c>
      <c r="S1581" s="22">
        <v>34</v>
      </c>
      <c r="T1581" s="22">
        <v>24</v>
      </c>
      <c r="U1581" s="22">
        <v>0</v>
      </c>
      <c r="V1581" s="22">
        <v>0</v>
      </c>
      <c r="W1581" s="22">
        <v>0</v>
      </c>
      <c r="X1581" s="22">
        <v>15</v>
      </c>
      <c r="Y1581" s="22">
        <v>25</v>
      </c>
      <c r="Z1581" s="22">
        <v>20</v>
      </c>
      <c r="AA1581" s="22">
        <v>15</v>
      </c>
      <c r="AB1581" s="22">
        <v>25</v>
      </c>
      <c r="AC1581" s="22">
        <v>30</v>
      </c>
      <c r="AD1581" s="22">
        <v>10</v>
      </c>
      <c r="AE1581" s="22">
        <v>15</v>
      </c>
      <c r="AF1581" s="22">
        <v>15</v>
      </c>
      <c r="AG1581" s="8">
        <v>10</v>
      </c>
      <c r="AH1581" s="8">
        <v>15</v>
      </c>
      <c r="AI1581" s="8">
        <v>15</v>
      </c>
      <c r="AJ1581" s="8">
        <v>10</v>
      </c>
      <c r="AK1581" s="8">
        <v>10</v>
      </c>
      <c r="AL1581" s="8">
        <v>2</v>
      </c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</row>
    <row r="1582" spans="1:71">
      <c r="A1582" s="92"/>
      <c r="B1582" s="92"/>
      <c r="C1582" s="94"/>
      <c r="D1582" s="48"/>
      <c r="E1582" s="86"/>
      <c r="F1582" s="86"/>
      <c r="G1582" s="86"/>
      <c r="H1582" s="22"/>
      <c r="I1582" s="22"/>
      <c r="J1582" s="22"/>
      <c r="K1582" s="48"/>
      <c r="L1582" s="48"/>
      <c r="M1582" s="48"/>
      <c r="N1582" s="48"/>
      <c r="O1582" s="89"/>
      <c r="P1582" s="90"/>
      <c r="Q1582" s="91"/>
      <c r="R1582" s="89"/>
      <c r="S1582" s="90"/>
      <c r="T1582" s="91"/>
      <c r="U1582" s="89"/>
      <c r="V1582" s="90"/>
      <c r="W1582" s="91"/>
      <c r="X1582" s="83"/>
      <c r="Y1582" s="84"/>
      <c r="Z1582" s="85"/>
      <c r="AA1582" s="89"/>
      <c r="AB1582" s="90"/>
      <c r="AC1582" s="91"/>
      <c r="AD1582" s="83"/>
      <c r="AE1582" s="84"/>
      <c r="AF1582" s="85"/>
      <c r="AG1582" s="83"/>
      <c r="AH1582" s="84"/>
      <c r="AI1582" s="85"/>
      <c r="AJ1582" s="83"/>
      <c r="AK1582" s="84"/>
      <c r="AL1582" s="85"/>
      <c r="AM1582" s="83"/>
      <c r="AN1582" s="84"/>
      <c r="AO1582" s="85"/>
      <c r="AP1582" s="83"/>
      <c r="AQ1582" s="84"/>
      <c r="AR1582" s="85"/>
      <c r="AS1582" s="83"/>
      <c r="AT1582" s="84"/>
      <c r="AU1582" s="85"/>
      <c r="AV1582" s="83"/>
      <c r="AW1582" s="84"/>
      <c r="AX1582" s="85"/>
      <c r="AY1582" s="83"/>
      <c r="AZ1582" s="84"/>
      <c r="BA1582" s="85"/>
      <c r="BB1582" s="83"/>
      <c r="BC1582" s="84"/>
      <c r="BD1582" s="85"/>
      <c r="BE1582" s="83"/>
      <c r="BF1582" s="84"/>
      <c r="BG1582" s="85"/>
      <c r="BH1582" s="83"/>
      <c r="BI1582" s="84"/>
      <c r="BJ1582" s="85"/>
      <c r="BK1582" s="83"/>
      <c r="BL1582" s="84"/>
      <c r="BM1582" s="85"/>
      <c r="BN1582" s="83"/>
      <c r="BO1582" s="84"/>
      <c r="BP1582" s="85"/>
      <c r="BQ1582" s="83"/>
      <c r="BR1582" s="84"/>
      <c r="BS1582" s="85"/>
    </row>
    <row r="1583" spans="1:71">
      <c r="A1583" s="93"/>
      <c r="B1583" s="93"/>
      <c r="C1583" s="88"/>
      <c r="D1583" s="88"/>
      <c r="E1583" s="87"/>
      <c r="F1583" s="87"/>
      <c r="G1583" s="87"/>
      <c r="H1583" s="22"/>
      <c r="I1583" s="22"/>
      <c r="J1583" s="22"/>
      <c r="K1583" s="88"/>
      <c r="L1583" s="88"/>
      <c r="M1583" s="88"/>
      <c r="N1583" s="88"/>
      <c r="O1583" s="22"/>
      <c r="P1583" s="22"/>
      <c r="Q1583" s="22"/>
      <c r="R1583" s="22"/>
      <c r="S1583" s="22"/>
      <c r="T1583" s="22">
        <v>45</v>
      </c>
      <c r="U1583" s="22">
        <v>45</v>
      </c>
      <c r="V1583" s="22">
        <v>55</v>
      </c>
      <c r="W1583" s="22">
        <v>64</v>
      </c>
      <c r="X1583" s="22">
        <v>44</v>
      </c>
      <c r="Y1583" s="22">
        <v>55</v>
      </c>
      <c r="Z1583" s="22">
        <v>46</v>
      </c>
      <c r="AA1583" s="22">
        <v>32</v>
      </c>
      <c r="AB1583" s="22">
        <v>0</v>
      </c>
      <c r="AC1583" s="22">
        <v>0</v>
      </c>
      <c r="AD1583" s="22" t="s">
        <v>3296</v>
      </c>
      <c r="AE1583" s="22">
        <v>75</v>
      </c>
      <c r="AF1583" s="22">
        <v>87</v>
      </c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</row>
    <row r="1584" spans="1:71" ht="12.75" customHeight="1">
      <c r="A1584" s="50">
        <v>499</v>
      </c>
      <c r="B1584" s="73" t="s">
        <v>370</v>
      </c>
      <c r="C1584" s="70">
        <v>2</v>
      </c>
      <c r="D1584" s="48" t="s">
        <v>2326</v>
      </c>
      <c r="E1584" s="86">
        <v>242</v>
      </c>
      <c r="F1584" s="86">
        <v>242</v>
      </c>
      <c r="G1584" s="86">
        <v>243</v>
      </c>
      <c r="H1584" s="22"/>
      <c r="I1584" s="22"/>
      <c r="J1584" s="22"/>
      <c r="K1584" s="48">
        <f>O1585+R1585+U1585+X1585+AA1585+AD1585+AG1585+AJ1585+AM1585+AS1585+AV1585+AY1585+BE1585+BB1585+BH1585+BK1585+BN1585+BQ1585</f>
        <v>130</v>
      </c>
      <c r="L1584" s="48">
        <f>P1585+S1585+V1585+Y1585+AB1585+AE1585+AH1585+AK1585+AN1585+AT1585+AW1585+AZ1585+BF1585+BC1585+BI1585+BL1585+BO1585+BR1585</f>
        <v>125</v>
      </c>
      <c r="M1584" s="48">
        <f>Q1585+T1585+W1585+Z1585+AC1585+AF1585+AI1585+AL1585+AO1585+AU1585+AX1585+BA1585+BG1585+BD1585+BJ1585+BM1585+BP1585+BS1585</f>
        <v>122</v>
      </c>
      <c r="N1584" s="48"/>
      <c r="O1584" s="89" t="s">
        <v>3297</v>
      </c>
      <c r="P1584" s="90"/>
      <c r="Q1584" s="91"/>
      <c r="R1584" s="89" t="s">
        <v>2294</v>
      </c>
      <c r="S1584" s="90"/>
      <c r="T1584" s="91"/>
      <c r="U1584" s="89" t="s">
        <v>3298</v>
      </c>
      <c r="V1584" s="90"/>
      <c r="W1584" s="91"/>
      <c r="X1584" s="83" t="s">
        <v>2488</v>
      </c>
      <c r="Y1584" s="84"/>
      <c r="Z1584" s="85"/>
      <c r="AA1584" s="89" t="s">
        <v>3299</v>
      </c>
      <c r="AB1584" s="90"/>
      <c r="AC1584" s="91"/>
      <c r="AD1584" s="83" t="s">
        <v>3300</v>
      </c>
      <c r="AE1584" s="84"/>
      <c r="AF1584" s="85"/>
      <c r="AG1584" s="83" t="s">
        <v>3301</v>
      </c>
      <c r="AH1584" s="84"/>
      <c r="AI1584" s="85"/>
      <c r="AJ1584" s="83" t="s">
        <v>3302</v>
      </c>
      <c r="AK1584" s="84"/>
      <c r="AL1584" s="85"/>
      <c r="AM1584" s="83"/>
      <c r="AN1584" s="84"/>
      <c r="AO1584" s="85"/>
      <c r="AP1584" s="83"/>
      <c r="AQ1584" s="84"/>
      <c r="AR1584" s="85"/>
      <c r="AS1584" s="83"/>
      <c r="AT1584" s="84"/>
      <c r="AU1584" s="85"/>
      <c r="AV1584" s="83"/>
      <c r="AW1584" s="84"/>
      <c r="AX1584" s="85"/>
      <c r="AY1584" s="83"/>
      <c r="AZ1584" s="84"/>
      <c r="BA1584" s="85"/>
      <c r="BB1584" s="83"/>
      <c r="BC1584" s="84"/>
      <c r="BD1584" s="85"/>
      <c r="BE1584" s="83"/>
      <c r="BF1584" s="84"/>
      <c r="BG1584" s="85"/>
      <c r="BH1584" s="83"/>
      <c r="BI1584" s="84"/>
      <c r="BJ1584" s="85"/>
      <c r="BK1584" s="83"/>
      <c r="BL1584" s="84"/>
      <c r="BM1584" s="85"/>
      <c r="BN1584" s="83"/>
      <c r="BO1584" s="84"/>
      <c r="BP1584" s="85"/>
      <c r="BQ1584" s="83"/>
      <c r="BR1584" s="84"/>
      <c r="BS1584" s="85"/>
    </row>
    <row r="1585" spans="1:71">
      <c r="A1585" s="92"/>
      <c r="B1585" s="92"/>
      <c r="C1585" s="94"/>
      <c r="D1585" s="88"/>
      <c r="E1585" s="87"/>
      <c r="F1585" s="87"/>
      <c r="G1585" s="87"/>
      <c r="H1585" s="22"/>
      <c r="I1585" s="22"/>
      <c r="J1585" s="22"/>
      <c r="K1585" s="88"/>
      <c r="L1585" s="88"/>
      <c r="M1585" s="88"/>
      <c r="N1585" s="88"/>
      <c r="O1585" s="22">
        <v>25</v>
      </c>
      <c r="P1585" s="22">
        <v>30</v>
      </c>
      <c r="Q1585" s="22">
        <v>25</v>
      </c>
      <c r="R1585" s="22">
        <v>0</v>
      </c>
      <c r="S1585" s="22">
        <v>0</v>
      </c>
      <c r="T1585" s="22">
        <v>0</v>
      </c>
      <c r="U1585" s="22"/>
      <c r="V1585" s="22"/>
      <c r="W1585" s="22">
        <v>12</v>
      </c>
      <c r="X1585" s="22"/>
      <c r="Y1585" s="22"/>
      <c r="Z1585" s="22"/>
      <c r="AA1585" s="22">
        <v>0</v>
      </c>
      <c r="AB1585" s="22">
        <v>0</v>
      </c>
      <c r="AC1585" s="22">
        <v>0</v>
      </c>
      <c r="AD1585" s="22">
        <v>60</v>
      </c>
      <c r="AE1585" s="22">
        <v>50</v>
      </c>
      <c r="AF1585" s="22">
        <v>45</v>
      </c>
      <c r="AG1585" s="8">
        <v>0</v>
      </c>
      <c r="AH1585" s="8">
        <v>0</v>
      </c>
      <c r="AI1585" s="8">
        <v>0</v>
      </c>
      <c r="AJ1585" s="8">
        <v>45</v>
      </c>
      <c r="AK1585" s="8">
        <v>45</v>
      </c>
      <c r="AL1585" s="8">
        <v>40</v>
      </c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</row>
    <row r="1586" spans="1:71" ht="12.75" customHeight="1">
      <c r="A1586" s="92"/>
      <c r="B1586" s="92"/>
      <c r="C1586" s="94"/>
      <c r="D1586" s="48" t="s">
        <v>2330</v>
      </c>
      <c r="E1586" s="86">
        <v>240</v>
      </c>
      <c r="F1586" s="86">
        <v>240</v>
      </c>
      <c r="G1586" s="86">
        <v>242</v>
      </c>
      <c r="H1586" s="22"/>
      <c r="I1586" s="22"/>
      <c r="J1586" s="22"/>
      <c r="K1586" s="48">
        <f>O1587+R1587+U1587+X1587+AA1587+AD1587+AG1587+AJ1587+AM1587+AS1587+AV1587+AY1587+BE1587+BB1587+BH1587+BK1587+BN1587+BQ1587</f>
        <v>81</v>
      </c>
      <c r="L1586" s="48">
        <f>P1587+S1587+V1587+Y1587+AB1587+AE1587+AH1587+AK1587+AN1587+AT1587+AW1587+AZ1587+BF1587+BC1587+BI1587+BL1587+BO1587+BR1587</f>
        <v>78</v>
      </c>
      <c r="M1586" s="48">
        <f>Q1587+T1587+W1587+Z1587+AC1587+AF1587+AI1587+AL1587+AO1587+AU1587+AX1587+BA1587+BG1587+BD1587+BJ1587+BM1587+BP1587+BS1587</f>
        <v>80</v>
      </c>
      <c r="N1586" s="48"/>
      <c r="O1586" s="89" t="s">
        <v>3303</v>
      </c>
      <c r="P1586" s="90"/>
      <c r="Q1586" s="91"/>
      <c r="R1586" s="89" t="s">
        <v>3304</v>
      </c>
      <c r="S1586" s="90"/>
      <c r="T1586" s="91"/>
      <c r="U1586" s="89" t="s">
        <v>3305</v>
      </c>
      <c r="V1586" s="90"/>
      <c r="W1586" s="91"/>
      <c r="X1586" s="83" t="s">
        <v>3306</v>
      </c>
      <c r="Y1586" s="84"/>
      <c r="Z1586" s="85"/>
      <c r="AA1586" s="89" t="s">
        <v>3301</v>
      </c>
      <c r="AB1586" s="90"/>
      <c r="AC1586" s="91"/>
      <c r="AD1586" s="83" t="s">
        <v>3307</v>
      </c>
      <c r="AE1586" s="84"/>
      <c r="AF1586" s="85"/>
      <c r="AG1586" s="83"/>
      <c r="AH1586" s="84"/>
      <c r="AI1586" s="85"/>
      <c r="AJ1586" s="83"/>
      <c r="AK1586" s="84"/>
      <c r="AL1586" s="85"/>
      <c r="AM1586" s="83"/>
      <c r="AN1586" s="84"/>
      <c r="AO1586" s="85"/>
      <c r="AP1586" s="83"/>
      <c r="AQ1586" s="84"/>
      <c r="AR1586" s="85"/>
      <c r="AS1586" s="83"/>
      <c r="AT1586" s="84"/>
      <c r="AU1586" s="85"/>
      <c r="AV1586" s="83"/>
      <c r="AW1586" s="84"/>
      <c r="AX1586" s="85"/>
      <c r="AY1586" s="83"/>
      <c r="AZ1586" s="84"/>
      <c r="BA1586" s="85"/>
      <c r="BB1586" s="83"/>
      <c r="BC1586" s="84"/>
      <c r="BD1586" s="85"/>
      <c r="BE1586" s="83"/>
      <c r="BF1586" s="84"/>
      <c r="BG1586" s="85"/>
      <c r="BH1586" s="83"/>
      <c r="BI1586" s="84"/>
      <c r="BJ1586" s="85"/>
      <c r="BK1586" s="83"/>
      <c r="BL1586" s="84"/>
      <c r="BM1586" s="85"/>
      <c r="BN1586" s="83"/>
      <c r="BO1586" s="84"/>
      <c r="BP1586" s="85"/>
      <c r="BQ1586" s="83"/>
      <c r="BR1586" s="84"/>
      <c r="BS1586" s="85"/>
    </row>
    <row r="1587" spans="1:71">
      <c r="A1587" s="93"/>
      <c r="B1587" s="93"/>
      <c r="C1587" s="88"/>
      <c r="D1587" s="88"/>
      <c r="E1587" s="87"/>
      <c r="F1587" s="87"/>
      <c r="G1587" s="87"/>
      <c r="H1587" s="22"/>
      <c r="I1587" s="22"/>
      <c r="J1587" s="22"/>
      <c r="K1587" s="88"/>
      <c r="L1587" s="88"/>
      <c r="M1587" s="88"/>
      <c r="N1587" s="88"/>
      <c r="O1587" s="22"/>
      <c r="P1587" s="22"/>
      <c r="Q1587" s="22"/>
      <c r="R1587" s="22">
        <v>20</v>
      </c>
      <c r="S1587" s="22">
        <v>20</v>
      </c>
      <c r="T1587" s="22">
        <v>15</v>
      </c>
      <c r="U1587" s="22">
        <v>30</v>
      </c>
      <c r="V1587" s="22">
        <v>30</v>
      </c>
      <c r="W1587" s="22">
        <v>25</v>
      </c>
      <c r="X1587" s="22">
        <v>30</v>
      </c>
      <c r="Y1587" s="22">
        <v>25</v>
      </c>
      <c r="Z1587" s="22">
        <v>35</v>
      </c>
      <c r="AA1587" s="22">
        <v>1</v>
      </c>
      <c r="AB1587" s="22">
        <v>3</v>
      </c>
      <c r="AC1587" s="22">
        <v>5</v>
      </c>
      <c r="AD1587" s="22">
        <v>0</v>
      </c>
      <c r="AE1587" s="22">
        <v>0</v>
      </c>
      <c r="AF1587" s="22">
        <v>0</v>
      </c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</row>
    <row r="1588" spans="1:71">
      <c r="A1588" s="50">
        <v>500</v>
      </c>
      <c r="B1588" s="73" t="s">
        <v>371</v>
      </c>
      <c r="C1588" s="70">
        <v>2</v>
      </c>
      <c r="D1588" s="48" t="s">
        <v>2326</v>
      </c>
      <c r="E1588" s="86">
        <v>232</v>
      </c>
      <c r="F1588" s="86">
        <v>232</v>
      </c>
      <c r="G1588" s="86">
        <v>230</v>
      </c>
      <c r="H1588" s="22"/>
      <c r="I1588" s="22"/>
      <c r="J1588" s="22"/>
      <c r="K1588" s="48">
        <f>O1589+R1589+U1589+X1589+AA1589+AD1589+AG1589+AJ1589+AM1589+AS1589+AV1589+AY1589+BE1589+BB1589+BH1589+BK1589+BN1589+BQ1589</f>
        <v>0</v>
      </c>
      <c r="L1588" s="48">
        <f>P1589+S1589+V1589+Y1589+AB1589+AE1589+AH1589+AK1589+AN1589+AT1589+AW1589+AZ1589+BF1589+BC1589+BI1589+BL1589+BO1589+BR1589</f>
        <v>0</v>
      </c>
      <c r="M1588" s="48">
        <f>Q1589+T1589+W1589+Z1589+AC1589+AF1589+AI1589+AL1589+AO1589+AU1589+AX1589+BA1589+BG1589+BD1589+BJ1589+BM1589+BP1589+BS1589</f>
        <v>0</v>
      </c>
      <c r="N1588" s="48"/>
      <c r="O1588" s="89" t="s">
        <v>3172</v>
      </c>
      <c r="P1588" s="90"/>
      <c r="Q1588" s="91"/>
      <c r="R1588" s="89"/>
      <c r="S1588" s="90"/>
      <c r="T1588" s="91"/>
      <c r="U1588" s="89"/>
      <c r="V1588" s="90"/>
      <c r="W1588" s="91"/>
      <c r="X1588" s="83"/>
      <c r="Y1588" s="84"/>
      <c r="Z1588" s="85"/>
      <c r="AA1588" s="89">
        <v>6</v>
      </c>
      <c r="AB1588" s="90"/>
      <c r="AC1588" s="91"/>
      <c r="AD1588" s="83"/>
      <c r="AE1588" s="84"/>
      <c r="AF1588" s="85"/>
      <c r="AG1588" s="83"/>
      <c r="AH1588" s="84"/>
      <c r="AI1588" s="85"/>
      <c r="AJ1588" s="83"/>
      <c r="AK1588" s="84"/>
      <c r="AL1588" s="85"/>
      <c r="AM1588" s="83"/>
      <c r="AN1588" s="84"/>
      <c r="AO1588" s="85"/>
      <c r="AP1588" s="83"/>
      <c r="AQ1588" s="84"/>
      <c r="AR1588" s="85"/>
      <c r="AS1588" s="83"/>
      <c r="AT1588" s="84"/>
      <c r="AU1588" s="85"/>
      <c r="AV1588" s="83"/>
      <c r="AW1588" s="84"/>
      <c r="AX1588" s="85"/>
      <c r="AY1588" s="83"/>
      <c r="AZ1588" s="84"/>
      <c r="BA1588" s="85"/>
      <c r="BB1588" s="83"/>
      <c r="BC1588" s="84"/>
      <c r="BD1588" s="85"/>
      <c r="BE1588" s="83"/>
      <c r="BF1588" s="84"/>
      <c r="BG1588" s="85"/>
      <c r="BH1588" s="83"/>
      <c r="BI1588" s="84"/>
      <c r="BJ1588" s="85"/>
      <c r="BK1588" s="83"/>
      <c r="BL1588" s="84"/>
      <c r="BM1588" s="85"/>
      <c r="BN1588" s="83"/>
      <c r="BO1588" s="84"/>
      <c r="BP1588" s="85"/>
      <c r="BQ1588" s="83"/>
      <c r="BR1588" s="84"/>
      <c r="BS1588" s="85"/>
    </row>
    <row r="1589" spans="1:71">
      <c r="A1589" s="92"/>
      <c r="B1589" s="92"/>
      <c r="C1589" s="94"/>
      <c r="D1589" s="88"/>
      <c r="E1589" s="87"/>
      <c r="F1589" s="87"/>
      <c r="G1589" s="87"/>
      <c r="H1589" s="22"/>
      <c r="I1589" s="22"/>
      <c r="J1589" s="22"/>
      <c r="K1589" s="88"/>
      <c r="L1589" s="88"/>
      <c r="M1589" s="88"/>
      <c r="N1589" s="88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</row>
    <row r="1590" spans="1:71" ht="12.75" customHeight="1">
      <c r="A1590" s="92"/>
      <c r="B1590" s="92"/>
      <c r="C1590" s="94"/>
      <c r="D1590" s="48" t="s">
        <v>2330</v>
      </c>
      <c r="E1590" s="86">
        <v>226</v>
      </c>
      <c r="F1590" s="86">
        <v>225</v>
      </c>
      <c r="G1590" s="86">
        <v>224</v>
      </c>
      <c r="H1590" s="22"/>
      <c r="I1590" s="22"/>
      <c r="J1590" s="22"/>
      <c r="K1590" s="48">
        <f>O1591+R1591+U1591+X1591+AA1591+AD1591+AG1591+AJ1591+AM1591+AS1591+AV1591+AY1591+BE1591+BB1591+BH1591+BK1591+BN1591+BQ1591</f>
        <v>35</v>
      </c>
      <c r="L1590" s="48">
        <f>P1591+S1591+V1591+Y1591+AB1591+AE1591+AH1591+AK1591+AN1591+AT1591+AW1591+AZ1591+BF1591+BC1591+BI1591+BL1591+BO1591+BR1591</f>
        <v>44</v>
      </c>
      <c r="M1590" s="48">
        <f>Q1591+T1591+W1591+Z1591+AC1591+AF1591+AI1591+AL1591+AO1591+AU1591+AX1591+BA1591+BG1591+BD1591+BJ1591+BM1591+BP1591+BS1591</f>
        <v>30</v>
      </c>
      <c r="N1590" s="48"/>
      <c r="O1590" s="89" t="s">
        <v>3308</v>
      </c>
      <c r="P1590" s="90"/>
      <c r="Q1590" s="91"/>
      <c r="R1590" s="89" t="s">
        <v>2294</v>
      </c>
      <c r="S1590" s="90"/>
      <c r="T1590" s="91"/>
      <c r="U1590" s="89" t="s">
        <v>3309</v>
      </c>
      <c r="V1590" s="90"/>
      <c r="W1590" s="91"/>
      <c r="X1590" s="83" t="s">
        <v>3310</v>
      </c>
      <c r="Y1590" s="84"/>
      <c r="Z1590" s="85"/>
      <c r="AA1590" s="89"/>
      <c r="AB1590" s="90"/>
      <c r="AC1590" s="91"/>
      <c r="AD1590" s="83"/>
      <c r="AE1590" s="84"/>
      <c r="AF1590" s="85"/>
      <c r="AG1590" s="83"/>
      <c r="AH1590" s="84"/>
      <c r="AI1590" s="85"/>
      <c r="AJ1590" s="83"/>
      <c r="AK1590" s="84"/>
      <c r="AL1590" s="85"/>
      <c r="AM1590" s="83"/>
      <c r="AN1590" s="84"/>
      <c r="AO1590" s="85"/>
      <c r="AP1590" s="83"/>
      <c r="AQ1590" s="84"/>
      <c r="AR1590" s="85"/>
      <c r="AS1590" s="83"/>
      <c r="AT1590" s="84"/>
      <c r="AU1590" s="85"/>
      <c r="AV1590" s="83"/>
      <c r="AW1590" s="84"/>
      <c r="AX1590" s="85"/>
      <c r="AY1590" s="83"/>
      <c r="AZ1590" s="84"/>
      <c r="BA1590" s="85"/>
      <c r="BB1590" s="83"/>
      <c r="BC1590" s="84"/>
      <c r="BD1590" s="85"/>
      <c r="BE1590" s="83"/>
      <c r="BF1590" s="84"/>
      <c r="BG1590" s="85"/>
      <c r="BH1590" s="83"/>
      <c r="BI1590" s="84"/>
      <c r="BJ1590" s="85"/>
      <c r="BK1590" s="83"/>
      <c r="BL1590" s="84"/>
      <c r="BM1590" s="85"/>
      <c r="BN1590" s="83"/>
      <c r="BO1590" s="84"/>
      <c r="BP1590" s="85"/>
      <c r="BQ1590" s="83"/>
      <c r="BR1590" s="84"/>
      <c r="BS1590" s="85"/>
    </row>
    <row r="1591" spans="1:71">
      <c r="A1591" s="93"/>
      <c r="B1591" s="93"/>
      <c r="C1591" s="88"/>
      <c r="D1591" s="88"/>
      <c r="E1591" s="87"/>
      <c r="F1591" s="87"/>
      <c r="G1591" s="87"/>
      <c r="H1591" s="22"/>
      <c r="I1591" s="22"/>
      <c r="J1591" s="22"/>
      <c r="K1591" s="88"/>
      <c r="L1591" s="88"/>
      <c r="M1591" s="88"/>
      <c r="N1591" s="88"/>
      <c r="O1591" s="22">
        <v>0</v>
      </c>
      <c r="P1591" s="22">
        <v>0</v>
      </c>
      <c r="Q1591" s="22">
        <v>0</v>
      </c>
      <c r="R1591" s="22">
        <v>0</v>
      </c>
      <c r="S1591" s="22">
        <v>0</v>
      </c>
      <c r="T1591" s="22">
        <v>0</v>
      </c>
      <c r="U1591" s="22">
        <v>35</v>
      </c>
      <c r="V1591" s="22">
        <v>40</v>
      </c>
      <c r="W1591" s="22">
        <v>30</v>
      </c>
      <c r="X1591" s="22"/>
      <c r="Y1591" s="22">
        <v>4</v>
      </c>
      <c r="Z1591" s="22"/>
      <c r="AA1591" s="22"/>
      <c r="AB1591" s="22"/>
      <c r="AC1591" s="22"/>
      <c r="AD1591" s="22"/>
      <c r="AE1591" s="22"/>
      <c r="AF1591" s="22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</row>
    <row r="1592" spans="1:71" ht="12.75" customHeight="1">
      <c r="A1592" s="50">
        <v>501</v>
      </c>
      <c r="B1592" s="73" t="s">
        <v>372</v>
      </c>
      <c r="C1592" s="70">
        <v>2</v>
      </c>
      <c r="D1592" s="48" t="s">
        <v>2575</v>
      </c>
      <c r="E1592" s="86">
        <v>218</v>
      </c>
      <c r="F1592" s="86">
        <v>219</v>
      </c>
      <c r="G1592" s="86">
        <v>219</v>
      </c>
      <c r="H1592" s="22"/>
      <c r="I1592" s="22"/>
      <c r="J1592" s="22"/>
      <c r="K1592" s="48">
        <f>O1593+R1593+U1593+X1593+AA1593+AD1593+AG1593+AJ1593+AM1593+AS1593+AV1593+AY1593+BE1593+BB1593+BH1593+BK1593+BN1593+BQ1593</f>
        <v>110</v>
      </c>
      <c r="L1592" s="48">
        <f>P1593+S1593+V1593+Y1593+AB1593+AE1593+AH1593+AK1593+AN1593+AT1593+AW1593+AZ1593+BF1593+BC1593+BI1593+BL1593+BO1593+BR1593</f>
        <v>95</v>
      </c>
      <c r="M1592" s="48">
        <f>Q1593+T1593+W1593+Z1593+AC1593+AF1593+AI1593+AL1593+AO1593+AU1593+AX1593+BA1593+BG1593+BD1593+BJ1593+BM1593+BP1593+BS1593</f>
        <v>125</v>
      </c>
      <c r="N1592" s="48"/>
      <c r="O1592" s="89" t="s">
        <v>3311</v>
      </c>
      <c r="P1592" s="90"/>
      <c r="Q1592" s="91"/>
      <c r="R1592" s="89" t="s">
        <v>2700</v>
      </c>
      <c r="S1592" s="90"/>
      <c r="T1592" s="91"/>
      <c r="U1592" s="89" t="s">
        <v>3312</v>
      </c>
      <c r="V1592" s="90"/>
      <c r="W1592" s="91"/>
      <c r="X1592" s="83" t="s">
        <v>2290</v>
      </c>
      <c r="Y1592" s="84"/>
      <c r="Z1592" s="85"/>
      <c r="AA1592" s="89" t="s">
        <v>2294</v>
      </c>
      <c r="AB1592" s="90"/>
      <c r="AC1592" s="91"/>
      <c r="AD1592" s="83" t="s">
        <v>2488</v>
      </c>
      <c r="AE1592" s="84"/>
      <c r="AF1592" s="85"/>
      <c r="AG1592" s="83"/>
      <c r="AH1592" s="84"/>
      <c r="AI1592" s="85"/>
      <c r="AJ1592" s="83"/>
      <c r="AK1592" s="84"/>
      <c r="AL1592" s="85"/>
      <c r="AM1592" s="83"/>
      <c r="AN1592" s="84"/>
      <c r="AO1592" s="85"/>
      <c r="AP1592" s="83"/>
      <c r="AQ1592" s="84"/>
      <c r="AR1592" s="85"/>
      <c r="AS1592" s="83"/>
      <c r="AT1592" s="84"/>
      <c r="AU1592" s="85"/>
      <c r="AV1592" s="83"/>
      <c r="AW1592" s="84"/>
      <c r="AX1592" s="85"/>
      <c r="AY1592" s="83"/>
      <c r="AZ1592" s="84"/>
      <c r="BA1592" s="85"/>
      <c r="BB1592" s="83"/>
      <c r="BC1592" s="84"/>
      <c r="BD1592" s="85"/>
      <c r="BE1592" s="83"/>
      <c r="BF1592" s="84"/>
      <c r="BG1592" s="85"/>
      <c r="BH1592" s="83"/>
      <c r="BI1592" s="84"/>
      <c r="BJ1592" s="85"/>
      <c r="BK1592" s="83"/>
      <c r="BL1592" s="84"/>
      <c r="BM1592" s="85"/>
      <c r="BN1592" s="83"/>
      <c r="BO1592" s="84"/>
      <c r="BP1592" s="85"/>
      <c r="BQ1592" s="83"/>
      <c r="BR1592" s="84"/>
      <c r="BS1592" s="85"/>
    </row>
    <row r="1593" spans="1:71">
      <c r="A1593" s="92"/>
      <c r="B1593" s="92"/>
      <c r="C1593" s="94"/>
      <c r="D1593" s="88"/>
      <c r="E1593" s="87"/>
      <c r="F1593" s="87"/>
      <c r="G1593" s="87"/>
      <c r="H1593" s="22"/>
      <c r="I1593" s="22"/>
      <c r="J1593" s="22"/>
      <c r="K1593" s="88"/>
      <c r="L1593" s="88"/>
      <c r="M1593" s="88"/>
      <c r="N1593" s="88"/>
      <c r="O1593" s="22">
        <v>60</v>
      </c>
      <c r="P1593" s="22">
        <v>45</v>
      </c>
      <c r="Q1593" s="22">
        <v>60</v>
      </c>
      <c r="R1593" s="22">
        <v>20</v>
      </c>
      <c r="S1593" s="22">
        <v>25</v>
      </c>
      <c r="T1593" s="22">
        <v>25</v>
      </c>
      <c r="U1593" s="22">
        <v>20</v>
      </c>
      <c r="V1593" s="22">
        <v>25</v>
      </c>
      <c r="W1593" s="22">
        <v>40</v>
      </c>
      <c r="X1593" s="22">
        <v>0</v>
      </c>
      <c r="Y1593" s="22">
        <v>0</v>
      </c>
      <c r="Z1593" s="22">
        <v>0</v>
      </c>
      <c r="AA1593" s="22">
        <v>0</v>
      </c>
      <c r="AB1593" s="22">
        <v>0</v>
      </c>
      <c r="AC1593" s="22">
        <v>0</v>
      </c>
      <c r="AD1593" s="22">
        <v>10</v>
      </c>
      <c r="AE1593" s="22"/>
      <c r="AF1593" s="22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</row>
    <row r="1594" spans="1:71" ht="12.75" customHeight="1">
      <c r="A1594" s="92"/>
      <c r="B1594" s="92"/>
      <c r="C1594" s="94"/>
      <c r="D1594" s="48" t="s">
        <v>2330</v>
      </c>
      <c r="E1594" s="86">
        <v>219</v>
      </c>
      <c r="F1594" s="86">
        <v>219</v>
      </c>
      <c r="G1594" s="86">
        <v>220</v>
      </c>
      <c r="H1594" s="22"/>
      <c r="I1594" s="22"/>
      <c r="J1594" s="22"/>
      <c r="K1594" s="48">
        <f>O1595+R1595+U1595+X1595+AA1595+AD1595+AG1595+AJ1595+AM1595+AS1595+AV1595+AY1595+BE1595+BB1595+BH1595+BK1595+BN1595+BQ1595</f>
        <v>10</v>
      </c>
      <c r="L1594" s="48">
        <f>P1595+S1595+V1595+Y1595+AB1595+AE1595+AH1595+AK1595+AN1595+AT1595+AW1595+AZ1595+BF1595+BC1595+BI1595+BL1595+BO1595+BR1595</f>
        <v>10</v>
      </c>
      <c r="M1594" s="48">
        <f>Q1595+T1595+W1595+Z1595+AC1595+AF1595+AI1595+AL1595+AO1595+AU1595+AX1595+BA1595+BG1595+BD1595+BJ1595+BM1595+BP1595+BS1595</f>
        <v>10</v>
      </c>
      <c r="N1594" s="48"/>
      <c r="O1594" s="89" t="s">
        <v>3313</v>
      </c>
      <c r="P1594" s="90"/>
      <c r="Q1594" s="91"/>
      <c r="R1594" s="89" t="s">
        <v>3314</v>
      </c>
      <c r="S1594" s="90"/>
      <c r="T1594" s="91"/>
      <c r="U1594" s="89" t="s">
        <v>3315</v>
      </c>
      <c r="V1594" s="90"/>
      <c r="W1594" s="91"/>
      <c r="X1594" s="83"/>
      <c r="Y1594" s="84"/>
      <c r="Z1594" s="85"/>
      <c r="AA1594" s="89"/>
      <c r="AB1594" s="90"/>
      <c r="AC1594" s="91"/>
      <c r="AD1594" s="83"/>
      <c r="AE1594" s="84"/>
      <c r="AF1594" s="85"/>
      <c r="AG1594" s="83"/>
      <c r="AH1594" s="84"/>
      <c r="AI1594" s="85"/>
      <c r="AJ1594" s="83"/>
      <c r="AK1594" s="84"/>
      <c r="AL1594" s="85"/>
      <c r="AM1594" s="83"/>
      <c r="AN1594" s="84"/>
      <c r="AO1594" s="85"/>
      <c r="AP1594" s="83"/>
      <c r="AQ1594" s="84"/>
      <c r="AR1594" s="85"/>
      <c r="AS1594" s="83"/>
      <c r="AT1594" s="84"/>
      <c r="AU1594" s="85"/>
      <c r="AV1594" s="83"/>
      <c r="AW1594" s="84"/>
      <c r="AX1594" s="85"/>
      <c r="AY1594" s="83"/>
      <c r="AZ1594" s="84"/>
      <c r="BA1594" s="85"/>
      <c r="BB1594" s="83"/>
      <c r="BC1594" s="84"/>
      <c r="BD1594" s="85"/>
      <c r="BE1594" s="83"/>
      <c r="BF1594" s="84"/>
      <c r="BG1594" s="85"/>
      <c r="BH1594" s="83"/>
      <c r="BI1594" s="84"/>
      <c r="BJ1594" s="85"/>
      <c r="BK1594" s="83"/>
      <c r="BL1594" s="84"/>
      <c r="BM1594" s="85"/>
      <c r="BN1594" s="83"/>
      <c r="BO1594" s="84"/>
      <c r="BP1594" s="85"/>
      <c r="BQ1594" s="83"/>
      <c r="BR1594" s="84"/>
      <c r="BS1594" s="85"/>
    </row>
    <row r="1595" spans="1:71">
      <c r="A1595" s="93"/>
      <c r="B1595" s="93"/>
      <c r="C1595" s="88"/>
      <c r="D1595" s="88"/>
      <c r="E1595" s="87"/>
      <c r="F1595" s="87"/>
      <c r="G1595" s="87"/>
      <c r="H1595" s="22"/>
      <c r="I1595" s="22"/>
      <c r="J1595" s="22"/>
      <c r="K1595" s="88"/>
      <c r="L1595" s="88"/>
      <c r="M1595" s="88"/>
      <c r="N1595" s="88"/>
      <c r="O1595" s="22">
        <v>10</v>
      </c>
      <c r="P1595" s="22">
        <v>10</v>
      </c>
      <c r="Q1595" s="22">
        <v>10</v>
      </c>
      <c r="R1595" s="22">
        <v>0</v>
      </c>
      <c r="S1595" s="22">
        <v>0</v>
      </c>
      <c r="T1595" s="22">
        <v>0</v>
      </c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</row>
    <row r="1596" spans="1:71" ht="12.75" customHeight="1">
      <c r="A1596" s="50">
        <v>502</v>
      </c>
      <c r="B1596" s="73" t="s">
        <v>373</v>
      </c>
      <c r="C1596" s="70">
        <v>2</v>
      </c>
      <c r="D1596" s="48" t="s">
        <v>2326</v>
      </c>
      <c r="E1596" s="86">
        <v>227</v>
      </c>
      <c r="F1596" s="86">
        <v>227</v>
      </c>
      <c r="G1596" s="86">
        <v>230</v>
      </c>
      <c r="H1596" s="22"/>
      <c r="I1596" s="22"/>
      <c r="J1596" s="22"/>
      <c r="K1596" s="48">
        <f>O1597+R1597+U1597+X1597+AA1597+AD1597+AG1597+AJ1597+AM1597+AS1597+AV1597+AY1597+BE1597+BB1597+BH1597+BK1597+BN1597+BQ1597</f>
        <v>223</v>
      </c>
      <c r="L1596" s="48">
        <f>P1597+S1597+V1597+Y1597+AB1597+AE1597+AH1597+AK1597+AN1597+AT1597+AW1597+AZ1597+BF1597+BC1597+BI1597+BL1597+BO1597+BR1597</f>
        <v>187</v>
      </c>
      <c r="M1596" s="48">
        <f>Q1597+T1597+W1597+Z1597+AC1597+AF1597+AI1597+AL1597+AO1597+AU1597+AX1597+BA1597+BG1597+BD1597+BJ1597+BM1597+BP1597+BS1597</f>
        <v>155</v>
      </c>
      <c r="N1596" s="48"/>
      <c r="O1596" s="89" t="s">
        <v>1503</v>
      </c>
      <c r="P1596" s="90"/>
      <c r="Q1596" s="91"/>
      <c r="R1596" s="89" t="s">
        <v>3316</v>
      </c>
      <c r="S1596" s="90"/>
      <c r="T1596" s="91"/>
      <c r="U1596" s="89" t="s">
        <v>3317</v>
      </c>
      <c r="V1596" s="90"/>
      <c r="W1596" s="91"/>
      <c r="X1596" s="83" t="s">
        <v>3318</v>
      </c>
      <c r="Y1596" s="84"/>
      <c r="Z1596" s="85"/>
      <c r="AA1596" s="89" t="s">
        <v>3319</v>
      </c>
      <c r="AB1596" s="90"/>
      <c r="AC1596" s="91"/>
      <c r="AD1596" s="83" t="s">
        <v>3320</v>
      </c>
      <c r="AE1596" s="84"/>
      <c r="AF1596" s="85"/>
      <c r="AG1596" s="83" t="s">
        <v>3321</v>
      </c>
      <c r="AH1596" s="84"/>
      <c r="AI1596" s="85"/>
      <c r="AJ1596" s="83" t="s">
        <v>2377</v>
      </c>
      <c r="AK1596" s="84"/>
      <c r="AL1596" s="85"/>
      <c r="AM1596" s="83" t="s">
        <v>3322</v>
      </c>
      <c r="AN1596" s="84"/>
      <c r="AO1596" s="85"/>
      <c r="AP1596" s="83" t="s">
        <v>2294</v>
      </c>
      <c r="AQ1596" s="84"/>
      <c r="AR1596" s="85"/>
      <c r="AS1596" s="83" t="s">
        <v>2461</v>
      </c>
      <c r="AT1596" s="84"/>
      <c r="AU1596" s="85"/>
      <c r="AV1596" s="83" t="s">
        <v>3223</v>
      </c>
      <c r="AW1596" s="84"/>
      <c r="AX1596" s="85"/>
      <c r="AY1596" s="83"/>
      <c r="AZ1596" s="84"/>
      <c r="BA1596" s="85"/>
      <c r="BB1596" s="83"/>
      <c r="BC1596" s="84"/>
      <c r="BD1596" s="85"/>
      <c r="BE1596" s="83"/>
      <c r="BF1596" s="84"/>
      <c r="BG1596" s="85"/>
      <c r="BH1596" s="83"/>
      <c r="BI1596" s="84"/>
      <c r="BJ1596" s="85"/>
      <c r="BK1596" s="83"/>
      <c r="BL1596" s="84"/>
      <c r="BM1596" s="85"/>
      <c r="BN1596" s="83"/>
      <c r="BO1596" s="84"/>
      <c r="BP1596" s="85"/>
      <c r="BQ1596" s="83"/>
      <c r="BR1596" s="84"/>
      <c r="BS1596" s="85"/>
    </row>
    <row r="1597" spans="1:71">
      <c r="A1597" s="92"/>
      <c r="B1597" s="92"/>
      <c r="C1597" s="94"/>
      <c r="D1597" s="88"/>
      <c r="E1597" s="87"/>
      <c r="F1597" s="87"/>
      <c r="G1597" s="87"/>
      <c r="H1597" s="22"/>
      <c r="I1597" s="22"/>
      <c r="J1597" s="22"/>
      <c r="K1597" s="88"/>
      <c r="L1597" s="88"/>
      <c r="M1597" s="88"/>
      <c r="N1597" s="88"/>
      <c r="O1597" s="22">
        <v>29</v>
      </c>
      <c r="P1597" s="22">
        <v>36</v>
      </c>
      <c r="Q1597" s="22">
        <v>15</v>
      </c>
      <c r="R1597" s="22">
        <v>27</v>
      </c>
      <c r="S1597" s="22">
        <v>20</v>
      </c>
      <c r="T1597" s="22">
        <v>15</v>
      </c>
      <c r="U1597" s="22">
        <v>12</v>
      </c>
      <c r="V1597" s="22">
        <v>10</v>
      </c>
      <c r="W1597" s="22">
        <v>5</v>
      </c>
      <c r="X1597" s="22">
        <v>10</v>
      </c>
      <c r="Y1597" s="22">
        <v>10</v>
      </c>
      <c r="Z1597" s="22">
        <v>12</v>
      </c>
      <c r="AA1597" s="22">
        <v>28</v>
      </c>
      <c r="AB1597" s="22">
        <v>22</v>
      </c>
      <c r="AC1597" s="22">
        <v>20</v>
      </c>
      <c r="AD1597" s="22">
        <v>0</v>
      </c>
      <c r="AE1597" s="22">
        <v>0</v>
      </c>
      <c r="AF1597" s="22">
        <v>0</v>
      </c>
      <c r="AG1597" s="8">
        <v>15</v>
      </c>
      <c r="AH1597" s="8">
        <v>15</v>
      </c>
      <c r="AI1597" s="8">
        <v>8</v>
      </c>
      <c r="AJ1597" s="8">
        <v>22</v>
      </c>
      <c r="AK1597" s="8">
        <v>24</v>
      </c>
      <c r="AL1597" s="8">
        <v>24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10</v>
      </c>
      <c r="AT1597" s="8">
        <v>10</v>
      </c>
      <c r="AU1597" s="8">
        <v>8</v>
      </c>
      <c r="AV1597" s="8">
        <v>70</v>
      </c>
      <c r="AW1597" s="8">
        <v>40</v>
      </c>
      <c r="AX1597" s="8">
        <v>48</v>
      </c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</row>
    <row r="1598" spans="1:71" ht="12.75" customHeight="1">
      <c r="A1598" s="92"/>
      <c r="B1598" s="92"/>
      <c r="C1598" s="94"/>
      <c r="D1598" s="48" t="s">
        <v>2330</v>
      </c>
      <c r="E1598" s="86">
        <v>225</v>
      </c>
      <c r="F1598" s="86">
        <v>230</v>
      </c>
      <c r="G1598" s="86">
        <v>230</v>
      </c>
      <c r="H1598" s="22"/>
      <c r="I1598" s="22"/>
      <c r="J1598" s="22"/>
      <c r="K1598" s="48">
        <f>O1599+R1599+U1599+X1599+AA1599+AD1599+AG1599+AJ1599+AM1599+AS1599+AV1599+AY1599+BE1599+BB1599+BH1599+BK1599+BN1599+BQ1599</f>
        <v>265</v>
      </c>
      <c r="L1598" s="48">
        <f>P1599+S1599+V1599+Y1599+AB1599+AE1599+AH1599+AK1599+AN1599+AT1599+AW1599+AZ1599+BF1599+BC1599+BI1599+BL1599+BO1599+BR1599</f>
        <v>212</v>
      </c>
      <c r="M1598" s="48">
        <f>Q1599+T1599+W1599+Z1599+AC1599+AF1599+AI1599+AL1599+AO1599+AU1599+AX1599+BA1599+BG1599+BD1599+BJ1599+BM1599+BP1599+BS1599</f>
        <v>234</v>
      </c>
      <c r="N1598" s="48"/>
      <c r="O1598" s="89" t="s">
        <v>3323</v>
      </c>
      <c r="P1598" s="90"/>
      <c r="Q1598" s="91"/>
      <c r="R1598" s="89" t="s">
        <v>3324</v>
      </c>
      <c r="S1598" s="90"/>
      <c r="T1598" s="91"/>
      <c r="U1598" s="89" t="s">
        <v>3325</v>
      </c>
      <c r="V1598" s="90"/>
      <c r="W1598" s="91"/>
      <c r="X1598" s="83" t="s">
        <v>3326</v>
      </c>
      <c r="Y1598" s="84"/>
      <c r="Z1598" s="85"/>
      <c r="AA1598" s="89" t="s">
        <v>3327</v>
      </c>
      <c r="AB1598" s="90"/>
      <c r="AC1598" s="91"/>
      <c r="AD1598" s="83" t="s">
        <v>3320</v>
      </c>
      <c r="AE1598" s="84"/>
      <c r="AF1598" s="85"/>
      <c r="AG1598" s="83" t="s">
        <v>3328</v>
      </c>
      <c r="AH1598" s="84"/>
      <c r="AI1598" s="85"/>
      <c r="AJ1598" s="83" t="s">
        <v>2377</v>
      </c>
      <c r="AK1598" s="84"/>
      <c r="AL1598" s="85"/>
      <c r="AM1598" s="83" t="s">
        <v>3329</v>
      </c>
      <c r="AN1598" s="84"/>
      <c r="AO1598" s="85"/>
      <c r="AP1598" s="83" t="s">
        <v>2294</v>
      </c>
      <c r="AQ1598" s="84"/>
      <c r="AR1598" s="85"/>
      <c r="AS1598" s="83" t="s">
        <v>2461</v>
      </c>
      <c r="AT1598" s="84"/>
      <c r="AU1598" s="85"/>
      <c r="AV1598" s="83" t="s">
        <v>3223</v>
      </c>
      <c r="AW1598" s="84"/>
      <c r="AX1598" s="85"/>
      <c r="AY1598" s="83"/>
      <c r="AZ1598" s="84"/>
      <c r="BA1598" s="85"/>
      <c r="BB1598" s="83"/>
      <c r="BC1598" s="84"/>
      <c r="BD1598" s="85"/>
      <c r="BE1598" s="83"/>
      <c r="BF1598" s="84"/>
      <c r="BG1598" s="85"/>
      <c r="BH1598" s="83"/>
      <c r="BI1598" s="84"/>
      <c r="BJ1598" s="85"/>
      <c r="BK1598" s="83"/>
      <c r="BL1598" s="84"/>
      <c r="BM1598" s="85"/>
      <c r="BN1598" s="83"/>
      <c r="BO1598" s="84"/>
      <c r="BP1598" s="85"/>
      <c r="BQ1598" s="83"/>
      <c r="BR1598" s="84"/>
      <c r="BS1598" s="85"/>
    </row>
    <row r="1599" spans="1:71">
      <c r="A1599" s="93"/>
      <c r="B1599" s="93"/>
      <c r="C1599" s="88"/>
      <c r="D1599" s="88"/>
      <c r="E1599" s="87"/>
      <c r="F1599" s="87"/>
      <c r="G1599" s="87"/>
      <c r="H1599" s="22"/>
      <c r="I1599" s="22"/>
      <c r="J1599" s="22"/>
      <c r="K1599" s="88"/>
      <c r="L1599" s="88"/>
      <c r="M1599" s="88"/>
      <c r="N1599" s="88"/>
      <c r="O1599" s="22">
        <v>0</v>
      </c>
      <c r="P1599" s="22">
        <v>0</v>
      </c>
      <c r="Q1599" s="22">
        <v>0</v>
      </c>
      <c r="R1599" s="22">
        <v>12</v>
      </c>
      <c r="S1599" s="22">
        <v>15</v>
      </c>
      <c r="T1599" s="22">
        <v>23</v>
      </c>
      <c r="U1599" s="22">
        <v>0</v>
      </c>
      <c r="V1599" s="22">
        <v>0</v>
      </c>
      <c r="W1599" s="22">
        <v>0</v>
      </c>
      <c r="X1599" s="22">
        <v>17</v>
      </c>
      <c r="Y1599" s="22">
        <v>15</v>
      </c>
      <c r="Z1599" s="22">
        <v>11</v>
      </c>
      <c r="AA1599" s="22">
        <v>0</v>
      </c>
      <c r="AB1599" s="22">
        <v>0</v>
      </c>
      <c r="AC1599" s="22">
        <v>0</v>
      </c>
      <c r="AD1599" s="22">
        <v>20</v>
      </c>
      <c r="AE1599" s="22">
        <v>15</v>
      </c>
      <c r="AF1599" s="22">
        <v>20</v>
      </c>
      <c r="AG1599" s="8">
        <v>45</v>
      </c>
      <c r="AH1599" s="8">
        <v>30</v>
      </c>
      <c r="AI1599" s="8">
        <v>30</v>
      </c>
      <c r="AJ1599" s="8">
        <v>22</v>
      </c>
      <c r="AK1599" s="8">
        <v>24</v>
      </c>
      <c r="AL1599" s="8">
        <v>24</v>
      </c>
      <c r="AM1599" s="8">
        <v>10</v>
      </c>
      <c r="AN1599" s="8">
        <v>13</v>
      </c>
      <c r="AO1599" s="8">
        <v>5</v>
      </c>
      <c r="AP1599" s="8"/>
      <c r="AQ1599" s="8"/>
      <c r="AR1599" s="8"/>
      <c r="AS1599" s="8">
        <v>10</v>
      </c>
      <c r="AT1599" s="8">
        <v>10</v>
      </c>
      <c r="AU1599" s="8">
        <v>8</v>
      </c>
      <c r="AV1599" s="8">
        <v>129</v>
      </c>
      <c r="AW1599" s="8">
        <v>90</v>
      </c>
      <c r="AX1599" s="8">
        <v>113</v>
      </c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</row>
    <row r="1600" spans="1:71" ht="12.75" customHeight="1">
      <c r="A1600" s="50">
        <v>503</v>
      </c>
      <c r="B1600" s="73" t="s">
        <v>374</v>
      </c>
      <c r="C1600" s="70">
        <v>2</v>
      </c>
      <c r="D1600" s="48" t="s">
        <v>2326</v>
      </c>
      <c r="E1600" s="86">
        <v>226</v>
      </c>
      <c r="F1600" s="86">
        <v>223</v>
      </c>
      <c r="G1600" s="86">
        <v>223</v>
      </c>
      <c r="H1600" s="22"/>
      <c r="I1600" s="22"/>
      <c r="J1600" s="22"/>
      <c r="K1600" s="48">
        <f>O1601+R1601+U1601+X1601+AA1601+AD1601+AG1601+AJ1601+AM1601+AS1601+AV1601+AY1601+BE1601+BB1601+BH1601+BK1601+BN1601+BQ1601</f>
        <v>110</v>
      </c>
      <c r="L1600" s="48">
        <f>P1601+S1601+V1601+Y1601+AB1601+AE1601+AH1601+AK1601+AN1601+AT1601+AW1601+AZ1601+BF1601+BC1601+BI1601+BL1601+BO1601+BR1601</f>
        <v>122</v>
      </c>
      <c r="M1600" s="48">
        <f>Q1601+T1601+W1601+Z1601+AC1601+AF1601+AI1601+AL1601+AO1601+AU1601+AX1601+BA1601+BG1601+BD1601+BJ1601+BM1601+BP1601+BS1601</f>
        <v>110</v>
      </c>
      <c r="N1600" s="48"/>
      <c r="O1600" s="89" t="s">
        <v>3330</v>
      </c>
      <c r="P1600" s="90"/>
      <c r="Q1600" s="91"/>
      <c r="R1600" s="89" t="s">
        <v>3331</v>
      </c>
      <c r="S1600" s="90"/>
      <c r="T1600" s="91"/>
      <c r="U1600" s="89" t="s">
        <v>3332</v>
      </c>
      <c r="V1600" s="90"/>
      <c r="W1600" s="91"/>
      <c r="X1600" s="83" t="s">
        <v>3333</v>
      </c>
      <c r="Y1600" s="84"/>
      <c r="Z1600" s="85"/>
      <c r="AA1600" s="89" t="s">
        <v>2377</v>
      </c>
      <c r="AB1600" s="90"/>
      <c r="AC1600" s="91"/>
      <c r="AD1600" s="83" t="s">
        <v>3334</v>
      </c>
      <c r="AE1600" s="84"/>
      <c r="AF1600" s="85"/>
      <c r="AG1600" s="83" t="s">
        <v>3322</v>
      </c>
      <c r="AH1600" s="84"/>
      <c r="AI1600" s="85"/>
      <c r="AJ1600" s="83" t="s">
        <v>1531</v>
      </c>
      <c r="AK1600" s="84"/>
      <c r="AL1600" s="85"/>
      <c r="AM1600" s="83" t="s">
        <v>3335</v>
      </c>
      <c r="AN1600" s="84"/>
      <c r="AO1600" s="85"/>
      <c r="AP1600" s="83"/>
      <c r="AQ1600" s="84"/>
      <c r="AR1600" s="85"/>
      <c r="AS1600" s="83"/>
      <c r="AT1600" s="84"/>
      <c r="AU1600" s="85"/>
      <c r="AV1600" s="83"/>
      <c r="AW1600" s="84"/>
      <c r="AX1600" s="85"/>
      <c r="AY1600" s="83"/>
      <c r="AZ1600" s="84"/>
      <c r="BA1600" s="85"/>
      <c r="BB1600" s="83"/>
      <c r="BC1600" s="84"/>
      <c r="BD1600" s="85"/>
      <c r="BE1600" s="83"/>
      <c r="BF1600" s="84"/>
      <c r="BG1600" s="85"/>
      <c r="BH1600" s="83"/>
      <c r="BI1600" s="84"/>
      <c r="BJ1600" s="85"/>
      <c r="BK1600" s="83"/>
      <c r="BL1600" s="84"/>
      <c r="BM1600" s="85"/>
      <c r="BN1600" s="83"/>
      <c r="BO1600" s="84"/>
      <c r="BP1600" s="85"/>
      <c r="BQ1600" s="83"/>
      <c r="BR1600" s="84"/>
      <c r="BS1600" s="85"/>
    </row>
    <row r="1601" spans="1:71">
      <c r="A1601" s="92"/>
      <c r="B1601" s="92"/>
      <c r="C1601" s="94"/>
      <c r="D1601" s="88"/>
      <c r="E1601" s="87"/>
      <c r="F1601" s="87"/>
      <c r="G1601" s="87"/>
      <c r="H1601" s="22"/>
      <c r="I1601" s="22"/>
      <c r="J1601" s="22"/>
      <c r="K1601" s="88"/>
      <c r="L1601" s="88"/>
      <c r="M1601" s="88"/>
      <c r="N1601" s="88"/>
      <c r="O1601" s="22">
        <v>38</v>
      </c>
      <c r="P1601" s="22">
        <v>41</v>
      </c>
      <c r="Q1601" s="22">
        <v>57</v>
      </c>
      <c r="R1601" s="22">
        <v>8</v>
      </c>
      <c r="S1601" s="22">
        <v>6</v>
      </c>
      <c r="T1601" s="22">
        <v>8</v>
      </c>
      <c r="U1601" s="22">
        <v>21</v>
      </c>
      <c r="V1601" s="22">
        <v>25</v>
      </c>
      <c r="W1601" s="22">
        <v>15</v>
      </c>
      <c r="X1601" s="22">
        <v>10</v>
      </c>
      <c r="Y1601" s="22">
        <v>8</v>
      </c>
      <c r="Z1601" s="22">
        <v>8</v>
      </c>
      <c r="AA1601" s="22">
        <v>1</v>
      </c>
      <c r="AB1601" s="22">
        <v>0</v>
      </c>
      <c r="AC1601" s="22">
        <v>0</v>
      </c>
      <c r="AD1601" s="22">
        <v>23</v>
      </c>
      <c r="AE1601" s="22">
        <v>30</v>
      </c>
      <c r="AF1601" s="22">
        <v>12</v>
      </c>
      <c r="AG1601" s="8">
        <v>0</v>
      </c>
      <c r="AH1601" s="8">
        <v>0</v>
      </c>
      <c r="AI1601" s="8">
        <v>0</v>
      </c>
      <c r="AJ1601" s="8">
        <v>1</v>
      </c>
      <c r="AK1601" s="8">
        <v>0</v>
      </c>
      <c r="AL1601" s="8">
        <v>0</v>
      </c>
      <c r="AM1601" s="8">
        <v>8</v>
      </c>
      <c r="AN1601" s="8">
        <v>12</v>
      </c>
      <c r="AO1601" s="8">
        <v>10</v>
      </c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</row>
    <row r="1602" spans="1:71" ht="12.75" customHeight="1">
      <c r="A1602" s="92"/>
      <c r="B1602" s="92"/>
      <c r="C1602" s="94"/>
      <c r="D1602" s="48" t="s">
        <v>2330</v>
      </c>
      <c r="E1602" s="86">
        <v>229</v>
      </c>
      <c r="F1602" s="86">
        <v>230</v>
      </c>
      <c r="G1602" s="86">
        <v>228</v>
      </c>
      <c r="H1602" s="22"/>
      <c r="I1602" s="22"/>
      <c r="J1602" s="22"/>
      <c r="K1602" s="48">
        <f>O1603+R1603+U1603+X1603+AA1603+AD1603+AG1603+AJ1603+AM1603+AS1603+AV1603+AY1603+BE1603+BB1603+BH1603+BK1603+BN1603+BQ1603</f>
        <v>130</v>
      </c>
      <c r="L1602" s="48">
        <f>P1603+S1603+V1603+Y1603+AB1603+AE1603+AH1603+AK1603+AN1603+AT1603+AW1603+AZ1603+BF1603+BC1603+BI1603+BL1603+BO1603+BR1603</f>
        <v>163</v>
      </c>
      <c r="M1602" s="48">
        <f>Q1603+T1603+W1603+Z1603+AC1603+AF1603+AI1603+AL1603+AO1603+AU1603+AX1603+BA1603+BG1603+BD1603+BJ1603+BM1603+BP1603+BS1603</f>
        <v>142</v>
      </c>
      <c r="N1602" s="48"/>
      <c r="O1602" s="89" t="s">
        <v>3336</v>
      </c>
      <c r="P1602" s="90"/>
      <c r="Q1602" s="91"/>
      <c r="R1602" s="89" t="s">
        <v>3337</v>
      </c>
      <c r="S1602" s="90"/>
      <c r="T1602" s="91"/>
      <c r="U1602" s="89" t="s">
        <v>3332</v>
      </c>
      <c r="V1602" s="90"/>
      <c r="W1602" s="91"/>
      <c r="X1602" s="83" t="s">
        <v>3338</v>
      </c>
      <c r="Y1602" s="84"/>
      <c r="Z1602" s="85"/>
      <c r="AA1602" s="89" t="s">
        <v>3339</v>
      </c>
      <c r="AB1602" s="90"/>
      <c r="AC1602" s="91"/>
      <c r="AD1602" s="83" t="s">
        <v>2294</v>
      </c>
      <c r="AE1602" s="84"/>
      <c r="AF1602" s="85"/>
      <c r="AG1602" s="83" t="s">
        <v>2377</v>
      </c>
      <c r="AH1602" s="84"/>
      <c r="AI1602" s="85"/>
      <c r="AJ1602" s="83" t="s">
        <v>3322</v>
      </c>
      <c r="AK1602" s="84"/>
      <c r="AL1602" s="85"/>
      <c r="AM1602" s="83" t="s">
        <v>3340</v>
      </c>
      <c r="AN1602" s="84"/>
      <c r="AO1602" s="85"/>
      <c r="AP1602" s="83"/>
      <c r="AQ1602" s="84"/>
      <c r="AR1602" s="85"/>
      <c r="AS1602" s="83"/>
      <c r="AT1602" s="84"/>
      <c r="AU1602" s="85"/>
      <c r="AV1602" s="83"/>
      <c r="AW1602" s="84"/>
      <c r="AX1602" s="85"/>
      <c r="AY1602" s="83"/>
      <c r="AZ1602" s="84"/>
      <c r="BA1602" s="85"/>
      <c r="BB1602" s="83"/>
      <c r="BC1602" s="84"/>
      <c r="BD1602" s="85"/>
      <c r="BE1602" s="83"/>
      <c r="BF1602" s="84"/>
      <c r="BG1602" s="85"/>
      <c r="BH1602" s="83"/>
      <c r="BI1602" s="84"/>
      <c r="BJ1602" s="85"/>
      <c r="BK1602" s="83"/>
      <c r="BL1602" s="84"/>
      <c r="BM1602" s="85"/>
      <c r="BN1602" s="83"/>
      <c r="BO1602" s="84"/>
      <c r="BP1602" s="85"/>
      <c r="BQ1602" s="83"/>
      <c r="BR1602" s="84"/>
      <c r="BS1602" s="85"/>
    </row>
    <row r="1603" spans="1:71">
      <c r="A1603" s="93"/>
      <c r="B1603" s="93"/>
      <c r="C1603" s="88"/>
      <c r="D1603" s="88"/>
      <c r="E1603" s="87"/>
      <c r="F1603" s="87"/>
      <c r="G1603" s="87"/>
      <c r="H1603" s="22"/>
      <c r="I1603" s="22"/>
      <c r="J1603" s="22"/>
      <c r="K1603" s="88"/>
      <c r="L1603" s="88"/>
      <c r="M1603" s="88"/>
      <c r="N1603" s="88"/>
      <c r="O1603" s="22">
        <v>5</v>
      </c>
      <c r="P1603" s="22">
        <v>12</v>
      </c>
      <c r="Q1603" s="22">
        <v>8</v>
      </c>
      <c r="R1603" s="22">
        <v>47</v>
      </c>
      <c r="S1603" s="22">
        <v>63</v>
      </c>
      <c r="T1603" s="22">
        <v>55</v>
      </c>
      <c r="U1603" s="22">
        <v>26</v>
      </c>
      <c r="V1603" s="22">
        <v>30</v>
      </c>
      <c r="W1603" s="22">
        <v>16</v>
      </c>
      <c r="X1603" s="22">
        <v>12</v>
      </c>
      <c r="Y1603" s="22">
        <v>16</v>
      </c>
      <c r="Z1603" s="22">
        <v>18</v>
      </c>
      <c r="AA1603" s="22">
        <v>25</v>
      </c>
      <c r="AB1603" s="22">
        <v>20</v>
      </c>
      <c r="AC1603" s="22">
        <v>23</v>
      </c>
      <c r="AD1603" s="22">
        <v>0</v>
      </c>
      <c r="AE1603" s="22">
        <v>0</v>
      </c>
      <c r="AF1603" s="22">
        <v>0</v>
      </c>
      <c r="AG1603" s="8">
        <v>10</v>
      </c>
      <c r="AH1603" s="8">
        <v>11</v>
      </c>
      <c r="AI1603" s="8">
        <v>11</v>
      </c>
      <c r="AJ1603" s="8">
        <v>3</v>
      </c>
      <c r="AK1603" s="8">
        <v>9</v>
      </c>
      <c r="AL1603" s="8">
        <v>6</v>
      </c>
      <c r="AM1603" s="8">
        <v>2</v>
      </c>
      <c r="AN1603" s="8">
        <v>2</v>
      </c>
      <c r="AO1603" s="8">
        <v>5</v>
      </c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</row>
    <row r="1604" spans="1:71" ht="12.75" customHeight="1">
      <c r="A1604" s="50">
        <v>504</v>
      </c>
      <c r="B1604" s="73" t="s">
        <v>375</v>
      </c>
      <c r="C1604" s="70">
        <v>2</v>
      </c>
      <c r="D1604" s="48" t="s">
        <v>2326</v>
      </c>
      <c r="E1604" s="86">
        <v>228</v>
      </c>
      <c r="F1604" s="86">
        <v>229</v>
      </c>
      <c r="G1604" s="86">
        <v>228</v>
      </c>
      <c r="H1604" s="22"/>
      <c r="I1604" s="22"/>
      <c r="J1604" s="22"/>
      <c r="K1604" s="48">
        <f>O1605+R1605+U1605+X1605+AA1605+AD1605+AG1605+AJ1605+AM1605+AS1605+AV1605+AY1605+BE1605+BB1605+BH1605+BK1605+BN1605+BQ1605</f>
        <v>126</v>
      </c>
      <c r="L1604" s="48">
        <f>P1605+S1605+V1605+Y1605+AB1605+AE1605+AH1605+AK1605+AN1605+AT1605+AW1605+AZ1605+BF1605+BC1605+BI1605+BL1605+BO1605+BR1605</f>
        <v>108</v>
      </c>
      <c r="M1604" s="48">
        <f>Q1605+T1605+W1605+Z1605+AC1605+AF1605+AI1605+AL1605+AO1605+AU1605+AX1605+BA1605+BG1605+BD1605+BJ1605+BM1605+BP1605+BS1605</f>
        <v>159</v>
      </c>
      <c r="N1604" s="48"/>
      <c r="O1604" s="89" t="s">
        <v>3341</v>
      </c>
      <c r="P1604" s="90"/>
      <c r="Q1604" s="91"/>
      <c r="R1604" s="89" t="s">
        <v>3342</v>
      </c>
      <c r="S1604" s="90"/>
      <c r="T1604" s="91"/>
      <c r="U1604" s="89" t="s">
        <v>3343</v>
      </c>
      <c r="V1604" s="90"/>
      <c r="W1604" s="91"/>
      <c r="X1604" s="98">
        <v>44082</v>
      </c>
      <c r="Y1604" s="84"/>
      <c r="Z1604" s="85"/>
      <c r="AA1604" s="89" t="s">
        <v>3344</v>
      </c>
      <c r="AB1604" s="90"/>
      <c r="AC1604" s="91"/>
      <c r="AD1604" s="83" t="s">
        <v>3345</v>
      </c>
      <c r="AE1604" s="84"/>
      <c r="AF1604" s="85"/>
      <c r="AG1604" s="83"/>
      <c r="AH1604" s="84"/>
      <c r="AI1604" s="85"/>
      <c r="AJ1604" s="83"/>
      <c r="AK1604" s="84"/>
      <c r="AL1604" s="85"/>
      <c r="AM1604" s="83"/>
      <c r="AN1604" s="84"/>
      <c r="AO1604" s="85"/>
      <c r="AP1604" s="83"/>
      <c r="AQ1604" s="84"/>
      <c r="AR1604" s="85"/>
      <c r="AS1604" s="83"/>
      <c r="AT1604" s="84"/>
      <c r="AU1604" s="85"/>
      <c r="AV1604" s="83"/>
      <c r="AW1604" s="84"/>
      <c r="AX1604" s="85"/>
      <c r="AY1604" s="83"/>
      <c r="AZ1604" s="84"/>
      <c r="BA1604" s="85"/>
      <c r="BB1604" s="83"/>
      <c r="BC1604" s="84"/>
      <c r="BD1604" s="85"/>
      <c r="BE1604" s="83"/>
      <c r="BF1604" s="84"/>
      <c r="BG1604" s="85"/>
      <c r="BH1604" s="83"/>
      <c r="BI1604" s="84"/>
      <c r="BJ1604" s="85"/>
      <c r="BK1604" s="83"/>
      <c r="BL1604" s="84"/>
      <c r="BM1604" s="85"/>
      <c r="BN1604" s="83"/>
      <c r="BO1604" s="84"/>
      <c r="BP1604" s="85"/>
      <c r="BQ1604" s="83"/>
      <c r="BR1604" s="84"/>
      <c r="BS1604" s="85"/>
    </row>
    <row r="1605" spans="1:71">
      <c r="A1605" s="92"/>
      <c r="B1605" s="92"/>
      <c r="C1605" s="94"/>
      <c r="D1605" s="88"/>
      <c r="E1605" s="87"/>
      <c r="F1605" s="87"/>
      <c r="G1605" s="87"/>
      <c r="H1605" s="22"/>
      <c r="I1605" s="22"/>
      <c r="J1605" s="22"/>
      <c r="K1605" s="88"/>
      <c r="L1605" s="88"/>
      <c r="M1605" s="88"/>
      <c r="N1605" s="88"/>
      <c r="O1605" s="22">
        <v>34</v>
      </c>
      <c r="P1605" s="22">
        <v>25</v>
      </c>
      <c r="Q1605" s="22">
        <v>15</v>
      </c>
      <c r="R1605" s="22">
        <v>45</v>
      </c>
      <c r="S1605" s="22">
        <v>29</v>
      </c>
      <c r="T1605" s="22">
        <v>70</v>
      </c>
      <c r="U1605" s="22">
        <v>27</v>
      </c>
      <c r="V1605" s="22">
        <v>35</v>
      </c>
      <c r="W1605" s="22">
        <v>49</v>
      </c>
      <c r="X1605" s="22">
        <v>19</v>
      </c>
      <c r="Y1605" s="22">
        <v>18</v>
      </c>
      <c r="Z1605" s="22">
        <v>25</v>
      </c>
      <c r="AA1605" s="22">
        <v>1</v>
      </c>
      <c r="AB1605" s="22">
        <v>1</v>
      </c>
      <c r="AC1605" s="22">
        <v>0</v>
      </c>
      <c r="AD1605" s="22">
        <v>0</v>
      </c>
      <c r="AE1605" s="22">
        <v>0</v>
      </c>
      <c r="AF1605" s="22">
        <v>0</v>
      </c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</row>
    <row r="1606" spans="1:71" ht="12.75" customHeight="1">
      <c r="A1606" s="92"/>
      <c r="B1606" s="92"/>
      <c r="C1606" s="94"/>
      <c r="D1606" s="48" t="s">
        <v>2330</v>
      </c>
      <c r="E1606" s="86">
        <v>231</v>
      </c>
      <c r="F1606" s="86">
        <v>229</v>
      </c>
      <c r="G1606" s="86">
        <v>225</v>
      </c>
      <c r="H1606" s="22"/>
      <c r="I1606" s="22"/>
      <c r="J1606" s="22"/>
      <c r="K1606" s="48">
        <f>O1607+R1607+U1607+X1607+AA1607+AD1607+AG1607+AJ1607+AM1607+AS1607+AV1607+AY1607+BE1607+BB1607+BH1607+BK1607+BN1607+BQ1607</f>
        <v>112</v>
      </c>
      <c r="L1606" s="48">
        <f>P1607+S1607+V1607+Y1607+AB1607+AE1607+AH1607+AK1607+AN1607+AT1607+AW1607+AZ1607+BF1607+BC1607+BI1607+BL1607+BO1607+BR1607</f>
        <v>165</v>
      </c>
      <c r="M1606" s="48">
        <f>Q1607+T1607+W1607+Z1607+AC1607+AF1607+AI1607+AL1607+AO1607+AU1607+AX1607+BA1607+BG1607+BD1607+BJ1607+BM1607+BP1607+BS1607</f>
        <v>209</v>
      </c>
      <c r="N1606" s="48"/>
      <c r="O1606" s="89" t="s">
        <v>3346</v>
      </c>
      <c r="P1606" s="90"/>
      <c r="Q1606" s="91"/>
      <c r="R1606" s="89"/>
      <c r="S1606" s="90"/>
      <c r="T1606" s="91"/>
      <c r="U1606" s="89"/>
      <c r="V1606" s="90"/>
      <c r="W1606" s="91"/>
      <c r="X1606" s="83"/>
      <c r="Y1606" s="84"/>
      <c r="Z1606" s="85"/>
      <c r="AA1606" s="89"/>
      <c r="AB1606" s="90"/>
      <c r="AC1606" s="91"/>
      <c r="AD1606" s="83"/>
      <c r="AE1606" s="84"/>
      <c r="AF1606" s="85"/>
      <c r="AG1606" s="83"/>
      <c r="AH1606" s="84"/>
      <c r="AI1606" s="85"/>
      <c r="AJ1606" s="83"/>
      <c r="AK1606" s="84"/>
      <c r="AL1606" s="85"/>
      <c r="AM1606" s="83"/>
      <c r="AN1606" s="84"/>
      <c r="AO1606" s="85"/>
      <c r="AP1606" s="83"/>
      <c r="AQ1606" s="84"/>
      <c r="AR1606" s="85"/>
      <c r="AS1606" s="83"/>
      <c r="AT1606" s="84"/>
      <c r="AU1606" s="85"/>
      <c r="AV1606" s="83"/>
      <c r="AW1606" s="84"/>
      <c r="AX1606" s="85"/>
      <c r="AY1606" s="83"/>
      <c r="AZ1606" s="84"/>
      <c r="BA1606" s="85"/>
      <c r="BB1606" s="83"/>
      <c r="BC1606" s="84"/>
      <c r="BD1606" s="85"/>
      <c r="BE1606" s="83"/>
      <c r="BF1606" s="84"/>
      <c r="BG1606" s="85"/>
      <c r="BH1606" s="83"/>
      <c r="BI1606" s="84"/>
      <c r="BJ1606" s="85"/>
      <c r="BK1606" s="83"/>
      <c r="BL1606" s="84"/>
      <c r="BM1606" s="85"/>
      <c r="BN1606" s="83"/>
      <c r="BO1606" s="84"/>
      <c r="BP1606" s="85"/>
      <c r="BQ1606" s="83"/>
      <c r="BR1606" s="84"/>
      <c r="BS1606" s="85"/>
    </row>
    <row r="1607" spans="1:71">
      <c r="A1607" s="93"/>
      <c r="B1607" s="93"/>
      <c r="C1607" s="88"/>
      <c r="D1607" s="88"/>
      <c r="E1607" s="87"/>
      <c r="F1607" s="87"/>
      <c r="G1607" s="87"/>
      <c r="H1607" s="22"/>
      <c r="I1607" s="22"/>
      <c r="J1607" s="22"/>
      <c r="K1607" s="88"/>
      <c r="L1607" s="88"/>
      <c r="M1607" s="88"/>
      <c r="N1607" s="88"/>
      <c r="O1607" s="22">
        <v>21</v>
      </c>
      <c r="P1607" s="22">
        <v>43</v>
      </c>
      <c r="Q1607" s="22">
        <v>54</v>
      </c>
      <c r="R1607" s="22">
        <v>7</v>
      </c>
      <c r="S1607" s="22">
        <v>5</v>
      </c>
      <c r="T1607" s="22">
        <v>3</v>
      </c>
      <c r="U1607" s="22">
        <v>3</v>
      </c>
      <c r="V1607" s="22">
        <v>4</v>
      </c>
      <c r="W1607" s="22">
        <v>31</v>
      </c>
      <c r="X1607" s="22">
        <v>21</v>
      </c>
      <c r="Y1607" s="22">
        <v>32</v>
      </c>
      <c r="Z1607" s="22">
        <v>43</v>
      </c>
      <c r="AA1607" s="22">
        <v>46</v>
      </c>
      <c r="AB1607" s="22">
        <v>47</v>
      </c>
      <c r="AC1607" s="22">
        <v>43</v>
      </c>
      <c r="AD1607" s="22">
        <v>14</v>
      </c>
      <c r="AE1607" s="22">
        <v>34</v>
      </c>
      <c r="AF1607" s="22">
        <v>35</v>
      </c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</row>
    <row r="1608" spans="1:71" ht="12.75" customHeight="1">
      <c r="A1608" s="50">
        <v>505</v>
      </c>
      <c r="B1608" s="73" t="s">
        <v>376</v>
      </c>
      <c r="C1608" s="70">
        <v>2</v>
      </c>
      <c r="D1608" s="48" t="s">
        <v>2326</v>
      </c>
      <c r="E1608" s="86">
        <v>235</v>
      </c>
      <c r="F1608" s="86">
        <v>231</v>
      </c>
      <c r="G1608" s="86">
        <v>230</v>
      </c>
      <c r="H1608" s="22"/>
      <c r="I1608" s="22"/>
      <c r="J1608" s="22"/>
      <c r="K1608" s="48">
        <f>O1609+R1609+U1609+X1609+AA1609+AD1609+AG1609+AJ1609+AM1609+AS1609+AV1609+AY1609+BE1609+BB1609+BH1609+BK1609+BN1609+BQ1609</f>
        <v>97</v>
      </c>
      <c r="L1608" s="48">
        <f>P1609+S1609+V1609+Y1609+AB1609+AE1609+AH1609+AK1609+AN1609+AT1609+AW1609+AZ1609+BF1609+BC1609+BI1609+BL1609+BO1609+BR1609</f>
        <v>112</v>
      </c>
      <c r="M1608" s="48">
        <f>Q1609+T1609+W1609+Z1609+AC1609+AF1609+AI1609+AL1609+AO1609+AU1609+AX1609+BA1609+BG1609+BD1609+BJ1609+BM1609+BP1609+BS1609</f>
        <v>143</v>
      </c>
      <c r="N1608" s="48"/>
      <c r="O1608" s="89" t="s">
        <v>3347</v>
      </c>
      <c r="P1608" s="90"/>
      <c r="Q1608" s="91"/>
      <c r="R1608" s="89" t="s">
        <v>3348</v>
      </c>
      <c r="S1608" s="90"/>
      <c r="T1608" s="91"/>
      <c r="U1608" s="89" t="s">
        <v>3349</v>
      </c>
      <c r="V1608" s="90"/>
      <c r="W1608" s="91"/>
      <c r="X1608" s="83" t="s">
        <v>3350</v>
      </c>
      <c r="Y1608" s="84"/>
      <c r="Z1608" s="85"/>
      <c r="AA1608" s="89" t="s">
        <v>3351</v>
      </c>
      <c r="AB1608" s="90"/>
      <c r="AC1608" s="91"/>
      <c r="AD1608" s="83"/>
      <c r="AE1608" s="84"/>
      <c r="AF1608" s="85"/>
      <c r="AG1608" s="83" t="s">
        <v>3352</v>
      </c>
      <c r="AH1608" s="84"/>
      <c r="AI1608" s="85"/>
      <c r="AJ1608" s="83" t="s">
        <v>3353</v>
      </c>
      <c r="AK1608" s="84"/>
      <c r="AL1608" s="85"/>
      <c r="AM1608" s="83" t="s">
        <v>3329</v>
      </c>
      <c r="AN1608" s="84"/>
      <c r="AO1608" s="85"/>
      <c r="AP1608" s="83" t="s">
        <v>2294</v>
      </c>
      <c r="AQ1608" s="84"/>
      <c r="AR1608" s="85"/>
      <c r="AS1608" s="83"/>
      <c r="AT1608" s="84"/>
      <c r="AU1608" s="85"/>
      <c r="AV1608" s="83"/>
      <c r="AW1608" s="84"/>
      <c r="AX1608" s="85"/>
      <c r="AY1608" s="83"/>
      <c r="AZ1608" s="84"/>
      <c r="BA1608" s="85"/>
      <c r="BB1608" s="83"/>
      <c r="BC1608" s="84"/>
      <c r="BD1608" s="85"/>
      <c r="BE1608" s="83"/>
      <c r="BF1608" s="84"/>
      <c r="BG1608" s="85"/>
      <c r="BH1608" s="83"/>
      <c r="BI1608" s="84"/>
      <c r="BJ1608" s="85"/>
      <c r="BK1608" s="83"/>
      <c r="BL1608" s="84"/>
      <c r="BM1608" s="85"/>
      <c r="BN1608" s="83"/>
      <c r="BO1608" s="84"/>
      <c r="BP1608" s="85"/>
      <c r="BQ1608" s="83"/>
      <c r="BR1608" s="84"/>
      <c r="BS1608" s="85"/>
    </row>
    <row r="1609" spans="1:71">
      <c r="A1609" s="92"/>
      <c r="B1609" s="92"/>
      <c r="C1609" s="94"/>
      <c r="D1609" s="88"/>
      <c r="E1609" s="87"/>
      <c r="F1609" s="87"/>
      <c r="G1609" s="87"/>
      <c r="H1609" s="22"/>
      <c r="I1609" s="22"/>
      <c r="J1609" s="22"/>
      <c r="K1609" s="88"/>
      <c r="L1609" s="88"/>
      <c r="M1609" s="88"/>
      <c r="N1609" s="88"/>
      <c r="O1609" s="22">
        <v>1</v>
      </c>
      <c r="P1609" s="22">
        <v>17</v>
      </c>
      <c r="Q1609" s="22">
        <v>8</v>
      </c>
      <c r="R1609" s="22">
        <v>27</v>
      </c>
      <c r="S1609" s="22">
        <v>22</v>
      </c>
      <c r="T1609" s="22">
        <v>25</v>
      </c>
      <c r="U1609" s="22">
        <v>20</v>
      </c>
      <c r="V1609" s="22">
        <v>26</v>
      </c>
      <c r="W1609" s="22">
        <v>28</v>
      </c>
      <c r="X1609" s="22">
        <v>8</v>
      </c>
      <c r="Y1609" s="22">
        <v>12</v>
      </c>
      <c r="Z1609" s="22">
        <v>22</v>
      </c>
      <c r="AA1609" s="22">
        <v>0</v>
      </c>
      <c r="AB1609" s="22">
        <v>0</v>
      </c>
      <c r="AC1609" s="22">
        <v>0</v>
      </c>
      <c r="AD1609" s="22">
        <v>27</v>
      </c>
      <c r="AE1609" s="22">
        <v>20</v>
      </c>
      <c r="AF1609" s="22">
        <v>50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14</v>
      </c>
      <c r="AN1609" s="8">
        <v>15</v>
      </c>
      <c r="AO1609" s="8">
        <v>10</v>
      </c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</row>
    <row r="1610" spans="1:71" ht="12.75" customHeight="1">
      <c r="A1610" s="92"/>
      <c r="B1610" s="92"/>
      <c r="C1610" s="94"/>
      <c r="D1610" s="48" t="s">
        <v>2330</v>
      </c>
      <c r="E1610" s="86">
        <v>231</v>
      </c>
      <c r="F1610" s="86">
        <v>233</v>
      </c>
      <c r="G1610" s="86">
        <v>232</v>
      </c>
      <c r="H1610" s="22"/>
      <c r="I1610" s="22"/>
      <c r="J1610" s="22"/>
      <c r="K1610" s="48">
        <f>O1611+R1611+U1611+X1611+AA1611+AD1611+AG1611+AJ1611+AM1611+AS1611+AV1611+AY1611+BE1611+BB1611+BH1611+BK1611+BN1611+BQ1611</f>
        <v>88</v>
      </c>
      <c r="L1610" s="48">
        <f>P1611+S1611+V1611+Y1611+AB1611+AE1611+AH1611+AK1611+AN1611+AT1611+AW1611+AZ1611+BF1611+BC1611+BI1611+BL1611+BO1611+BR1611</f>
        <v>74</v>
      </c>
      <c r="M1610" s="48">
        <f>Q1611+T1611+W1611+Z1611+AC1611+AF1611+AI1611+AL1611+AO1611+AU1611+AX1611+BA1611+BG1611+BD1611+BJ1611+BM1611+BP1611+BS1611</f>
        <v>89</v>
      </c>
      <c r="N1610" s="48"/>
      <c r="O1610" s="89"/>
      <c r="P1610" s="90"/>
      <c r="Q1610" s="91"/>
      <c r="R1610" s="89" t="s">
        <v>3354</v>
      </c>
      <c r="S1610" s="90"/>
      <c r="T1610" s="91"/>
      <c r="U1610" s="89"/>
      <c r="V1610" s="90"/>
      <c r="W1610" s="91"/>
      <c r="X1610" s="83" t="s">
        <v>3355</v>
      </c>
      <c r="Y1610" s="84"/>
      <c r="Z1610" s="85"/>
      <c r="AA1610" s="89" t="s">
        <v>3352</v>
      </c>
      <c r="AB1610" s="90"/>
      <c r="AC1610" s="91"/>
      <c r="AD1610" s="83" t="s">
        <v>3356</v>
      </c>
      <c r="AE1610" s="84"/>
      <c r="AF1610" s="85"/>
      <c r="AG1610" s="83" t="s">
        <v>3329</v>
      </c>
      <c r="AH1610" s="84"/>
      <c r="AI1610" s="85"/>
      <c r="AJ1610" s="83" t="s">
        <v>3357</v>
      </c>
      <c r="AK1610" s="84"/>
      <c r="AL1610" s="85"/>
      <c r="AM1610" s="83" t="s">
        <v>3351</v>
      </c>
      <c r="AN1610" s="84"/>
      <c r="AO1610" s="85"/>
      <c r="AP1610" s="83"/>
      <c r="AQ1610" s="84"/>
      <c r="AR1610" s="85"/>
      <c r="AS1610" s="83" t="s">
        <v>2425</v>
      </c>
      <c r="AT1610" s="84"/>
      <c r="AU1610" s="85"/>
      <c r="AV1610" s="83"/>
      <c r="AW1610" s="84"/>
      <c r="AX1610" s="85"/>
      <c r="AY1610" s="83"/>
      <c r="AZ1610" s="84"/>
      <c r="BA1610" s="85"/>
      <c r="BB1610" s="83"/>
      <c r="BC1610" s="84"/>
      <c r="BD1610" s="85"/>
      <c r="BE1610" s="83"/>
      <c r="BF1610" s="84"/>
      <c r="BG1610" s="85"/>
      <c r="BH1610" s="83"/>
      <c r="BI1610" s="84"/>
      <c r="BJ1610" s="85"/>
      <c r="BK1610" s="83"/>
      <c r="BL1610" s="84"/>
      <c r="BM1610" s="85"/>
      <c r="BN1610" s="83"/>
      <c r="BO1610" s="84"/>
      <c r="BP1610" s="85"/>
      <c r="BQ1610" s="83"/>
      <c r="BR1610" s="84"/>
      <c r="BS1610" s="85"/>
    </row>
    <row r="1611" spans="1:71">
      <c r="A1611" s="93"/>
      <c r="B1611" s="93"/>
      <c r="C1611" s="88"/>
      <c r="D1611" s="88"/>
      <c r="E1611" s="87"/>
      <c r="F1611" s="87"/>
      <c r="G1611" s="87"/>
      <c r="H1611" s="22"/>
      <c r="I1611" s="22"/>
      <c r="J1611" s="22"/>
      <c r="K1611" s="88"/>
      <c r="L1611" s="88"/>
      <c r="M1611" s="88"/>
      <c r="N1611" s="88"/>
      <c r="O1611" s="22">
        <v>35</v>
      </c>
      <c r="P1611" s="22">
        <v>15</v>
      </c>
      <c r="Q1611" s="22">
        <v>11</v>
      </c>
      <c r="R1611" s="22">
        <v>1</v>
      </c>
      <c r="S1611" s="22">
        <v>1</v>
      </c>
      <c r="T1611" s="22">
        <v>1</v>
      </c>
      <c r="U1611" s="22">
        <v>0</v>
      </c>
      <c r="V1611" s="22">
        <v>0</v>
      </c>
      <c r="W1611" s="22">
        <v>0</v>
      </c>
      <c r="X1611" s="22">
        <v>15</v>
      </c>
      <c r="Y1611" s="22">
        <v>20</v>
      </c>
      <c r="Z1611" s="22">
        <v>17</v>
      </c>
      <c r="AA1611" s="22">
        <v>0</v>
      </c>
      <c r="AB1611" s="22">
        <v>0</v>
      </c>
      <c r="AC1611" s="22">
        <v>0</v>
      </c>
      <c r="AD1611" s="22">
        <v>0</v>
      </c>
      <c r="AE1611" s="22">
        <v>0</v>
      </c>
      <c r="AF1611" s="22">
        <v>0</v>
      </c>
      <c r="AG1611" s="8">
        <v>14</v>
      </c>
      <c r="AH1611" s="8">
        <v>15</v>
      </c>
      <c r="AI1611" s="8">
        <v>10</v>
      </c>
      <c r="AJ1611" s="8">
        <v>1</v>
      </c>
      <c r="AK1611" s="8">
        <v>1</v>
      </c>
      <c r="AL1611" s="8">
        <v>1</v>
      </c>
      <c r="AM1611" s="8">
        <v>7</v>
      </c>
      <c r="AN1611" s="8">
        <v>12</v>
      </c>
      <c r="AO1611" s="8">
        <v>14</v>
      </c>
      <c r="AP1611" s="8">
        <v>0</v>
      </c>
      <c r="AQ1611" s="8">
        <v>0</v>
      </c>
      <c r="AR1611" s="8">
        <v>0</v>
      </c>
      <c r="AS1611" s="8">
        <v>15</v>
      </c>
      <c r="AT1611" s="8">
        <v>10</v>
      </c>
      <c r="AU1611" s="8">
        <v>35</v>
      </c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</row>
    <row r="1612" spans="1:71">
      <c r="A1612" s="50">
        <v>506</v>
      </c>
      <c r="B1612" s="73" t="s">
        <v>377</v>
      </c>
      <c r="C1612" s="70">
        <v>2</v>
      </c>
      <c r="D1612" s="48" t="s">
        <v>2326</v>
      </c>
      <c r="E1612" s="86">
        <v>243</v>
      </c>
      <c r="F1612" s="86">
        <v>234</v>
      </c>
      <c r="G1612" s="86">
        <v>245</v>
      </c>
      <c r="H1612" s="22"/>
      <c r="I1612" s="22"/>
      <c r="J1612" s="22"/>
      <c r="K1612" s="48">
        <f>O1613+R1613+U1613+X1613+AA1613+AD1613+AG1613+AJ1613+AM1613+AS1613+AV1613+AY1613+BE1613+BB1613+BH1613+BK1613+BN1613+BQ1613</f>
        <v>125</v>
      </c>
      <c r="L1612" s="48">
        <f>P1613+S1613+V1613+Y1613+AB1613+AE1613+AH1613+AK1613+AN1613+AT1613+AW1613+AZ1613+BF1613+BC1613+BI1613+BL1613+BO1613+BR1613</f>
        <v>230</v>
      </c>
      <c r="M1612" s="48">
        <f>Q1613+T1613+W1613+Z1613+AC1613+AF1613+AI1613+AL1613+AO1613+AU1613+AX1613+BA1613+BG1613+BD1613+BJ1613+BM1613+BP1613+BS1613</f>
        <v>200</v>
      </c>
      <c r="N1612" s="48"/>
      <c r="O1612" s="89" t="s">
        <v>3358</v>
      </c>
      <c r="P1612" s="90"/>
      <c r="Q1612" s="91"/>
      <c r="R1612" s="89">
        <v>19</v>
      </c>
      <c r="S1612" s="90"/>
      <c r="T1612" s="91"/>
      <c r="U1612" s="89">
        <v>15</v>
      </c>
      <c r="V1612" s="90"/>
      <c r="W1612" s="91"/>
      <c r="X1612" s="83">
        <v>13</v>
      </c>
      <c r="Y1612" s="84"/>
      <c r="Z1612" s="85"/>
      <c r="AA1612" s="89" t="s">
        <v>2294</v>
      </c>
      <c r="AB1612" s="90"/>
      <c r="AC1612" s="91"/>
      <c r="AD1612" s="83" t="s">
        <v>2377</v>
      </c>
      <c r="AE1612" s="84"/>
      <c r="AF1612" s="85"/>
      <c r="AG1612" s="83">
        <v>17</v>
      </c>
      <c r="AH1612" s="84"/>
      <c r="AI1612" s="85"/>
      <c r="AJ1612" s="83" t="s">
        <v>1531</v>
      </c>
      <c r="AK1612" s="84"/>
      <c r="AL1612" s="85"/>
      <c r="AM1612" s="83" t="s">
        <v>3359</v>
      </c>
      <c r="AN1612" s="84"/>
      <c r="AO1612" s="85"/>
      <c r="AP1612" s="83"/>
      <c r="AQ1612" s="84"/>
      <c r="AR1612" s="85"/>
      <c r="AS1612" s="83"/>
      <c r="AT1612" s="84"/>
      <c r="AU1612" s="85"/>
      <c r="AV1612" s="83"/>
      <c r="AW1612" s="84"/>
      <c r="AX1612" s="85"/>
      <c r="AY1612" s="83"/>
      <c r="AZ1612" s="84"/>
      <c r="BA1612" s="85"/>
      <c r="BB1612" s="83"/>
      <c r="BC1612" s="84"/>
      <c r="BD1612" s="85"/>
      <c r="BE1612" s="83"/>
      <c r="BF1612" s="84"/>
      <c r="BG1612" s="85"/>
      <c r="BH1612" s="83"/>
      <c r="BI1612" s="84"/>
      <c r="BJ1612" s="85"/>
      <c r="BK1612" s="83"/>
      <c r="BL1612" s="84"/>
      <c r="BM1612" s="85"/>
      <c r="BN1612" s="83"/>
      <c r="BO1612" s="84"/>
      <c r="BP1612" s="85"/>
      <c r="BQ1612" s="83"/>
      <c r="BR1612" s="84"/>
      <c r="BS1612" s="85"/>
    </row>
    <row r="1613" spans="1:71">
      <c r="A1613" s="92"/>
      <c r="B1613" s="92"/>
      <c r="C1613" s="94"/>
      <c r="D1613" s="88"/>
      <c r="E1613" s="87"/>
      <c r="F1613" s="87"/>
      <c r="G1613" s="87"/>
      <c r="H1613" s="22"/>
      <c r="I1613" s="22"/>
      <c r="J1613" s="22"/>
      <c r="K1613" s="88"/>
      <c r="L1613" s="88"/>
      <c r="M1613" s="88"/>
      <c r="N1613" s="88"/>
      <c r="O1613" s="22">
        <v>12</v>
      </c>
      <c r="P1613" s="22">
        <v>32</v>
      </c>
      <c r="Q1613" s="22">
        <v>32</v>
      </c>
      <c r="R1613" s="22">
        <v>15</v>
      </c>
      <c r="S1613" s="22">
        <v>15</v>
      </c>
      <c r="T1613" s="22">
        <v>20</v>
      </c>
      <c r="U1613" s="22">
        <v>30</v>
      </c>
      <c r="V1613" s="22">
        <v>65</v>
      </c>
      <c r="W1613" s="22">
        <v>30</v>
      </c>
      <c r="X1613" s="22">
        <v>0</v>
      </c>
      <c r="Y1613" s="22">
        <v>0</v>
      </c>
      <c r="Z1613" s="22">
        <v>0</v>
      </c>
      <c r="AA1613" s="22">
        <v>13</v>
      </c>
      <c r="AB1613" s="22">
        <v>33</v>
      </c>
      <c r="AC1613" s="22">
        <v>55</v>
      </c>
      <c r="AD1613" s="22">
        <v>24</v>
      </c>
      <c r="AE1613" s="22">
        <v>34</v>
      </c>
      <c r="AF1613" s="22">
        <v>35</v>
      </c>
      <c r="AG1613" s="8">
        <v>5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15</v>
      </c>
      <c r="AN1613" s="8">
        <v>30</v>
      </c>
      <c r="AO1613" s="8">
        <v>15</v>
      </c>
      <c r="AP1613" s="8">
        <v>5</v>
      </c>
      <c r="AQ1613" s="8">
        <v>2</v>
      </c>
      <c r="AR1613" s="8">
        <v>3</v>
      </c>
      <c r="AS1613" s="8">
        <v>11</v>
      </c>
      <c r="AT1613" s="8">
        <v>21</v>
      </c>
      <c r="AU1613" s="8">
        <v>13</v>
      </c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</row>
    <row r="1614" spans="1:71">
      <c r="A1614" s="92"/>
      <c r="B1614" s="92"/>
      <c r="C1614" s="94"/>
      <c r="D1614" s="48" t="s">
        <v>2330</v>
      </c>
      <c r="E1614" s="86">
        <v>230</v>
      </c>
      <c r="F1614" s="86">
        <v>226</v>
      </c>
      <c r="G1614" s="86">
        <v>226</v>
      </c>
      <c r="H1614" s="22"/>
      <c r="I1614" s="22"/>
      <c r="J1614" s="22"/>
      <c r="K1614" s="48">
        <f>O1615+R1615+U1615+X1615+AA1615+AD1615+AG1615+AJ1615+AM1615+AS1615+AV1615+AY1615+BE1615+BB1615+BH1615+BK1615+BN1615+BQ1615</f>
        <v>204</v>
      </c>
      <c r="L1614" s="48">
        <f>P1615+S1615+V1615+Y1615+AB1615+AE1615+AH1615+AK1615+AN1615+AT1615+AW1615+AZ1615+BF1615+BC1615+BI1615+BL1615+BO1615+BR1615</f>
        <v>215</v>
      </c>
      <c r="M1614" s="48">
        <f>Q1615+T1615+W1615+Z1615+AC1615+AF1615+AI1615+AL1615+AO1615+AU1615+AX1615+BA1615+BG1615+BD1615+BJ1615+BM1615+BP1615+BS1615</f>
        <v>260</v>
      </c>
      <c r="N1614" s="48"/>
      <c r="O1614" s="89"/>
      <c r="P1614" s="90"/>
      <c r="Q1614" s="91"/>
      <c r="R1614" s="89"/>
      <c r="S1614" s="90"/>
      <c r="T1614" s="91"/>
      <c r="U1614" s="89"/>
      <c r="V1614" s="90"/>
      <c r="W1614" s="91"/>
      <c r="X1614" s="83"/>
      <c r="Y1614" s="84"/>
      <c r="Z1614" s="85"/>
      <c r="AA1614" s="89"/>
      <c r="AB1614" s="90"/>
      <c r="AC1614" s="91"/>
      <c r="AD1614" s="83"/>
      <c r="AE1614" s="84"/>
      <c r="AF1614" s="85"/>
      <c r="AG1614" s="83" t="s">
        <v>2667</v>
      </c>
      <c r="AH1614" s="84"/>
      <c r="AI1614" s="85"/>
      <c r="AJ1614" s="83" t="s">
        <v>3359</v>
      </c>
      <c r="AK1614" s="84"/>
      <c r="AL1614" s="85"/>
      <c r="AM1614" s="83" t="s">
        <v>3061</v>
      </c>
      <c r="AN1614" s="84"/>
      <c r="AO1614" s="85"/>
      <c r="AP1614" s="83"/>
      <c r="AQ1614" s="84"/>
      <c r="AR1614" s="85"/>
      <c r="AS1614" s="83"/>
      <c r="AT1614" s="84"/>
      <c r="AU1614" s="85"/>
      <c r="AV1614" s="83"/>
      <c r="AW1614" s="84"/>
      <c r="AX1614" s="85"/>
      <c r="AY1614" s="83"/>
      <c r="AZ1614" s="84"/>
      <c r="BA1614" s="85"/>
      <c r="BB1614" s="83"/>
      <c r="BC1614" s="84"/>
      <c r="BD1614" s="85"/>
      <c r="BE1614" s="83"/>
      <c r="BF1614" s="84"/>
      <c r="BG1614" s="85"/>
      <c r="BH1614" s="83"/>
      <c r="BI1614" s="84"/>
      <c r="BJ1614" s="85"/>
      <c r="BK1614" s="83"/>
      <c r="BL1614" s="84"/>
      <c r="BM1614" s="85"/>
      <c r="BN1614" s="83"/>
      <c r="BO1614" s="84"/>
      <c r="BP1614" s="85"/>
      <c r="BQ1614" s="83"/>
      <c r="BR1614" s="84"/>
      <c r="BS1614" s="85"/>
    </row>
    <row r="1615" spans="1:71">
      <c r="A1615" s="93"/>
      <c r="B1615" s="93"/>
      <c r="C1615" s="88"/>
      <c r="D1615" s="88"/>
      <c r="E1615" s="87"/>
      <c r="F1615" s="87"/>
      <c r="G1615" s="87"/>
      <c r="H1615" s="22"/>
      <c r="I1615" s="22"/>
      <c r="J1615" s="22"/>
      <c r="K1615" s="88"/>
      <c r="L1615" s="88"/>
      <c r="M1615" s="88"/>
      <c r="N1615" s="88"/>
      <c r="O1615" s="22">
        <v>32</v>
      </c>
      <c r="P1615" s="22">
        <v>23</v>
      </c>
      <c r="Q1615" s="22">
        <v>44</v>
      </c>
      <c r="R1615" s="22">
        <v>21</v>
      </c>
      <c r="S1615" s="22">
        <v>22</v>
      </c>
      <c r="T1615" s="22">
        <v>43</v>
      </c>
      <c r="U1615" s="22">
        <v>33</v>
      </c>
      <c r="V1615" s="22">
        <v>35</v>
      </c>
      <c r="W1615" s="22">
        <v>35</v>
      </c>
      <c r="X1615" s="22">
        <v>34</v>
      </c>
      <c r="Y1615" s="22">
        <v>35</v>
      </c>
      <c r="Z1615" s="22">
        <v>55</v>
      </c>
      <c r="AA1615" s="22">
        <v>24</v>
      </c>
      <c r="AB1615" s="22">
        <v>35</v>
      </c>
      <c r="AC1615" s="22">
        <v>33</v>
      </c>
      <c r="AD1615" s="22">
        <v>35</v>
      </c>
      <c r="AE1615" s="22">
        <v>35</v>
      </c>
      <c r="AF1615" s="22">
        <v>24</v>
      </c>
      <c r="AG1615" s="8">
        <v>0</v>
      </c>
      <c r="AH1615" s="8">
        <v>0</v>
      </c>
      <c r="AI1615" s="8">
        <v>1</v>
      </c>
      <c r="AJ1615" s="8">
        <v>15</v>
      </c>
      <c r="AK1615" s="8">
        <v>15</v>
      </c>
      <c r="AL1615" s="8">
        <v>10</v>
      </c>
      <c r="AM1615" s="8">
        <v>10</v>
      </c>
      <c r="AN1615" s="8">
        <v>15</v>
      </c>
      <c r="AO1615" s="8">
        <v>15</v>
      </c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</row>
    <row r="1616" spans="1:71" ht="12.75" customHeight="1">
      <c r="A1616" s="50">
        <v>507</v>
      </c>
      <c r="B1616" s="73" t="s">
        <v>378</v>
      </c>
      <c r="C1616" s="70">
        <v>2</v>
      </c>
      <c r="D1616" s="48" t="s">
        <v>2326</v>
      </c>
      <c r="E1616" s="86">
        <v>228</v>
      </c>
      <c r="F1616" s="86">
        <v>230</v>
      </c>
      <c r="G1616" s="86">
        <v>227</v>
      </c>
      <c r="H1616" s="22"/>
      <c r="I1616" s="22"/>
      <c r="J1616" s="22"/>
      <c r="K1616" s="48">
        <f>O1617+R1617+U1617+X1617+AA1617+AD1617+AG1617+AJ1617+AM1617+AS1617+AV1617+AY1617+BE1617+BB1617+BH1617+BK1617+BN1617+BQ1617</f>
        <v>65</v>
      </c>
      <c r="L1616" s="48">
        <f>P1617+S1617+V1617+Y1617+AB1617+AE1617+AH1617+AK1617+AN1617+AT1617+AW1617+AZ1617+BF1617+BC1617+BI1617+BL1617+BO1617+BR1617</f>
        <v>62</v>
      </c>
      <c r="M1616" s="48">
        <f>Q1617+T1617+W1617+Z1617+AC1617+AF1617+AI1617+AL1617+AO1617+AU1617+AX1617+BA1617+BG1617+BD1617+BJ1617+BM1617+BP1617+BS1617</f>
        <v>85</v>
      </c>
      <c r="N1616" s="48"/>
      <c r="O1616" s="89" t="s">
        <v>3360</v>
      </c>
      <c r="P1616" s="90"/>
      <c r="Q1616" s="91"/>
      <c r="R1616" s="89" t="s">
        <v>3361</v>
      </c>
      <c r="S1616" s="90"/>
      <c r="T1616" s="91"/>
      <c r="U1616" s="89" t="s">
        <v>3362</v>
      </c>
      <c r="V1616" s="90"/>
      <c r="W1616" s="91"/>
      <c r="X1616" s="83" t="s">
        <v>3363</v>
      </c>
      <c r="Y1616" s="84"/>
      <c r="Z1616" s="85"/>
      <c r="AA1616" s="89" t="s">
        <v>3364</v>
      </c>
      <c r="AB1616" s="90"/>
      <c r="AC1616" s="91"/>
      <c r="AD1616" s="83" t="s">
        <v>3365</v>
      </c>
      <c r="AE1616" s="84"/>
      <c r="AF1616" s="85"/>
      <c r="AG1616" s="83"/>
      <c r="AH1616" s="84"/>
      <c r="AI1616" s="85"/>
      <c r="AJ1616" s="83"/>
      <c r="AK1616" s="84"/>
      <c r="AL1616" s="85"/>
      <c r="AM1616" s="83"/>
      <c r="AN1616" s="84"/>
      <c r="AO1616" s="85"/>
      <c r="AP1616" s="83"/>
      <c r="AQ1616" s="84"/>
      <c r="AR1616" s="85"/>
      <c r="AS1616" s="83"/>
      <c r="AT1616" s="84"/>
      <c r="AU1616" s="85"/>
      <c r="AV1616" s="83"/>
      <c r="AW1616" s="84"/>
      <c r="AX1616" s="85"/>
      <c r="AY1616" s="83"/>
      <c r="AZ1616" s="84"/>
      <c r="BA1616" s="85"/>
      <c r="BB1616" s="83"/>
      <c r="BC1616" s="84"/>
      <c r="BD1616" s="85"/>
      <c r="BE1616" s="83"/>
      <c r="BF1616" s="84"/>
      <c r="BG1616" s="85"/>
      <c r="BH1616" s="83"/>
      <c r="BI1616" s="84"/>
      <c r="BJ1616" s="85"/>
      <c r="BK1616" s="83"/>
      <c r="BL1616" s="84"/>
      <c r="BM1616" s="85"/>
      <c r="BN1616" s="83"/>
      <c r="BO1616" s="84"/>
      <c r="BP1616" s="85"/>
      <c r="BQ1616" s="83"/>
      <c r="BR1616" s="84"/>
      <c r="BS1616" s="85"/>
    </row>
    <row r="1617" spans="1:71">
      <c r="A1617" s="92"/>
      <c r="B1617" s="92"/>
      <c r="C1617" s="94"/>
      <c r="D1617" s="88"/>
      <c r="E1617" s="87"/>
      <c r="F1617" s="87"/>
      <c r="G1617" s="87"/>
      <c r="H1617" s="22"/>
      <c r="I1617" s="22"/>
      <c r="J1617" s="22"/>
      <c r="K1617" s="88"/>
      <c r="L1617" s="88"/>
      <c r="M1617" s="88"/>
      <c r="N1617" s="88"/>
      <c r="O1617" s="22">
        <v>0</v>
      </c>
      <c r="P1617" s="22">
        <v>0</v>
      </c>
      <c r="Q1617" s="22">
        <v>0</v>
      </c>
      <c r="R1617" s="22">
        <v>30</v>
      </c>
      <c r="S1617" s="22">
        <v>20</v>
      </c>
      <c r="T1617" s="22">
        <v>15</v>
      </c>
      <c r="U1617" s="22">
        <v>5</v>
      </c>
      <c r="V1617" s="22">
        <v>12</v>
      </c>
      <c r="W1617" s="22">
        <v>25</v>
      </c>
      <c r="X1617" s="22">
        <v>0</v>
      </c>
      <c r="Y1617" s="22">
        <v>0</v>
      </c>
      <c r="Z1617" s="22">
        <v>0</v>
      </c>
      <c r="AA1617" s="22"/>
      <c r="AB1617" s="22"/>
      <c r="AC1617" s="22"/>
      <c r="AD1617" s="22">
        <v>30</v>
      </c>
      <c r="AE1617" s="22">
        <v>30</v>
      </c>
      <c r="AF1617" s="22">
        <v>45</v>
      </c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</row>
    <row r="1618" spans="1:71" ht="12.75" customHeight="1">
      <c r="A1618" s="92"/>
      <c r="B1618" s="92"/>
      <c r="C1618" s="94"/>
      <c r="D1618" s="48" t="s">
        <v>2330</v>
      </c>
      <c r="E1618" s="86">
        <v>225</v>
      </c>
      <c r="F1618" s="86">
        <v>228</v>
      </c>
      <c r="G1618" s="86">
        <v>229</v>
      </c>
      <c r="H1618" s="22"/>
      <c r="I1618" s="22"/>
      <c r="J1618" s="22"/>
      <c r="K1618" s="48">
        <f>O1619+R1619+U1619+X1619+AA1619+AD1619+AG1619+AJ1619+AM1619+AS1619+AV1619+AY1619+BE1619+BB1619+BH1619+BK1619+BN1619+BQ1619</f>
        <v>100</v>
      </c>
      <c r="L1618" s="48">
        <f>P1619+S1619+V1619+Y1619+AB1619+AE1619+AH1619+AK1619+AN1619+AT1619+AW1619+AZ1619+BF1619+BC1619+BI1619+BL1619+BO1619+BR1619</f>
        <v>105</v>
      </c>
      <c r="M1618" s="48">
        <f>Q1619+T1619+W1619+Z1619+AC1619+AF1619+AI1619+AL1619+AO1619+AU1619+AX1619+BA1619+BG1619+BD1619+BJ1619+BM1619+BP1619+BS1619</f>
        <v>85</v>
      </c>
      <c r="N1618" s="48"/>
      <c r="O1618" s="89" t="s">
        <v>3366</v>
      </c>
      <c r="P1618" s="90"/>
      <c r="Q1618" s="91"/>
      <c r="R1618" s="89" t="s">
        <v>3367</v>
      </c>
      <c r="S1618" s="90"/>
      <c r="T1618" s="91"/>
      <c r="U1618" s="89" t="s">
        <v>3368</v>
      </c>
      <c r="V1618" s="90"/>
      <c r="W1618" s="91"/>
      <c r="X1618" s="83" t="s">
        <v>3369</v>
      </c>
      <c r="Y1618" s="84"/>
      <c r="Z1618" s="85"/>
      <c r="AA1618" s="89" t="s">
        <v>3370</v>
      </c>
      <c r="AB1618" s="90"/>
      <c r="AC1618" s="91"/>
      <c r="AD1618" s="83" t="s">
        <v>2294</v>
      </c>
      <c r="AE1618" s="84"/>
      <c r="AF1618" s="85"/>
      <c r="AG1618" s="83" t="s">
        <v>3371</v>
      </c>
      <c r="AH1618" s="84"/>
      <c r="AI1618" s="85"/>
      <c r="AJ1618" s="83"/>
      <c r="AK1618" s="84"/>
      <c r="AL1618" s="85"/>
      <c r="AM1618" s="83"/>
      <c r="AN1618" s="84"/>
      <c r="AO1618" s="85"/>
      <c r="AP1618" s="83"/>
      <c r="AQ1618" s="84"/>
      <c r="AR1618" s="85"/>
      <c r="AS1618" s="83"/>
      <c r="AT1618" s="84"/>
      <c r="AU1618" s="85"/>
      <c r="AV1618" s="83"/>
      <c r="AW1618" s="84"/>
      <c r="AX1618" s="85"/>
      <c r="AY1618" s="83"/>
      <c r="AZ1618" s="84"/>
      <c r="BA1618" s="85"/>
      <c r="BB1618" s="83"/>
      <c r="BC1618" s="84"/>
      <c r="BD1618" s="85"/>
      <c r="BE1618" s="83"/>
      <c r="BF1618" s="84"/>
      <c r="BG1618" s="85"/>
      <c r="BH1618" s="83"/>
      <c r="BI1618" s="84"/>
      <c r="BJ1618" s="85"/>
      <c r="BK1618" s="83"/>
      <c r="BL1618" s="84"/>
      <c r="BM1618" s="85"/>
      <c r="BN1618" s="83"/>
      <c r="BO1618" s="84"/>
      <c r="BP1618" s="85"/>
      <c r="BQ1618" s="83"/>
      <c r="BR1618" s="84"/>
      <c r="BS1618" s="85"/>
    </row>
    <row r="1619" spans="1:71">
      <c r="A1619" s="93"/>
      <c r="B1619" s="93"/>
      <c r="C1619" s="88"/>
      <c r="D1619" s="88"/>
      <c r="E1619" s="87"/>
      <c r="F1619" s="87"/>
      <c r="G1619" s="87"/>
      <c r="H1619" s="22"/>
      <c r="I1619" s="22"/>
      <c r="J1619" s="22"/>
      <c r="K1619" s="88"/>
      <c r="L1619" s="88"/>
      <c r="M1619" s="88"/>
      <c r="N1619" s="88"/>
      <c r="O1619" s="22">
        <v>30</v>
      </c>
      <c r="P1619" s="22">
        <v>30</v>
      </c>
      <c r="Q1619" s="22">
        <v>10</v>
      </c>
      <c r="R1619" s="22">
        <v>25</v>
      </c>
      <c r="S1619" s="22">
        <v>25</v>
      </c>
      <c r="T1619" s="22">
        <v>30</v>
      </c>
      <c r="U1619" s="22">
        <v>15</v>
      </c>
      <c r="V1619" s="22">
        <v>15</v>
      </c>
      <c r="W1619" s="22">
        <v>15</v>
      </c>
      <c r="X1619" s="22"/>
      <c r="Y1619" s="22"/>
      <c r="Z1619" s="22"/>
      <c r="AA1619" s="22">
        <v>30</v>
      </c>
      <c r="AB1619" s="22">
        <v>35</v>
      </c>
      <c r="AC1619" s="22">
        <v>30</v>
      </c>
      <c r="AD1619" s="22"/>
      <c r="AE1619" s="22"/>
      <c r="AF1619" s="22"/>
      <c r="AG1619" s="8">
        <v>0</v>
      </c>
      <c r="AH1619" s="8">
        <v>0</v>
      </c>
      <c r="AI1619" s="8">
        <v>0</v>
      </c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</row>
    <row r="1620" spans="1:71" ht="12.75" customHeight="1">
      <c r="A1620" s="50">
        <v>508</v>
      </c>
      <c r="B1620" s="73" t="s">
        <v>379</v>
      </c>
      <c r="C1620" s="70">
        <v>2</v>
      </c>
      <c r="D1620" s="48" t="s">
        <v>2326</v>
      </c>
      <c r="E1620" s="86">
        <v>226</v>
      </c>
      <c r="F1620" s="86">
        <v>230</v>
      </c>
      <c r="G1620" s="86">
        <v>237</v>
      </c>
      <c r="H1620" s="22"/>
      <c r="I1620" s="22"/>
      <c r="J1620" s="22"/>
      <c r="K1620" s="48">
        <f>O1621+R1621+U1621+X1621+AA1621+AD1621+AG1621+AJ1621+AM1621+AS1621+AV1621+AY1621+BE1621+BB1621+BH1621+BK1621+BN1621+BQ1621</f>
        <v>185</v>
      </c>
      <c r="L1620" s="48">
        <f>P1621+S1621+V1621+Y1621+AB1621+AE1621+AH1621+AK1621+AN1621+AT1621+AW1621+AZ1621+BF1621+BC1621+BI1621+BL1621+BO1621+BR1621</f>
        <v>155</v>
      </c>
      <c r="M1620" s="48">
        <f>Q1621+T1621+W1621+Z1621+AC1621+AF1621+AI1621+AL1621+AO1621+AU1621+AX1621+BA1621+BG1621+BD1621+BJ1621+BM1621+BP1621+BS1621</f>
        <v>171</v>
      </c>
      <c r="N1620" s="48"/>
      <c r="O1620" s="89" t="s">
        <v>3372</v>
      </c>
      <c r="P1620" s="90"/>
      <c r="Q1620" s="91"/>
      <c r="R1620" s="89" t="s">
        <v>3373</v>
      </c>
      <c r="S1620" s="90"/>
      <c r="T1620" s="91"/>
      <c r="U1620" s="89">
        <v>154</v>
      </c>
      <c r="V1620" s="90"/>
      <c r="W1620" s="91"/>
      <c r="X1620" s="83"/>
      <c r="Y1620" s="84"/>
      <c r="Z1620" s="85"/>
      <c r="AA1620" s="89"/>
      <c r="AB1620" s="90"/>
      <c r="AC1620" s="91"/>
      <c r="AD1620" s="83"/>
      <c r="AE1620" s="84"/>
      <c r="AF1620" s="85"/>
      <c r="AG1620" s="83" t="s">
        <v>1531</v>
      </c>
      <c r="AH1620" s="84"/>
      <c r="AI1620" s="85"/>
      <c r="AJ1620" s="83"/>
      <c r="AK1620" s="84"/>
      <c r="AL1620" s="85"/>
      <c r="AM1620" s="83"/>
      <c r="AN1620" s="84"/>
      <c r="AO1620" s="85"/>
      <c r="AP1620" s="83"/>
      <c r="AQ1620" s="84"/>
      <c r="AR1620" s="85"/>
      <c r="AS1620" s="83"/>
      <c r="AT1620" s="84"/>
      <c r="AU1620" s="85"/>
      <c r="AV1620" s="83"/>
      <c r="AW1620" s="84"/>
      <c r="AX1620" s="85"/>
      <c r="AY1620" s="83"/>
      <c r="AZ1620" s="84"/>
      <c r="BA1620" s="85"/>
      <c r="BB1620" s="83"/>
      <c r="BC1620" s="84"/>
      <c r="BD1620" s="85"/>
      <c r="BE1620" s="83"/>
      <c r="BF1620" s="84"/>
      <c r="BG1620" s="85"/>
      <c r="BH1620" s="83"/>
      <c r="BI1620" s="84"/>
      <c r="BJ1620" s="85"/>
      <c r="BK1620" s="83"/>
      <c r="BL1620" s="84"/>
      <c r="BM1620" s="85"/>
      <c r="BN1620" s="83"/>
      <c r="BO1620" s="84"/>
      <c r="BP1620" s="85"/>
      <c r="BQ1620" s="83"/>
      <c r="BR1620" s="84"/>
      <c r="BS1620" s="85"/>
    </row>
    <row r="1621" spans="1:71">
      <c r="A1621" s="92"/>
      <c r="B1621" s="92"/>
      <c r="C1621" s="94"/>
      <c r="D1621" s="88"/>
      <c r="E1621" s="87"/>
      <c r="F1621" s="87"/>
      <c r="G1621" s="87"/>
      <c r="H1621" s="22"/>
      <c r="I1621" s="22"/>
      <c r="J1621" s="22"/>
      <c r="K1621" s="88"/>
      <c r="L1621" s="88"/>
      <c r="M1621" s="88"/>
      <c r="N1621" s="88"/>
      <c r="O1621" s="22">
        <v>40</v>
      </c>
      <c r="P1621" s="22">
        <v>15</v>
      </c>
      <c r="Q1621" s="22">
        <v>10</v>
      </c>
      <c r="R1621" s="22">
        <v>15</v>
      </c>
      <c r="S1621" s="22">
        <v>15</v>
      </c>
      <c r="T1621" s="22">
        <v>20</v>
      </c>
      <c r="U1621" s="22">
        <v>15</v>
      </c>
      <c r="V1621" s="22">
        <v>20</v>
      </c>
      <c r="W1621" s="22">
        <v>15</v>
      </c>
      <c r="X1621" s="22">
        <v>35</v>
      </c>
      <c r="Y1621" s="22">
        <v>35</v>
      </c>
      <c r="Z1621" s="22">
        <v>43</v>
      </c>
      <c r="AA1621" s="22">
        <v>33</v>
      </c>
      <c r="AB1621" s="22">
        <v>36</v>
      </c>
      <c r="AC1621" s="22">
        <v>42</v>
      </c>
      <c r="AD1621" s="22">
        <v>22</v>
      </c>
      <c r="AE1621" s="22">
        <v>14</v>
      </c>
      <c r="AF1621" s="22">
        <v>31</v>
      </c>
      <c r="AG1621" s="8">
        <v>25</v>
      </c>
      <c r="AH1621" s="8">
        <v>20</v>
      </c>
      <c r="AI1621" s="8">
        <v>10</v>
      </c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</row>
    <row r="1622" spans="1:71" ht="12.75" customHeight="1">
      <c r="A1622" s="92"/>
      <c r="B1622" s="92"/>
      <c r="C1622" s="94"/>
      <c r="D1622" s="48" t="s">
        <v>2330</v>
      </c>
      <c r="E1622" s="86">
        <v>225</v>
      </c>
      <c r="F1622" s="86">
        <v>225</v>
      </c>
      <c r="G1622" s="86">
        <v>230</v>
      </c>
      <c r="H1622" s="22"/>
      <c r="I1622" s="22"/>
      <c r="J1622" s="22"/>
      <c r="K1622" s="48">
        <f>O1623+R1623+U1623+X1623+AA1623+AD1623+AG1623+AJ1623+AM1623+AS1623+AV1623+AY1623+BE1623+BB1623+BH1623+BK1623+BN1623+BQ1623</f>
        <v>48</v>
      </c>
      <c r="L1622" s="48">
        <f>P1623+S1623+V1623+Y1623+AB1623+AE1623+AH1623+AK1623+AN1623+AT1623+AW1623+AZ1623+BF1623+BC1623+BI1623+BL1623+BO1623+BR1623</f>
        <v>88</v>
      </c>
      <c r="M1622" s="48">
        <f>Q1623+T1623+W1623+Z1623+AC1623+AF1623+AI1623+AL1623+AO1623+AU1623+AX1623+BA1623+BG1623+BD1623+BJ1623+BM1623+BP1623+BS1623</f>
        <v>61</v>
      </c>
      <c r="N1622" s="48"/>
      <c r="O1622" s="89" t="s">
        <v>3374</v>
      </c>
      <c r="P1622" s="90"/>
      <c r="Q1622" s="91"/>
      <c r="R1622" s="89" t="s">
        <v>3375</v>
      </c>
      <c r="S1622" s="90"/>
      <c r="T1622" s="91"/>
      <c r="U1622" s="89" t="s">
        <v>3376</v>
      </c>
      <c r="V1622" s="90"/>
      <c r="W1622" s="91"/>
      <c r="X1622" s="83">
        <v>148</v>
      </c>
      <c r="Y1622" s="84"/>
      <c r="Z1622" s="85"/>
      <c r="AA1622" s="89" t="s">
        <v>3377</v>
      </c>
      <c r="AB1622" s="90"/>
      <c r="AC1622" s="91"/>
      <c r="AD1622" s="83" t="s">
        <v>2294</v>
      </c>
      <c r="AE1622" s="84"/>
      <c r="AF1622" s="85"/>
      <c r="AG1622" s="83"/>
      <c r="AH1622" s="84"/>
      <c r="AI1622" s="85"/>
      <c r="AJ1622" s="83"/>
      <c r="AK1622" s="84"/>
      <c r="AL1622" s="85"/>
      <c r="AM1622" s="83"/>
      <c r="AN1622" s="84"/>
      <c r="AO1622" s="85"/>
      <c r="AP1622" s="83"/>
      <c r="AQ1622" s="84"/>
      <c r="AR1622" s="85"/>
      <c r="AS1622" s="83"/>
      <c r="AT1622" s="84"/>
      <c r="AU1622" s="85"/>
      <c r="AV1622" s="83"/>
      <c r="AW1622" s="84"/>
      <c r="AX1622" s="85"/>
      <c r="AY1622" s="83"/>
      <c r="AZ1622" s="84"/>
      <c r="BA1622" s="85"/>
      <c r="BB1622" s="83"/>
      <c r="BC1622" s="84"/>
      <c r="BD1622" s="85"/>
      <c r="BE1622" s="83"/>
      <c r="BF1622" s="84"/>
      <c r="BG1622" s="85"/>
      <c r="BH1622" s="83"/>
      <c r="BI1622" s="84"/>
      <c r="BJ1622" s="85"/>
      <c r="BK1622" s="83"/>
      <c r="BL1622" s="84"/>
      <c r="BM1622" s="85"/>
      <c r="BN1622" s="83"/>
      <c r="BO1622" s="84"/>
      <c r="BP1622" s="85"/>
      <c r="BQ1622" s="83"/>
      <c r="BR1622" s="84"/>
      <c r="BS1622" s="85"/>
    </row>
    <row r="1623" spans="1:71">
      <c r="A1623" s="93"/>
      <c r="B1623" s="93"/>
      <c r="C1623" s="88"/>
      <c r="D1623" s="88"/>
      <c r="E1623" s="87"/>
      <c r="F1623" s="87"/>
      <c r="G1623" s="87"/>
      <c r="H1623" s="22"/>
      <c r="I1623" s="22"/>
      <c r="J1623" s="22"/>
      <c r="K1623" s="88"/>
      <c r="L1623" s="88"/>
      <c r="M1623" s="88"/>
      <c r="N1623" s="88"/>
      <c r="O1623" s="22">
        <v>0</v>
      </c>
      <c r="P1623" s="22">
        <v>0</v>
      </c>
      <c r="Q1623" s="22">
        <v>0</v>
      </c>
      <c r="R1623" s="22">
        <v>6</v>
      </c>
      <c r="S1623" s="22">
        <v>25</v>
      </c>
      <c r="T1623" s="22">
        <v>10</v>
      </c>
      <c r="U1623" s="22"/>
      <c r="V1623" s="22"/>
      <c r="W1623" s="22"/>
      <c r="X1623" s="22">
        <v>15</v>
      </c>
      <c r="Y1623" s="22">
        <v>20</v>
      </c>
      <c r="Z1623" s="22">
        <v>30</v>
      </c>
      <c r="AA1623" s="22">
        <v>5</v>
      </c>
      <c r="AB1623" s="22">
        <v>30</v>
      </c>
      <c r="AC1623" s="22">
        <v>6</v>
      </c>
      <c r="AD1623" s="22">
        <v>22</v>
      </c>
      <c r="AE1623" s="22">
        <v>13</v>
      </c>
      <c r="AF1623" s="22">
        <v>15</v>
      </c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</row>
    <row r="1624" spans="1:71" ht="12.75" customHeight="1">
      <c r="A1624" s="50">
        <v>509</v>
      </c>
      <c r="B1624" s="73" t="s">
        <v>503</v>
      </c>
      <c r="C1624" s="70">
        <v>2</v>
      </c>
      <c r="D1624" s="48" t="s">
        <v>2326</v>
      </c>
      <c r="E1624" s="86">
        <v>228</v>
      </c>
      <c r="F1624" s="86">
        <v>227</v>
      </c>
      <c r="G1624" s="86">
        <v>230</v>
      </c>
      <c r="H1624" s="22"/>
      <c r="I1624" s="22"/>
      <c r="J1624" s="22"/>
      <c r="K1624" s="48">
        <f>O1625+R1625+U1625+X1625+AA1625+AD1625+AG1625+AJ1625+AM1625+AS1625+AV1625+AY1625+BE1625+BB1625+BH1625+BK1625+BN1625+BQ1625</f>
        <v>166</v>
      </c>
      <c r="L1624" s="48">
        <f>P1625+S1625+V1625+Y1625+AB1625+AE1625+AH1625+AK1625+AN1625+AT1625+AW1625+AZ1625+BF1625+BC1625+BI1625+BL1625+BO1625+BR1625</f>
        <v>134</v>
      </c>
      <c r="M1624" s="48">
        <f>Q1625+T1625+W1625+Z1625+AC1625+AF1625+AI1625+AL1625+AO1625+AU1625+AX1625+BA1625+BG1625+BD1625+BJ1625+BM1625+BP1625+BS1625</f>
        <v>152</v>
      </c>
      <c r="N1624" s="48"/>
      <c r="O1624" s="89" t="s">
        <v>3378</v>
      </c>
      <c r="P1624" s="90"/>
      <c r="Q1624" s="91"/>
      <c r="R1624" s="89" t="s">
        <v>3379</v>
      </c>
      <c r="S1624" s="90"/>
      <c r="T1624" s="91"/>
      <c r="U1624" s="89" t="s">
        <v>3380</v>
      </c>
      <c r="V1624" s="90"/>
      <c r="W1624" s="91"/>
      <c r="X1624" s="83" t="s">
        <v>3368</v>
      </c>
      <c r="Y1624" s="84"/>
      <c r="Z1624" s="85"/>
      <c r="AA1624" s="89" t="s">
        <v>3381</v>
      </c>
      <c r="AB1624" s="90"/>
      <c r="AC1624" s="91"/>
      <c r="AD1624" s="83" t="s">
        <v>3061</v>
      </c>
      <c r="AE1624" s="84"/>
      <c r="AF1624" s="85"/>
      <c r="AG1624" s="83" t="s">
        <v>2294</v>
      </c>
      <c r="AH1624" s="84"/>
      <c r="AI1624" s="85"/>
      <c r="AJ1624" s="83"/>
      <c r="AK1624" s="84"/>
      <c r="AL1624" s="85"/>
      <c r="AM1624" s="83"/>
      <c r="AN1624" s="84"/>
      <c r="AO1624" s="85"/>
      <c r="AP1624" s="83"/>
      <c r="AQ1624" s="84"/>
      <c r="AR1624" s="85"/>
      <c r="AS1624" s="83"/>
      <c r="AT1624" s="84"/>
      <c r="AU1624" s="85"/>
      <c r="AV1624" s="83"/>
      <c r="AW1624" s="84"/>
      <c r="AX1624" s="85"/>
      <c r="AY1624" s="83"/>
      <c r="AZ1624" s="84"/>
      <c r="BA1624" s="85"/>
      <c r="BB1624" s="83"/>
      <c r="BC1624" s="84"/>
      <c r="BD1624" s="85"/>
      <c r="BE1624" s="83"/>
      <c r="BF1624" s="84"/>
      <c r="BG1624" s="85"/>
      <c r="BH1624" s="83"/>
      <c r="BI1624" s="84"/>
      <c r="BJ1624" s="85"/>
      <c r="BK1624" s="83"/>
      <c r="BL1624" s="84"/>
      <c r="BM1624" s="85"/>
      <c r="BN1624" s="83"/>
      <c r="BO1624" s="84"/>
      <c r="BP1624" s="85"/>
      <c r="BQ1624" s="83"/>
      <c r="BR1624" s="84"/>
      <c r="BS1624" s="85"/>
    </row>
    <row r="1625" spans="1:71">
      <c r="A1625" s="92"/>
      <c r="B1625" s="92"/>
      <c r="C1625" s="94"/>
      <c r="D1625" s="88"/>
      <c r="E1625" s="87"/>
      <c r="F1625" s="87"/>
      <c r="G1625" s="87"/>
      <c r="H1625" s="22"/>
      <c r="I1625" s="22"/>
      <c r="J1625" s="22"/>
      <c r="K1625" s="88"/>
      <c r="L1625" s="88"/>
      <c r="M1625" s="88"/>
      <c r="N1625" s="88"/>
      <c r="O1625" s="22">
        <v>22</v>
      </c>
      <c r="P1625" s="22">
        <v>23</v>
      </c>
      <c r="Q1625" s="22">
        <v>32</v>
      </c>
      <c r="R1625" s="22">
        <v>43</v>
      </c>
      <c r="S1625" s="22">
        <v>42</v>
      </c>
      <c r="T1625" s="22">
        <v>24</v>
      </c>
      <c r="U1625" s="22">
        <v>56</v>
      </c>
      <c r="V1625" s="22">
        <v>35</v>
      </c>
      <c r="W1625" s="22">
        <v>56</v>
      </c>
      <c r="X1625" s="22">
        <v>35</v>
      </c>
      <c r="Y1625" s="22">
        <v>34</v>
      </c>
      <c r="Z1625" s="22">
        <v>35</v>
      </c>
      <c r="AA1625" s="22"/>
      <c r="AB1625" s="22"/>
      <c r="AC1625" s="22"/>
      <c r="AD1625" s="22">
        <v>10</v>
      </c>
      <c r="AE1625" s="22">
        <v>0</v>
      </c>
      <c r="AF1625" s="22">
        <v>5</v>
      </c>
      <c r="AG1625" s="8">
        <v>0</v>
      </c>
      <c r="AH1625" s="8">
        <v>0</v>
      </c>
      <c r="AI1625" s="8">
        <v>0</v>
      </c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</row>
    <row r="1626" spans="1:71" ht="12.75" customHeight="1">
      <c r="A1626" s="92"/>
      <c r="B1626" s="92"/>
      <c r="C1626" s="94"/>
      <c r="D1626" s="48" t="s">
        <v>2330</v>
      </c>
      <c r="E1626" s="86">
        <v>237</v>
      </c>
      <c r="F1626" s="86">
        <v>236</v>
      </c>
      <c r="G1626" s="86">
        <v>236</v>
      </c>
      <c r="H1626" s="22"/>
      <c r="I1626" s="22"/>
      <c r="J1626" s="22"/>
      <c r="K1626" s="48">
        <f>O1627+R1627+U1627+X1627+AA1627+AD1627+AG1627+AJ1627+AM1627+AS1627+AV1627+AY1627+BE1627+BB1627+BH1627+BK1627+BN1627+BQ1627</f>
        <v>200</v>
      </c>
      <c r="L1626" s="48">
        <f>P1627+S1627+V1627+Y1627+AB1627+AE1627+AH1627+AK1627+AN1627+AT1627+AW1627+AZ1627+BF1627+BC1627+BI1627+BL1627+BO1627+BR1627</f>
        <v>200</v>
      </c>
      <c r="M1626" s="48">
        <f>Q1627+T1627+W1627+Z1627+AC1627+AF1627+AI1627+AL1627+AO1627+AU1627+AX1627+BA1627+BG1627+BD1627+BJ1627+BM1627+BP1627+BS1627</f>
        <v>189</v>
      </c>
      <c r="N1626" s="48"/>
      <c r="O1626" s="89" t="s">
        <v>3382</v>
      </c>
      <c r="P1626" s="90"/>
      <c r="Q1626" s="91"/>
      <c r="R1626" s="89" t="s">
        <v>3379</v>
      </c>
      <c r="S1626" s="90"/>
      <c r="T1626" s="91"/>
      <c r="U1626" s="89" t="s">
        <v>3368</v>
      </c>
      <c r="V1626" s="90"/>
      <c r="W1626" s="91"/>
      <c r="X1626" s="83" t="s">
        <v>3383</v>
      </c>
      <c r="Y1626" s="84"/>
      <c r="Z1626" s="85"/>
      <c r="AA1626" s="89" t="s">
        <v>3384</v>
      </c>
      <c r="AB1626" s="90"/>
      <c r="AC1626" s="91"/>
      <c r="AD1626" s="83" t="s">
        <v>3385</v>
      </c>
      <c r="AE1626" s="84"/>
      <c r="AF1626" s="85"/>
      <c r="AG1626" s="83" t="s">
        <v>3386</v>
      </c>
      <c r="AH1626" s="84"/>
      <c r="AI1626" s="85"/>
      <c r="AJ1626" s="83" t="s">
        <v>3387</v>
      </c>
      <c r="AK1626" s="84"/>
      <c r="AL1626" s="85"/>
      <c r="AM1626" s="83"/>
      <c r="AN1626" s="84"/>
      <c r="AO1626" s="85"/>
      <c r="AP1626" s="83"/>
      <c r="AQ1626" s="84"/>
      <c r="AR1626" s="85"/>
      <c r="AS1626" s="83"/>
      <c r="AT1626" s="84"/>
      <c r="AU1626" s="85"/>
      <c r="AV1626" s="83"/>
      <c r="AW1626" s="84"/>
      <c r="AX1626" s="85"/>
      <c r="AY1626" s="83"/>
      <c r="AZ1626" s="84"/>
      <c r="BA1626" s="85"/>
      <c r="BB1626" s="83"/>
      <c r="BC1626" s="84"/>
      <c r="BD1626" s="85"/>
      <c r="BE1626" s="83"/>
      <c r="BF1626" s="84"/>
      <c r="BG1626" s="85"/>
      <c r="BH1626" s="83"/>
      <c r="BI1626" s="84"/>
      <c r="BJ1626" s="85"/>
      <c r="BK1626" s="83"/>
      <c r="BL1626" s="84"/>
      <c r="BM1626" s="85"/>
      <c r="BN1626" s="83"/>
      <c r="BO1626" s="84"/>
      <c r="BP1626" s="85"/>
      <c r="BQ1626" s="83"/>
      <c r="BR1626" s="84"/>
      <c r="BS1626" s="85"/>
    </row>
    <row r="1627" spans="1:71">
      <c r="A1627" s="93"/>
      <c r="B1627" s="93"/>
      <c r="C1627" s="88"/>
      <c r="D1627" s="88"/>
      <c r="E1627" s="87"/>
      <c r="F1627" s="87"/>
      <c r="G1627" s="87"/>
      <c r="H1627" s="22"/>
      <c r="I1627" s="22"/>
      <c r="J1627" s="22"/>
      <c r="K1627" s="88"/>
      <c r="L1627" s="88"/>
      <c r="M1627" s="88"/>
      <c r="N1627" s="88"/>
      <c r="O1627" s="22">
        <v>24</v>
      </c>
      <c r="P1627" s="22">
        <v>14</v>
      </c>
      <c r="Q1627" s="22">
        <v>32</v>
      </c>
      <c r="R1627" s="22">
        <v>35</v>
      </c>
      <c r="S1627" s="22">
        <v>53</v>
      </c>
      <c r="T1627" s="22">
        <v>33</v>
      </c>
      <c r="U1627" s="22">
        <v>43</v>
      </c>
      <c r="V1627" s="22">
        <v>43</v>
      </c>
      <c r="W1627" s="22">
        <v>34</v>
      </c>
      <c r="X1627" s="22">
        <v>42</v>
      </c>
      <c r="Y1627" s="22">
        <v>35</v>
      </c>
      <c r="Z1627" s="22">
        <v>35</v>
      </c>
      <c r="AA1627" s="22">
        <v>44</v>
      </c>
      <c r="AB1627" s="22">
        <v>55</v>
      </c>
      <c r="AC1627" s="22">
        <v>55</v>
      </c>
      <c r="AD1627" s="22">
        <v>10</v>
      </c>
      <c r="AE1627" s="22">
        <v>0</v>
      </c>
      <c r="AF1627" s="22">
        <v>0</v>
      </c>
      <c r="AG1627" s="8">
        <v>2</v>
      </c>
      <c r="AH1627" s="8"/>
      <c r="AI1627" s="8"/>
      <c r="AJ1627" s="8">
        <v>0</v>
      </c>
      <c r="AK1627" s="8">
        <v>0</v>
      </c>
      <c r="AL1627" s="8">
        <v>0</v>
      </c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</row>
    <row r="1628" spans="1:71" ht="12.75" customHeight="1">
      <c r="A1628" s="50">
        <v>510</v>
      </c>
      <c r="B1628" s="73" t="s">
        <v>504</v>
      </c>
      <c r="C1628" s="70">
        <v>2</v>
      </c>
      <c r="D1628" s="48" t="s">
        <v>2326</v>
      </c>
      <c r="E1628" s="86">
        <v>225</v>
      </c>
      <c r="F1628" s="86">
        <v>230</v>
      </c>
      <c r="G1628" s="86">
        <v>228</v>
      </c>
      <c r="H1628" s="22"/>
      <c r="I1628" s="22"/>
      <c r="J1628" s="22"/>
      <c r="K1628" s="48">
        <f>O1629+R1629+U1629+X1629+AA1629+AD1629+AG1629+AJ1629+AM1629+AS1629+AV1629+AY1629+BE1629+BB1629+BH1629+BK1629+BN1629+BQ1629</f>
        <v>72</v>
      </c>
      <c r="L1628" s="48">
        <f>P1629+S1629+V1629+Y1629+AB1629+AE1629+AH1629+AK1629+AN1629+AT1629+AW1629+AZ1629+BF1629+BC1629+BI1629+BL1629+BO1629+BR1629</f>
        <v>45</v>
      </c>
      <c r="M1628" s="48">
        <f>Q1629+T1629+W1629+Z1629+AC1629+AF1629+AI1629+AL1629+AO1629+AU1629+AX1629+BA1629+BG1629+BD1629+BJ1629+BM1629+BP1629+BS1629</f>
        <v>77</v>
      </c>
      <c r="N1628" s="48"/>
      <c r="O1628" s="89" t="s">
        <v>3061</v>
      </c>
      <c r="P1628" s="90"/>
      <c r="Q1628" s="91"/>
      <c r="R1628" s="89" t="s">
        <v>3388</v>
      </c>
      <c r="S1628" s="90"/>
      <c r="T1628" s="91"/>
      <c r="U1628" s="89" t="s">
        <v>3389</v>
      </c>
      <c r="V1628" s="90"/>
      <c r="W1628" s="91"/>
      <c r="X1628" s="83" t="s">
        <v>3390</v>
      </c>
      <c r="Y1628" s="84"/>
      <c r="Z1628" s="85"/>
      <c r="AA1628" s="89" t="s">
        <v>2853</v>
      </c>
      <c r="AB1628" s="90"/>
      <c r="AC1628" s="91"/>
      <c r="AD1628" s="83" t="s">
        <v>3391</v>
      </c>
      <c r="AE1628" s="84"/>
      <c r="AF1628" s="85"/>
      <c r="AG1628" s="83"/>
      <c r="AH1628" s="84"/>
      <c r="AI1628" s="85"/>
      <c r="AJ1628" s="83"/>
      <c r="AK1628" s="84"/>
      <c r="AL1628" s="85"/>
      <c r="AM1628" s="83"/>
      <c r="AN1628" s="84"/>
      <c r="AO1628" s="85"/>
      <c r="AP1628" s="83"/>
      <c r="AQ1628" s="84"/>
      <c r="AR1628" s="85"/>
      <c r="AS1628" s="83"/>
      <c r="AT1628" s="84"/>
      <c r="AU1628" s="85"/>
      <c r="AV1628" s="83"/>
      <c r="AW1628" s="84"/>
      <c r="AX1628" s="85"/>
      <c r="AY1628" s="83"/>
      <c r="AZ1628" s="84"/>
      <c r="BA1628" s="85"/>
      <c r="BB1628" s="83"/>
      <c r="BC1628" s="84"/>
      <c r="BD1628" s="85"/>
      <c r="BE1628" s="83"/>
      <c r="BF1628" s="84"/>
      <c r="BG1628" s="85"/>
      <c r="BH1628" s="83"/>
      <c r="BI1628" s="84"/>
      <c r="BJ1628" s="85"/>
      <c r="BK1628" s="83"/>
      <c r="BL1628" s="84"/>
      <c r="BM1628" s="85"/>
      <c r="BN1628" s="83"/>
      <c r="BO1628" s="84"/>
      <c r="BP1628" s="85"/>
      <c r="BQ1628" s="83"/>
      <c r="BR1628" s="84"/>
      <c r="BS1628" s="85"/>
    </row>
    <row r="1629" spans="1:71">
      <c r="A1629" s="92"/>
      <c r="B1629" s="92"/>
      <c r="C1629" s="94"/>
      <c r="D1629" s="88"/>
      <c r="E1629" s="87"/>
      <c r="F1629" s="87"/>
      <c r="G1629" s="87"/>
      <c r="H1629" s="22"/>
      <c r="I1629" s="22"/>
      <c r="J1629" s="22"/>
      <c r="K1629" s="88"/>
      <c r="L1629" s="88"/>
      <c r="M1629" s="88"/>
      <c r="N1629" s="88"/>
      <c r="O1629" s="22">
        <v>12</v>
      </c>
      <c r="P1629" s="22">
        <v>34</v>
      </c>
      <c r="Q1629" s="22">
        <v>43</v>
      </c>
      <c r="R1629" s="22">
        <v>35</v>
      </c>
      <c r="S1629" s="22">
        <v>1</v>
      </c>
      <c r="T1629" s="22">
        <v>14</v>
      </c>
      <c r="U1629" s="22">
        <v>5</v>
      </c>
      <c r="V1629" s="22">
        <v>5</v>
      </c>
      <c r="W1629" s="22">
        <v>10</v>
      </c>
      <c r="X1629" s="22">
        <v>0</v>
      </c>
      <c r="Y1629" s="22">
        <v>0</v>
      </c>
      <c r="Z1629" s="22">
        <v>0</v>
      </c>
      <c r="AA1629" s="22">
        <v>0</v>
      </c>
      <c r="AB1629" s="22">
        <v>0</v>
      </c>
      <c r="AC1629" s="22">
        <v>0</v>
      </c>
      <c r="AD1629" s="22">
        <v>20</v>
      </c>
      <c r="AE1629" s="22">
        <v>5</v>
      </c>
      <c r="AF1629" s="22">
        <v>10</v>
      </c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</row>
    <row r="1630" spans="1:71" ht="12.75" customHeight="1">
      <c r="A1630" s="92"/>
      <c r="B1630" s="92"/>
      <c r="C1630" s="94"/>
      <c r="D1630" s="48" t="s">
        <v>2330</v>
      </c>
      <c r="E1630" s="86">
        <v>227</v>
      </c>
      <c r="F1630" s="86">
        <v>228</v>
      </c>
      <c r="G1630" s="86">
        <v>230</v>
      </c>
      <c r="H1630" s="22"/>
      <c r="I1630" s="22"/>
      <c r="J1630" s="22"/>
      <c r="K1630" s="48">
        <f>O1631+R1631+U1631+X1631+AA1631+AD1631+AG1631+AJ1631+AM1631+AS1631+AV1631+AY1631+BE1631+BB1631+BH1631+BK1631+BN1631+BQ1631</f>
        <v>80</v>
      </c>
      <c r="L1630" s="48">
        <f>P1631+S1631+V1631+Y1631+AB1631+AE1631+AH1631+AK1631+AN1631+AT1631+AW1631+AZ1631+BF1631+BC1631+BI1631+BL1631+BO1631+BR1631</f>
        <v>79</v>
      </c>
      <c r="M1630" s="48">
        <f>Q1631+T1631+W1631+Z1631+AC1631+AF1631+AI1631+AL1631+AO1631+AU1631+AX1631+BA1631+BG1631+BD1631+BJ1631+BM1631+BP1631+BS1631</f>
        <v>59</v>
      </c>
      <c r="N1630" s="48"/>
      <c r="O1630" s="89" t="s">
        <v>3392</v>
      </c>
      <c r="P1630" s="90"/>
      <c r="Q1630" s="91"/>
      <c r="R1630" s="89" t="s">
        <v>3393</v>
      </c>
      <c r="S1630" s="90"/>
      <c r="T1630" s="91"/>
      <c r="U1630" s="89" t="s">
        <v>3394</v>
      </c>
      <c r="V1630" s="90"/>
      <c r="W1630" s="91"/>
      <c r="X1630" s="83" t="s">
        <v>3395</v>
      </c>
      <c r="Y1630" s="84"/>
      <c r="Z1630" s="85"/>
      <c r="AA1630" s="89" t="s">
        <v>3396</v>
      </c>
      <c r="AB1630" s="90"/>
      <c r="AC1630" s="91"/>
      <c r="AD1630" s="83" t="s">
        <v>3397</v>
      </c>
      <c r="AE1630" s="84"/>
      <c r="AF1630" s="85"/>
      <c r="AG1630" s="83"/>
      <c r="AH1630" s="84"/>
      <c r="AI1630" s="85"/>
      <c r="AJ1630" s="83"/>
      <c r="AK1630" s="84"/>
      <c r="AL1630" s="85"/>
      <c r="AM1630" s="83"/>
      <c r="AN1630" s="84"/>
      <c r="AO1630" s="85"/>
      <c r="AP1630" s="83"/>
      <c r="AQ1630" s="84"/>
      <c r="AR1630" s="85"/>
      <c r="AS1630" s="83"/>
      <c r="AT1630" s="84"/>
      <c r="AU1630" s="85"/>
      <c r="AV1630" s="83"/>
      <c r="AW1630" s="84"/>
      <c r="AX1630" s="85"/>
      <c r="AY1630" s="83"/>
      <c r="AZ1630" s="84"/>
      <c r="BA1630" s="85"/>
      <c r="BB1630" s="83"/>
      <c r="BC1630" s="84"/>
      <c r="BD1630" s="85"/>
      <c r="BE1630" s="83"/>
      <c r="BF1630" s="84"/>
      <c r="BG1630" s="85"/>
      <c r="BH1630" s="83"/>
      <c r="BI1630" s="84"/>
      <c r="BJ1630" s="85"/>
      <c r="BK1630" s="83"/>
      <c r="BL1630" s="84"/>
      <c r="BM1630" s="85"/>
      <c r="BN1630" s="83"/>
      <c r="BO1630" s="84"/>
      <c r="BP1630" s="85"/>
      <c r="BQ1630" s="83"/>
      <c r="BR1630" s="84"/>
      <c r="BS1630" s="85"/>
    </row>
    <row r="1631" spans="1:71">
      <c r="A1631" s="93"/>
      <c r="B1631" s="93"/>
      <c r="C1631" s="88"/>
      <c r="D1631" s="88"/>
      <c r="E1631" s="87"/>
      <c r="F1631" s="87"/>
      <c r="G1631" s="87"/>
      <c r="H1631" s="22"/>
      <c r="I1631" s="22"/>
      <c r="J1631" s="22"/>
      <c r="K1631" s="88"/>
      <c r="L1631" s="88"/>
      <c r="M1631" s="88"/>
      <c r="N1631" s="88"/>
      <c r="O1631" s="22">
        <v>0</v>
      </c>
      <c r="P1631" s="22">
        <v>0</v>
      </c>
      <c r="Q1631" s="22">
        <v>0</v>
      </c>
      <c r="R1631" s="22"/>
      <c r="S1631" s="22"/>
      <c r="T1631" s="22"/>
      <c r="U1631" s="22">
        <v>55</v>
      </c>
      <c r="V1631" s="22">
        <v>44</v>
      </c>
      <c r="W1631" s="22">
        <v>24</v>
      </c>
      <c r="X1631" s="22">
        <v>10</v>
      </c>
      <c r="Y1631" s="22">
        <v>5</v>
      </c>
      <c r="Z1631" s="22">
        <v>10</v>
      </c>
      <c r="AA1631" s="22">
        <v>0</v>
      </c>
      <c r="AB1631" s="22">
        <v>0</v>
      </c>
      <c r="AC1631" s="22">
        <v>0</v>
      </c>
      <c r="AD1631" s="22">
        <v>15</v>
      </c>
      <c r="AE1631" s="22">
        <v>30</v>
      </c>
      <c r="AF1631" s="22">
        <v>25</v>
      </c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</row>
    <row r="1632" spans="1:71" ht="12.75" customHeight="1">
      <c r="A1632" s="50">
        <v>511</v>
      </c>
      <c r="B1632" s="73" t="s">
        <v>380</v>
      </c>
      <c r="C1632" s="70">
        <v>2</v>
      </c>
      <c r="D1632" s="48" t="s">
        <v>2326</v>
      </c>
      <c r="E1632" s="86">
        <v>224</v>
      </c>
      <c r="F1632" s="86">
        <v>221</v>
      </c>
      <c r="G1632" s="86">
        <v>238</v>
      </c>
      <c r="H1632" s="22"/>
      <c r="I1632" s="22"/>
      <c r="J1632" s="22"/>
      <c r="K1632" s="48">
        <f>O1633+R1633+U1633+X1633+AA1633+AD1633+AG1633+AJ1633+AM1633+AS1633+AV1633+AY1633+BE1633+BB1633+BH1633+BK1633+BN1633+BQ1633</f>
        <v>17</v>
      </c>
      <c r="L1632" s="48">
        <f>P1633+S1633+V1633+Y1633+AB1633+AE1633+AH1633+AK1633+AN1633+AT1633+AW1633+AZ1633+BF1633+BC1633+BI1633+BL1633+BO1633+BR1633</f>
        <v>82</v>
      </c>
      <c r="M1632" s="48">
        <f>Q1633+T1633+W1633+Z1633+AC1633+AF1633+AI1633+AL1633+AO1633+AU1633+AX1633+BA1633+BG1633+BD1633+BJ1633+BM1633+BP1633+BS1633</f>
        <v>16</v>
      </c>
      <c r="N1632" s="48"/>
      <c r="O1632" s="89" t="s">
        <v>2488</v>
      </c>
      <c r="P1632" s="90"/>
      <c r="Q1632" s="91"/>
      <c r="R1632" s="89" t="s">
        <v>2294</v>
      </c>
      <c r="S1632" s="90"/>
      <c r="T1632" s="91"/>
      <c r="U1632" s="89"/>
      <c r="V1632" s="90"/>
      <c r="W1632" s="91"/>
      <c r="X1632" s="83"/>
      <c r="Y1632" s="84"/>
      <c r="Z1632" s="85"/>
      <c r="AA1632" s="89"/>
      <c r="AB1632" s="90"/>
      <c r="AC1632" s="91"/>
      <c r="AD1632" s="83"/>
      <c r="AE1632" s="84"/>
      <c r="AF1632" s="85"/>
      <c r="AG1632" s="83"/>
      <c r="AH1632" s="84"/>
      <c r="AI1632" s="85"/>
      <c r="AJ1632" s="83"/>
      <c r="AK1632" s="84"/>
      <c r="AL1632" s="85"/>
      <c r="AM1632" s="83"/>
      <c r="AN1632" s="84"/>
      <c r="AO1632" s="85"/>
      <c r="AP1632" s="83"/>
      <c r="AQ1632" s="84"/>
      <c r="AR1632" s="85"/>
      <c r="AS1632" s="83"/>
      <c r="AT1632" s="84"/>
      <c r="AU1632" s="85"/>
      <c r="AV1632" s="83"/>
      <c r="AW1632" s="84"/>
      <c r="AX1632" s="85"/>
      <c r="AY1632" s="83"/>
      <c r="AZ1632" s="84"/>
      <c r="BA1632" s="85"/>
      <c r="BB1632" s="83"/>
      <c r="BC1632" s="84"/>
      <c r="BD1632" s="85"/>
      <c r="BE1632" s="83"/>
      <c r="BF1632" s="84"/>
      <c r="BG1632" s="85"/>
      <c r="BH1632" s="83"/>
      <c r="BI1632" s="84"/>
      <c r="BJ1632" s="85"/>
      <c r="BK1632" s="83"/>
      <c r="BL1632" s="84"/>
      <c r="BM1632" s="85"/>
      <c r="BN1632" s="83"/>
      <c r="BO1632" s="84"/>
      <c r="BP1632" s="85"/>
      <c r="BQ1632" s="83"/>
      <c r="BR1632" s="84"/>
      <c r="BS1632" s="85"/>
    </row>
    <row r="1633" spans="1:71">
      <c r="A1633" s="92"/>
      <c r="B1633" s="92"/>
      <c r="C1633" s="94"/>
      <c r="D1633" s="88"/>
      <c r="E1633" s="87"/>
      <c r="F1633" s="87"/>
      <c r="G1633" s="87"/>
      <c r="H1633" s="22"/>
      <c r="I1633" s="22"/>
      <c r="J1633" s="22"/>
      <c r="K1633" s="88"/>
      <c r="L1633" s="88"/>
      <c r="M1633" s="88"/>
      <c r="N1633" s="88"/>
      <c r="O1633" s="22">
        <v>17</v>
      </c>
      <c r="P1633" s="22">
        <v>82</v>
      </c>
      <c r="Q1633" s="22">
        <v>16</v>
      </c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</row>
    <row r="1634" spans="1:71">
      <c r="A1634" s="92"/>
      <c r="B1634" s="92"/>
      <c r="C1634" s="94"/>
      <c r="D1634" s="48"/>
      <c r="E1634" s="86"/>
      <c r="F1634" s="86"/>
      <c r="G1634" s="86"/>
      <c r="H1634" s="22"/>
      <c r="I1634" s="22"/>
      <c r="J1634" s="22"/>
      <c r="K1634" s="48"/>
      <c r="L1634" s="48"/>
      <c r="M1634" s="48"/>
      <c r="N1634" s="48"/>
      <c r="O1634" s="89"/>
      <c r="P1634" s="90"/>
      <c r="Q1634" s="91"/>
      <c r="R1634" s="89"/>
      <c r="S1634" s="90"/>
      <c r="T1634" s="91"/>
      <c r="U1634" s="89"/>
      <c r="V1634" s="90"/>
      <c r="W1634" s="91"/>
      <c r="X1634" s="83"/>
      <c r="Y1634" s="84"/>
      <c r="Z1634" s="85"/>
      <c r="AA1634" s="89"/>
      <c r="AB1634" s="90"/>
      <c r="AC1634" s="91"/>
      <c r="AD1634" s="83"/>
      <c r="AE1634" s="84"/>
      <c r="AF1634" s="85"/>
      <c r="AG1634" s="83"/>
      <c r="AH1634" s="84"/>
      <c r="AI1634" s="85"/>
      <c r="AJ1634" s="83"/>
      <c r="AK1634" s="84"/>
      <c r="AL1634" s="85"/>
      <c r="AM1634" s="83"/>
      <c r="AN1634" s="84"/>
      <c r="AO1634" s="85"/>
      <c r="AP1634" s="83"/>
      <c r="AQ1634" s="84"/>
      <c r="AR1634" s="85"/>
      <c r="AS1634" s="83"/>
      <c r="AT1634" s="84"/>
      <c r="AU1634" s="85"/>
      <c r="AV1634" s="83"/>
      <c r="AW1634" s="84"/>
      <c r="AX1634" s="85"/>
      <c r="AY1634" s="83"/>
      <c r="AZ1634" s="84"/>
      <c r="BA1634" s="85"/>
      <c r="BB1634" s="83"/>
      <c r="BC1634" s="84"/>
      <c r="BD1634" s="85"/>
      <c r="BE1634" s="83"/>
      <c r="BF1634" s="84"/>
      <c r="BG1634" s="85"/>
      <c r="BH1634" s="83"/>
      <c r="BI1634" s="84"/>
      <c r="BJ1634" s="85"/>
      <c r="BK1634" s="83"/>
      <c r="BL1634" s="84"/>
      <c r="BM1634" s="85"/>
      <c r="BN1634" s="83"/>
      <c r="BO1634" s="84"/>
      <c r="BP1634" s="85"/>
      <c r="BQ1634" s="83"/>
      <c r="BR1634" s="84"/>
      <c r="BS1634" s="85"/>
    </row>
    <row r="1635" spans="1:71">
      <c r="A1635" s="93"/>
      <c r="B1635" s="93"/>
      <c r="C1635" s="88"/>
      <c r="D1635" s="88"/>
      <c r="E1635" s="87"/>
      <c r="F1635" s="87"/>
      <c r="G1635" s="87"/>
      <c r="H1635" s="22"/>
      <c r="I1635" s="22"/>
      <c r="J1635" s="22"/>
      <c r="K1635" s="88"/>
      <c r="L1635" s="88"/>
      <c r="M1635" s="88"/>
      <c r="N1635" s="88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</row>
    <row r="1636" spans="1:71" ht="12.75" customHeight="1">
      <c r="A1636" s="50">
        <v>512</v>
      </c>
      <c r="B1636" s="73" t="s">
        <v>381</v>
      </c>
      <c r="C1636" s="70">
        <v>2</v>
      </c>
      <c r="D1636" s="48" t="s">
        <v>2326</v>
      </c>
      <c r="E1636" s="86">
        <v>221</v>
      </c>
      <c r="F1636" s="86">
        <v>221</v>
      </c>
      <c r="G1636" s="86">
        <v>223</v>
      </c>
      <c r="H1636" s="22"/>
      <c r="I1636" s="22"/>
      <c r="J1636" s="22"/>
      <c r="K1636" s="48">
        <f>O1637+R1637+U1637+X1637+AA1637+AD1637+AG1637+AJ1637+AM1637+AS1637+AV1637+AY1637+BE1637+BB1637+BH1637+BK1637+BN1637+BQ1637</f>
        <v>96</v>
      </c>
      <c r="L1636" s="48">
        <f>P1637+S1637+V1637+Y1637+AB1637+AE1637+AH1637+AK1637+AN1637+AT1637+AW1637+AZ1637+BF1637+BC1637+BI1637+BL1637+BO1637+BR1637</f>
        <v>115</v>
      </c>
      <c r="M1636" s="48">
        <f>Q1637+T1637+W1637+Z1637+AC1637+AF1637+AI1637+AL1637+AO1637+AU1637+AX1637+BA1637+BG1637+BD1637+BJ1637+BM1637+BP1637+BS1637</f>
        <v>75</v>
      </c>
      <c r="N1636" s="48"/>
      <c r="O1636" s="89" t="s">
        <v>3398</v>
      </c>
      <c r="P1636" s="90"/>
      <c r="Q1636" s="91"/>
      <c r="R1636" s="89" t="s">
        <v>2526</v>
      </c>
      <c r="S1636" s="90"/>
      <c r="T1636" s="91"/>
      <c r="U1636" s="89" t="s">
        <v>3399</v>
      </c>
      <c r="V1636" s="90"/>
      <c r="W1636" s="91"/>
      <c r="X1636" s="83" t="s">
        <v>3400</v>
      </c>
      <c r="Y1636" s="84"/>
      <c r="Z1636" s="85"/>
      <c r="AA1636" s="89"/>
      <c r="AB1636" s="90"/>
      <c r="AC1636" s="91"/>
      <c r="AD1636" s="83"/>
      <c r="AE1636" s="84"/>
      <c r="AF1636" s="85"/>
      <c r="AG1636" s="83"/>
      <c r="AH1636" s="84"/>
      <c r="AI1636" s="85"/>
      <c r="AJ1636" s="83"/>
      <c r="AK1636" s="84"/>
      <c r="AL1636" s="85"/>
      <c r="AM1636" s="83"/>
      <c r="AN1636" s="84"/>
      <c r="AO1636" s="85"/>
      <c r="AP1636" s="83"/>
      <c r="AQ1636" s="84"/>
      <c r="AR1636" s="85"/>
      <c r="AS1636" s="83"/>
      <c r="AT1636" s="84"/>
      <c r="AU1636" s="85"/>
      <c r="AV1636" s="83"/>
      <c r="AW1636" s="84"/>
      <c r="AX1636" s="85"/>
      <c r="AY1636" s="83"/>
      <c r="AZ1636" s="84"/>
      <c r="BA1636" s="85"/>
      <c r="BB1636" s="83"/>
      <c r="BC1636" s="84"/>
      <c r="BD1636" s="85"/>
      <c r="BE1636" s="83"/>
      <c r="BF1636" s="84"/>
      <c r="BG1636" s="85"/>
      <c r="BH1636" s="83"/>
      <c r="BI1636" s="84"/>
      <c r="BJ1636" s="85"/>
      <c r="BK1636" s="83"/>
      <c r="BL1636" s="84"/>
      <c r="BM1636" s="85"/>
      <c r="BN1636" s="83"/>
      <c r="BO1636" s="84"/>
      <c r="BP1636" s="85"/>
      <c r="BQ1636" s="83"/>
      <c r="BR1636" s="84"/>
      <c r="BS1636" s="85"/>
    </row>
    <row r="1637" spans="1:71">
      <c r="A1637" s="92"/>
      <c r="B1637" s="92"/>
      <c r="C1637" s="94"/>
      <c r="D1637" s="88"/>
      <c r="E1637" s="87"/>
      <c r="F1637" s="87"/>
      <c r="G1637" s="87"/>
      <c r="H1637" s="22"/>
      <c r="I1637" s="22"/>
      <c r="J1637" s="22"/>
      <c r="K1637" s="88"/>
      <c r="L1637" s="88"/>
      <c r="M1637" s="88"/>
      <c r="N1637" s="88"/>
      <c r="O1637" s="22">
        <v>55</v>
      </c>
      <c r="P1637" s="22">
        <v>70</v>
      </c>
      <c r="Q1637" s="22">
        <v>35</v>
      </c>
      <c r="R1637" s="22">
        <v>20</v>
      </c>
      <c r="S1637" s="22">
        <v>20</v>
      </c>
      <c r="T1637" s="22">
        <v>15</v>
      </c>
      <c r="U1637" s="22">
        <v>20</v>
      </c>
      <c r="V1637" s="22">
        <v>15</v>
      </c>
      <c r="W1637" s="22">
        <v>20</v>
      </c>
      <c r="X1637" s="22">
        <v>1</v>
      </c>
      <c r="Y1637" s="22">
        <v>10</v>
      </c>
      <c r="Z1637" s="22">
        <v>5</v>
      </c>
      <c r="AA1637" s="22"/>
      <c r="AB1637" s="22"/>
      <c r="AC1637" s="22"/>
      <c r="AD1637" s="22"/>
      <c r="AE1637" s="22"/>
      <c r="AF1637" s="22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</row>
    <row r="1638" spans="1:71" ht="12.75" customHeight="1">
      <c r="A1638" s="92"/>
      <c r="B1638" s="92"/>
      <c r="C1638" s="94"/>
      <c r="D1638" s="48" t="s">
        <v>2330</v>
      </c>
      <c r="E1638" s="86">
        <v>235</v>
      </c>
      <c r="F1638" s="86">
        <v>234</v>
      </c>
      <c r="G1638" s="86">
        <v>234</v>
      </c>
      <c r="H1638" s="22"/>
      <c r="I1638" s="22"/>
      <c r="J1638" s="22"/>
      <c r="K1638" s="48">
        <f>O1639+R1639+U1639+X1639+AA1639+AD1639+AG1639+AJ1639+AM1639+AS1639+AV1639+AY1639+BE1639+BB1639+BH1639+BK1639+BN1639+BQ1639</f>
        <v>68</v>
      </c>
      <c r="L1638" s="48">
        <f>P1639+S1639+V1639+Y1639+AB1639+AE1639+AH1639+AK1639+AN1639+AT1639+AW1639+AZ1639+BF1639+BC1639+BI1639+BL1639+BO1639+BR1639</f>
        <v>105</v>
      </c>
      <c r="M1638" s="48">
        <f>Q1639+T1639+W1639+Z1639+AC1639+AF1639+AI1639+AL1639+AO1639+AU1639+AX1639+BA1639+BG1639+BD1639+BJ1639+BM1639+BP1639+BS1639</f>
        <v>70</v>
      </c>
      <c r="N1638" s="48"/>
      <c r="O1638" s="89" t="s">
        <v>3399</v>
      </c>
      <c r="P1638" s="90"/>
      <c r="Q1638" s="91"/>
      <c r="R1638" s="89" t="s">
        <v>3401</v>
      </c>
      <c r="S1638" s="90"/>
      <c r="T1638" s="91"/>
      <c r="U1638" s="89" t="s">
        <v>3402</v>
      </c>
      <c r="V1638" s="90"/>
      <c r="W1638" s="91"/>
      <c r="X1638" s="83" t="s">
        <v>3403</v>
      </c>
      <c r="Y1638" s="84"/>
      <c r="Z1638" s="85"/>
      <c r="AA1638" s="89"/>
      <c r="AB1638" s="90"/>
      <c r="AC1638" s="91"/>
      <c r="AD1638" s="83"/>
      <c r="AE1638" s="84"/>
      <c r="AF1638" s="85"/>
      <c r="AG1638" s="83"/>
      <c r="AH1638" s="84"/>
      <c r="AI1638" s="85"/>
      <c r="AJ1638" s="83"/>
      <c r="AK1638" s="84"/>
      <c r="AL1638" s="85"/>
      <c r="AM1638" s="83"/>
      <c r="AN1638" s="84"/>
      <c r="AO1638" s="85"/>
      <c r="AP1638" s="83"/>
      <c r="AQ1638" s="84"/>
      <c r="AR1638" s="85"/>
      <c r="AS1638" s="83"/>
      <c r="AT1638" s="84"/>
      <c r="AU1638" s="85"/>
      <c r="AV1638" s="83"/>
      <c r="AW1638" s="84"/>
      <c r="AX1638" s="85"/>
      <c r="AY1638" s="83"/>
      <c r="AZ1638" s="84"/>
      <c r="BA1638" s="85"/>
      <c r="BB1638" s="83"/>
      <c r="BC1638" s="84"/>
      <c r="BD1638" s="85"/>
      <c r="BE1638" s="83"/>
      <c r="BF1638" s="84"/>
      <c r="BG1638" s="85"/>
      <c r="BH1638" s="83"/>
      <c r="BI1638" s="84"/>
      <c r="BJ1638" s="85"/>
      <c r="BK1638" s="83"/>
      <c r="BL1638" s="84"/>
      <c r="BM1638" s="85"/>
      <c r="BN1638" s="83"/>
      <c r="BO1638" s="84"/>
      <c r="BP1638" s="85"/>
      <c r="BQ1638" s="83"/>
      <c r="BR1638" s="84"/>
      <c r="BS1638" s="85"/>
    </row>
    <row r="1639" spans="1:71">
      <c r="A1639" s="93"/>
      <c r="B1639" s="93"/>
      <c r="C1639" s="88"/>
      <c r="D1639" s="88"/>
      <c r="E1639" s="87"/>
      <c r="F1639" s="87"/>
      <c r="G1639" s="87"/>
      <c r="H1639" s="22"/>
      <c r="I1639" s="22"/>
      <c r="J1639" s="22"/>
      <c r="K1639" s="88"/>
      <c r="L1639" s="88"/>
      <c r="M1639" s="88"/>
      <c r="N1639" s="88"/>
      <c r="O1639" s="22">
        <v>50</v>
      </c>
      <c r="P1639" s="22">
        <v>40</v>
      </c>
      <c r="Q1639" s="22">
        <v>30</v>
      </c>
      <c r="R1639" s="22">
        <v>3</v>
      </c>
      <c r="S1639" s="22">
        <v>15</v>
      </c>
      <c r="T1639" s="22">
        <v>5</v>
      </c>
      <c r="U1639" s="22">
        <v>15</v>
      </c>
      <c r="V1639" s="22">
        <v>50</v>
      </c>
      <c r="W1639" s="22">
        <v>35</v>
      </c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</row>
    <row r="1640" spans="1:71" ht="12.75" customHeight="1">
      <c r="A1640" s="50">
        <v>514</v>
      </c>
      <c r="B1640" s="73" t="s">
        <v>383</v>
      </c>
      <c r="C1640" s="70">
        <v>2</v>
      </c>
      <c r="D1640" s="48" t="s">
        <v>2326</v>
      </c>
      <c r="E1640" s="86">
        <v>230</v>
      </c>
      <c r="F1640" s="86">
        <v>230</v>
      </c>
      <c r="G1640" s="86">
        <v>229</v>
      </c>
      <c r="H1640" s="22"/>
      <c r="I1640" s="22"/>
      <c r="J1640" s="22"/>
      <c r="K1640" s="48">
        <f>O1641+R1641+U1641+X1641+AA1641+AD1641+AG1641+AJ1641+AM1641+AS1641+AV1641+AY1641+BE1641+BB1641+BH1641+BK1641+BN1641+BQ1641</f>
        <v>53</v>
      </c>
      <c r="L1640" s="48">
        <f>P1641+S1641+V1641+Y1641+AB1641+AE1641+AH1641+AK1641+AN1641+AT1641+AW1641+AZ1641+BF1641+BC1641+BI1641+BL1641+BO1641+BR1641</f>
        <v>95</v>
      </c>
      <c r="M1640" s="48">
        <f>Q1641+T1641+W1641+Z1641+AC1641+AF1641+AI1641+AL1641+AO1641+AU1641+AX1641+BA1641+BG1641+BD1641+BJ1641+BM1641+BP1641+BS1641</f>
        <v>122</v>
      </c>
      <c r="N1640" s="48"/>
      <c r="O1640" s="89" t="s">
        <v>2290</v>
      </c>
      <c r="P1640" s="90"/>
      <c r="Q1640" s="91"/>
      <c r="R1640" s="89" t="s">
        <v>3404</v>
      </c>
      <c r="S1640" s="90"/>
      <c r="T1640" s="91"/>
      <c r="U1640" s="89" t="s">
        <v>3405</v>
      </c>
      <c r="V1640" s="90"/>
      <c r="W1640" s="91"/>
      <c r="X1640" s="83" t="s">
        <v>1504</v>
      </c>
      <c r="Y1640" s="84"/>
      <c r="Z1640" s="85"/>
      <c r="AA1640" s="89" t="s">
        <v>2377</v>
      </c>
      <c r="AB1640" s="90"/>
      <c r="AC1640" s="91"/>
      <c r="AD1640" s="83">
        <v>31</v>
      </c>
      <c r="AE1640" s="84"/>
      <c r="AF1640" s="85"/>
      <c r="AG1640" s="83"/>
      <c r="AH1640" s="84"/>
      <c r="AI1640" s="85"/>
      <c r="AJ1640" s="83"/>
      <c r="AK1640" s="84"/>
      <c r="AL1640" s="85"/>
      <c r="AM1640" s="83"/>
      <c r="AN1640" s="84"/>
      <c r="AO1640" s="85"/>
      <c r="AP1640" s="83"/>
      <c r="AQ1640" s="84"/>
      <c r="AR1640" s="85"/>
      <c r="AS1640" s="83"/>
      <c r="AT1640" s="84"/>
      <c r="AU1640" s="85"/>
      <c r="AV1640" s="83"/>
      <c r="AW1640" s="84"/>
      <c r="AX1640" s="85"/>
      <c r="AY1640" s="83"/>
      <c r="AZ1640" s="84"/>
      <c r="BA1640" s="85"/>
      <c r="BB1640" s="83"/>
      <c r="BC1640" s="84"/>
      <c r="BD1640" s="85"/>
      <c r="BE1640" s="83"/>
      <c r="BF1640" s="84"/>
      <c r="BG1640" s="85"/>
      <c r="BH1640" s="83"/>
      <c r="BI1640" s="84"/>
      <c r="BJ1640" s="85"/>
      <c r="BK1640" s="83"/>
      <c r="BL1640" s="84"/>
      <c r="BM1640" s="85"/>
      <c r="BN1640" s="83"/>
      <c r="BO1640" s="84"/>
      <c r="BP1640" s="85"/>
      <c r="BQ1640" s="83"/>
      <c r="BR1640" s="84"/>
      <c r="BS1640" s="85"/>
    </row>
    <row r="1641" spans="1:71">
      <c r="A1641" s="92"/>
      <c r="B1641" s="92"/>
      <c r="C1641" s="94"/>
      <c r="D1641" s="88"/>
      <c r="E1641" s="87"/>
      <c r="F1641" s="87"/>
      <c r="G1641" s="87"/>
      <c r="H1641" s="22"/>
      <c r="I1641" s="22"/>
      <c r="J1641" s="22"/>
      <c r="K1641" s="88"/>
      <c r="L1641" s="88"/>
      <c r="M1641" s="88"/>
      <c r="N1641" s="88"/>
      <c r="O1641" s="22">
        <v>10</v>
      </c>
      <c r="P1641" s="22">
        <v>25</v>
      </c>
      <c r="Q1641" s="22">
        <v>5</v>
      </c>
      <c r="R1641" s="22">
        <v>15</v>
      </c>
      <c r="S1641" s="22">
        <v>45</v>
      </c>
      <c r="T1641" s="22">
        <v>25</v>
      </c>
      <c r="U1641" s="22">
        <v>10</v>
      </c>
      <c r="V1641" s="22">
        <v>15</v>
      </c>
      <c r="W1641" s="22">
        <v>15</v>
      </c>
      <c r="X1641" s="22">
        <v>0</v>
      </c>
      <c r="Y1641" s="22">
        <v>3</v>
      </c>
      <c r="Z1641" s="22">
        <v>15</v>
      </c>
      <c r="AA1641" s="22">
        <v>5</v>
      </c>
      <c r="AB1641" s="22">
        <v>5</v>
      </c>
      <c r="AC1641" s="22">
        <v>5</v>
      </c>
      <c r="AD1641" s="22">
        <v>13</v>
      </c>
      <c r="AE1641" s="22">
        <v>2</v>
      </c>
      <c r="AF1641" s="22">
        <v>57</v>
      </c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</row>
    <row r="1642" spans="1:71">
      <c r="A1642" s="92"/>
      <c r="B1642" s="92"/>
      <c r="C1642" s="94"/>
      <c r="D1642" s="48" t="s">
        <v>2330</v>
      </c>
      <c r="E1642" s="86">
        <v>237</v>
      </c>
      <c r="F1642" s="86">
        <v>238</v>
      </c>
      <c r="G1642" s="86">
        <v>238</v>
      </c>
      <c r="H1642" s="22"/>
      <c r="I1642" s="22"/>
      <c r="J1642" s="22"/>
      <c r="K1642" s="48"/>
      <c r="L1642" s="48"/>
      <c r="M1642" s="48"/>
      <c r="N1642" s="48"/>
      <c r="O1642" s="89" t="s">
        <v>1504</v>
      </c>
      <c r="P1642" s="90"/>
      <c r="Q1642" s="91"/>
      <c r="R1642" s="89"/>
      <c r="S1642" s="90"/>
      <c r="T1642" s="91"/>
      <c r="U1642" s="89"/>
      <c r="V1642" s="90"/>
      <c r="W1642" s="91"/>
      <c r="X1642" s="83"/>
      <c r="Y1642" s="84"/>
      <c r="Z1642" s="85"/>
      <c r="AA1642" s="89"/>
      <c r="AB1642" s="90"/>
      <c r="AC1642" s="91"/>
      <c r="AD1642" s="83"/>
      <c r="AE1642" s="84"/>
      <c r="AF1642" s="85"/>
      <c r="AG1642" s="83"/>
      <c r="AH1642" s="84"/>
      <c r="AI1642" s="85"/>
      <c r="AJ1642" s="83"/>
      <c r="AK1642" s="84"/>
      <c r="AL1642" s="85"/>
      <c r="AM1642" s="83"/>
      <c r="AN1642" s="84"/>
      <c r="AO1642" s="85"/>
      <c r="AP1642" s="83"/>
      <c r="AQ1642" s="84"/>
      <c r="AR1642" s="85"/>
      <c r="AS1642" s="83"/>
      <c r="AT1642" s="84"/>
      <c r="AU1642" s="85"/>
      <c r="AV1642" s="83"/>
      <c r="AW1642" s="84"/>
      <c r="AX1642" s="85"/>
      <c r="AY1642" s="83"/>
      <c r="AZ1642" s="84"/>
      <c r="BA1642" s="85"/>
      <c r="BB1642" s="83"/>
      <c r="BC1642" s="84"/>
      <c r="BD1642" s="85"/>
      <c r="BE1642" s="83"/>
      <c r="BF1642" s="84"/>
      <c r="BG1642" s="85"/>
      <c r="BH1642" s="83"/>
      <c r="BI1642" s="84"/>
      <c r="BJ1642" s="85"/>
      <c r="BK1642" s="83"/>
      <c r="BL1642" s="84"/>
      <c r="BM1642" s="85"/>
      <c r="BN1642" s="83"/>
      <c r="BO1642" s="84"/>
      <c r="BP1642" s="85"/>
      <c r="BQ1642" s="83"/>
      <c r="BR1642" s="84"/>
      <c r="BS1642" s="85"/>
    </row>
    <row r="1643" spans="1:71">
      <c r="A1643" s="93"/>
      <c r="B1643" s="93"/>
      <c r="C1643" s="88"/>
      <c r="D1643" s="88"/>
      <c r="E1643" s="87"/>
      <c r="F1643" s="87"/>
      <c r="G1643" s="87"/>
      <c r="H1643" s="22"/>
      <c r="I1643" s="22"/>
      <c r="J1643" s="22"/>
      <c r="K1643" s="88"/>
      <c r="L1643" s="88"/>
      <c r="M1643" s="88"/>
      <c r="N1643" s="88"/>
      <c r="O1643" s="22">
        <v>5</v>
      </c>
      <c r="P1643" s="22">
        <v>5</v>
      </c>
      <c r="Q1643" s="22">
        <v>5</v>
      </c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</row>
    <row r="1644" spans="1:71" ht="12.75" customHeight="1">
      <c r="A1644" s="50">
        <v>521</v>
      </c>
      <c r="B1644" s="73" t="s">
        <v>389</v>
      </c>
      <c r="C1644" s="70">
        <v>2</v>
      </c>
      <c r="D1644" s="48" t="s">
        <v>2326</v>
      </c>
      <c r="E1644" s="86">
        <v>237</v>
      </c>
      <c r="F1644" s="86">
        <v>238</v>
      </c>
      <c r="G1644" s="86">
        <v>238</v>
      </c>
      <c r="H1644" s="22"/>
      <c r="I1644" s="22"/>
      <c r="J1644" s="22"/>
      <c r="K1644" s="48">
        <f>O1645+R1645+U1645+X1645+AA1645+AD1645+AG1645+AJ1645+AM1645+AS1645+AV1645+AY1645+BE1645+BB1645+BH1645+BK1645+BN1645+BQ1645</f>
        <v>72</v>
      </c>
      <c r="L1644" s="48">
        <f>P1645+S1645+V1645+Y1645+AB1645+AE1645+AH1645+AK1645+AN1645+AT1645+AW1645+AZ1645+BF1645+BC1645+BI1645+BL1645+BO1645+BR1645</f>
        <v>41</v>
      </c>
      <c r="M1644" s="48">
        <f>Q1645+T1645+W1645+Z1645+AC1645+AF1645+AI1645+AL1645+AO1645+AU1645+AX1645+BA1645+BG1645+BD1645+BJ1645+BM1645+BP1645+BS1645</f>
        <v>95</v>
      </c>
      <c r="N1644" s="48"/>
      <c r="O1644" s="89" t="s">
        <v>3406</v>
      </c>
      <c r="P1644" s="90"/>
      <c r="Q1644" s="91"/>
      <c r="R1644" s="89" t="s">
        <v>3407</v>
      </c>
      <c r="S1644" s="90"/>
      <c r="T1644" s="91"/>
      <c r="U1644" s="89" t="s">
        <v>3408</v>
      </c>
      <c r="V1644" s="90"/>
      <c r="W1644" s="91"/>
      <c r="X1644" s="83" t="s">
        <v>3408</v>
      </c>
      <c r="Y1644" s="84"/>
      <c r="Z1644" s="85"/>
      <c r="AA1644" s="89"/>
      <c r="AB1644" s="90"/>
      <c r="AC1644" s="91"/>
      <c r="AD1644" s="83"/>
      <c r="AE1644" s="84"/>
      <c r="AF1644" s="85"/>
      <c r="AG1644" s="83"/>
      <c r="AH1644" s="84"/>
      <c r="AI1644" s="85"/>
      <c r="AJ1644" s="83"/>
      <c r="AK1644" s="84"/>
      <c r="AL1644" s="85"/>
      <c r="AM1644" s="83"/>
      <c r="AN1644" s="84"/>
      <c r="AO1644" s="85"/>
      <c r="AP1644" s="83"/>
      <c r="AQ1644" s="84"/>
      <c r="AR1644" s="85"/>
      <c r="AS1644" s="83"/>
      <c r="AT1644" s="84"/>
      <c r="AU1644" s="85"/>
      <c r="AV1644" s="83"/>
      <c r="AW1644" s="84"/>
      <c r="AX1644" s="85"/>
      <c r="AY1644" s="83"/>
      <c r="AZ1644" s="84"/>
      <c r="BA1644" s="85"/>
      <c r="BB1644" s="83"/>
      <c r="BC1644" s="84"/>
      <c r="BD1644" s="85"/>
      <c r="BE1644" s="83"/>
      <c r="BF1644" s="84"/>
      <c r="BG1644" s="85"/>
      <c r="BH1644" s="83"/>
      <c r="BI1644" s="84"/>
      <c r="BJ1644" s="85"/>
      <c r="BK1644" s="83"/>
      <c r="BL1644" s="84"/>
      <c r="BM1644" s="85"/>
      <c r="BN1644" s="83"/>
      <c r="BO1644" s="84"/>
      <c r="BP1644" s="85"/>
      <c r="BQ1644" s="83"/>
      <c r="BR1644" s="84"/>
      <c r="BS1644" s="85"/>
    </row>
    <row r="1645" spans="1:71">
      <c r="A1645" s="92"/>
      <c r="B1645" s="92"/>
      <c r="C1645" s="94"/>
      <c r="D1645" s="88"/>
      <c r="E1645" s="87"/>
      <c r="F1645" s="87"/>
      <c r="G1645" s="87"/>
      <c r="H1645" s="22"/>
      <c r="I1645" s="22"/>
      <c r="J1645" s="22"/>
      <c r="K1645" s="88"/>
      <c r="L1645" s="88"/>
      <c r="M1645" s="88"/>
      <c r="N1645" s="88"/>
      <c r="O1645" s="22">
        <v>10</v>
      </c>
      <c r="P1645" s="22">
        <v>30</v>
      </c>
      <c r="Q1645" s="22">
        <v>30</v>
      </c>
      <c r="R1645" s="22">
        <v>25</v>
      </c>
      <c r="S1645" s="22">
        <v>1</v>
      </c>
      <c r="T1645" s="22">
        <v>15</v>
      </c>
      <c r="U1645" s="22">
        <v>17</v>
      </c>
      <c r="V1645" s="22">
        <v>0</v>
      </c>
      <c r="W1645" s="22">
        <v>30</v>
      </c>
      <c r="X1645" s="22">
        <v>20</v>
      </c>
      <c r="Y1645" s="22">
        <v>10</v>
      </c>
      <c r="Z1645" s="22">
        <v>20</v>
      </c>
      <c r="AA1645" s="22"/>
      <c r="AB1645" s="22"/>
      <c r="AC1645" s="22"/>
      <c r="AD1645" s="22"/>
      <c r="AE1645" s="22"/>
      <c r="AF1645" s="22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</row>
    <row r="1646" spans="1:71" ht="12.75" customHeight="1">
      <c r="A1646" s="92"/>
      <c r="B1646" s="92"/>
      <c r="C1646" s="94"/>
      <c r="D1646" s="48" t="s">
        <v>2330</v>
      </c>
      <c r="E1646" s="86">
        <v>225</v>
      </c>
      <c r="F1646" s="86">
        <v>228</v>
      </c>
      <c r="G1646" s="86">
        <v>226</v>
      </c>
      <c r="H1646" s="22"/>
      <c r="I1646" s="22"/>
      <c r="J1646" s="22"/>
      <c r="K1646" s="48">
        <f>O1647+R1647+U1647+X1647+AA1647+AD1647+AG1647+AJ1647+AM1647+AS1647+AV1647+AY1647+BE1647+BB1647+BH1647+BK1647+BN1647+BQ1647</f>
        <v>108</v>
      </c>
      <c r="L1646" s="48">
        <f>P1647+S1647+V1647+Y1647+AB1647+AE1647+AH1647+AK1647+AN1647+AT1647+AW1647+AZ1647+BF1647+BC1647+BI1647+BL1647+BO1647+BR1647</f>
        <v>92</v>
      </c>
      <c r="M1646" s="48">
        <f>Q1647+T1647+W1647+Z1647+AC1647+AF1647+AI1647+AL1647+AO1647+AU1647+AX1647+BA1647+BG1647+BD1647+BJ1647+BM1647+BP1647+BS1647</f>
        <v>131</v>
      </c>
      <c r="N1646" s="48"/>
      <c r="O1646" s="89" t="s">
        <v>3409</v>
      </c>
      <c r="P1646" s="90"/>
      <c r="Q1646" s="91"/>
      <c r="R1646" s="89" t="s">
        <v>2294</v>
      </c>
      <c r="S1646" s="90"/>
      <c r="T1646" s="91"/>
      <c r="U1646" s="89" t="s">
        <v>3410</v>
      </c>
      <c r="V1646" s="90"/>
      <c r="W1646" s="91"/>
      <c r="X1646" s="83" t="s">
        <v>3411</v>
      </c>
      <c r="Y1646" s="84"/>
      <c r="Z1646" s="85"/>
      <c r="AA1646" s="89" t="s">
        <v>3412</v>
      </c>
      <c r="AB1646" s="90"/>
      <c r="AC1646" s="91"/>
      <c r="AD1646" s="83"/>
      <c r="AE1646" s="84"/>
      <c r="AF1646" s="85"/>
      <c r="AG1646" s="83"/>
      <c r="AH1646" s="84"/>
      <c r="AI1646" s="85"/>
      <c r="AJ1646" s="83"/>
      <c r="AK1646" s="84"/>
      <c r="AL1646" s="85"/>
      <c r="AM1646" s="83"/>
      <c r="AN1646" s="84"/>
      <c r="AO1646" s="85"/>
      <c r="AP1646" s="83"/>
      <c r="AQ1646" s="84"/>
      <c r="AR1646" s="85"/>
      <c r="AS1646" s="83"/>
      <c r="AT1646" s="84"/>
      <c r="AU1646" s="85"/>
      <c r="AV1646" s="83"/>
      <c r="AW1646" s="84"/>
      <c r="AX1646" s="85"/>
      <c r="AY1646" s="83"/>
      <c r="AZ1646" s="84"/>
      <c r="BA1646" s="85"/>
      <c r="BB1646" s="83"/>
      <c r="BC1646" s="84"/>
      <c r="BD1646" s="85"/>
      <c r="BE1646" s="83"/>
      <c r="BF1646" s="84"/>
      <c r="BG1646" s="85"/>
      <c r="BH1646" s="83"/>
      <c r="BI1646" s="84"/>
      <c r="BJ1646" s="85"/>
      <c r="BK1646" s="83"/>
      <c r="BL1646" s="84"/>
      <c r="BM1646" s="85"/>
      <c r="BN1646" s="83"/>
      <c r="BO1646" s="84"/>
      <c r="BP1646" s="85"/>
      <c r="BQ1646" s="83"/>
      <c r="BR1646" s="84"/>
      <c r="BS1646" s="85"/>
    </row>
    <row r="1647" spans="1:71">
      <c r="A1647" s="93"/>
      <c r="B1647" s="93"/>
      <c r="C1647" s="88"/>
      <c r="D1647" s="88"/>
      <c r="E1647" s="87"/>
      <c r="F1647" s="87"/>
      <c r="G1647" s="87"/>
      <c r="H1647" s="22"/>
      <c r="I1647" s="22"/>
      <c r="J1647" s="22"/>
      <c r="K1647" s="88"/>
      <c r="L1647" s="88"/>
      <c r="M1647" s="88"/>
      <c r="N1647" s="88"/>
      <c r="O1647" s="22">
        <v>2</v>
      </c>
      <c r="P1647" s="22">
        <v>0</v>
      </c>
      <c r="Q1647" s="22">
        <v>0</v>
      </c>
      <c r="R1647" s="22">
        <v>0</v>
      </c>
      <c r="S1647" s="22">
        <v>0</v>
      </c>
      <c r="T1647" s="22">
        <v>0</v>
      </c>
      <c r="U1647" s="22">
        <v>16</v>
      </c>
      <c r="V1647" s="22">
        <v>17</v>
      </c>
      <c r="W1647" s="22">
        <v>16</v>
      </c>
      <c r="X1647" s="22">
        <v>0</v>
      </c>
      <c r="Y1647" s="22">
        <v>0</v>
      </c>
      <c r="Z1647" s="22">
        <v>0</v>
      </c>
      <c r="AA1647" s="22">
        <v>90</v>
      </c>
      <c r="AB1647" s="22">
        <v>75</v>
      </c>
      <c r="AC1647" s="22">
        <v>115</v>
      </c>
      <c r="AD1647" s="22"/>
      <c r="AE1647" s="22"/>
      <c r="AF1647" s="22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</row>
    <row r="1648" spans="1:71" ht="12.75" customHeight="1">
      <c r="A1648" s="50">
        <v>523</v>
      </c>
      <c r="B1648" s="73" t="s">
        <v>391</v>
      </c>
      <c r="C1648" s="70">
        <v>2</v>
      </c>
      <c r="D1648" s="48" t="s">
        <v>2326</v>
      </c>
      <c r="E1648" s="86">
        <v>223</v>
      </c>
      <c r="F1648" s="86">
        <v>220</v>
      </c>
      <c r="G1648" s="86">
        <v>227</v>
      </c>
      <c r="H1648" s="22"/>
      <c r="I1648" s="22"/>
      <c r="J1648" s="22"/>
      <c r="K1648" s="48">
        <f>O1649+R1649+U1649+X1649+AA1649+AD1649+AG1649+AJ1649+AM1649+AS1649+AV1649+AY1649+BE1649+BB1649+BH1649+BK1649+BN1649+BQ1649</f>
        <v>11</v>
      </c>
      <c r="L1648" s="48">
        <f>P1649+S1649+V1649+Y1649+AB1649+AE1649+AH1649+AK1649+AN1649+AT1649+AW1649+AZ1649+BF1649+BC1649+BI1649+BL1649+BO1649+BR1649</f>
        <v>12</v>
      </c>
      <c r="M1648" s="48">
        <f>Q1649+T1649+W1649+Z1649+AC1649+AF1649+AI1649+AL1649+AO1649+AU1649+AX1649+BA1649+BG1649+BD1649+BJ1649+BM1649+BP1649+BS1649</f>
        <v>14</v>
      </c>
      <c r="N1648" s="48"/>
      <c r="O1648" s="89" t="s">
        <v>3413</v>
      </c>
      <c r="P1648" s="90"/>
      <c r="Q1648" s="91"/>
      <c r="R1648" s="89"/>
      <c r="S1648" s="90"/>
      <c r="T1648" s="91"/>
      <c r="U1648" s="89"/>
      <c r="V1648" s="90"/>
      <c r="W1648" s="91"/>
      <c r="X1648" s="83"/>
      <c r="Y1648" s="84"/>
      <c r="Z1648" s="85"/>
      <c r="AA1648" s="89"/>
      <c r="AB1648" s="90"/>
      <c r="AC1648" s="91"/>
      <c r="AD1648" s="83"/>
      <c r="AE1648" s="84"/>
      <c r="AF1648" s="85"/>
      <c r="AG1648" s="83"/>
      <c r="AH1648" s="84"/>
      <c r="AI1648" s="85"/>
      <c r="AJ1648" s="83"/>
      <c r="AK1648" s="84"/>
      <c r="AL1648" s="85"/>
      <c r="AM1648" s="83"/>
      <c r="AN1648" s="84"/>
      <c r="AO1648" s="85"/>
      <c r="AP1648" s="83"/>
      <c r="AQ1648" s="84"/>
      <c r="AR1648" s="85"/>
      <c r="AS1648" s="83"/>
      <c r="AT1648" s="84"/>
      <c r="AU1648" s="85"/>
      <c r="AV1648" s="83"/>
      <c r="AW1648" s="84"/>
      <c r="AX1648" s="85"/>
      <c r="AY1648" s="83"/>
      <c r="AZ1648" s="84"/>
      <c r="BA1648" s="85"/>
      <c r="BB1648" s="83"/>
      <c r="BC1648" s="84"/>
      <c r="BD1648" s="85"/>
      <c r="BE1648" s="83"/>
      <c r="BF1648" s="84"/>
      <c r="BG1648" s="85"/>
      <c r="BH1648" s="83"/>
      <c r="BI1648" s="84"/>
      <c r="BJ1648" s="85"/>
      <c r="BK1648" s="83"/>
      <c r="BL1648" s="84"/>
      <c r="BM1648" s="85"/>
      <c r="BN1648" s="83"/>
      <c r="BO1648" s="84"/>
      <c r="BP1648" s="85"/>
      <c r="BQ1648" s="83"/>
      <c r="BR1648" s="84"/>
      <c r="BS1648" s="85"/>
    </row>
    <row r="1649" spans="1:71">
      <c r="A1649" s="92"/>
      <c r="B1649" s="92"/>
      <c r="C1649" s="94"/>
      <c r="D1649" s="88"/>
      <c r="E1649" s="87"/>
      <c r="F1649" s="87"/>
      <c r="G1649" s="87"/>
      <c r="H1649" s="22"/>
      <c r="I1649" s="22"/>
      <c r="J1649" s="22"/>
      <c r="K1649" s="88"/>
      <c r="L1649" s="88"/>
      <c r="M1649" s="88"/>
      <c r="N1649" s="88"/>
      <c r="O1649" s="22">
        <v>11</v>
      </c>
      <c r="P1649" s="22">
        <v>12</v>
      </c>
      <c r="Q1649" s="22">
        <v>14</v>
      </c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</row>
    <row r="1650" spans="1:71">
      <c r="A1650" s="92"/>
      <c r="B1650" s="92"/>
      <c r="C1650" s="94"/>
      <c r="D1650" s="48" t="s">
        <v>2330</v>
      </c>
      <c r="E1650" s="86">
        <v>222</v>
      </c>
      <c r="F1650" s="86">
        <v>221</v>
      </c>
      <c r="G1650" s="86">
        <v>222</v>
      </c>
      <c r="H1650" s="22"/>
      <c r="I1650" s="22"/>
      <c r="J1650" s="22"/>
      <c r="K1650" s="48">
        <f>O1651+R1651+U1651+X1651+AA1651+AD1651+AG1651+AJ1651+AM1651+AS1651+AV1651+AY1651+BE1651+BB1651+BH1651+BK1651+BN1651+BQ1651</f>
        <v>0</v>
      </c>
      <c r="L1650" s="48">
        <f>P1651+S1651+V1651+Y1651+AB1651+AE1651+AH1651+AK1651+AN1651+AT1651+AW1651+AZ1651+BF1651+BC1651+BI1651+BL1651+BO1651+BR1651</f>
        <v>0</v>
      </c>
      <c r="M1650" s="48">
        <f>Q1651+T1651+W1651+Z1651+AC1651+AF1651+AI1651+AL1651+AO1651+AU1651+AX1651+BA1651+BG1651+BD1651+BJ1651+BM1651+BP1651+BS1651</f>
        <v>0</v>
      </c>
      <c r="N1650" s="48"/>
      <c r="O1650" s="89" t="s">
        <v>3414</v>
      </c>
      <c r="P1650" s="90"/>
      <c r="Q1650" s="91"/>
      <c r="R1650" s="89"/>
      <c r="S1650" s="90"/>
      <c r="T1650" s="91"/>
      <c r="U1650" s="89"/>
      <c r="V1650" s="90"/>
      <c r="W1650" s="91"/>
      <c r="X1650" s="83"/>
      <c r="Y1650" s="84"/>
      <c r="Z1650" s="85"/>
      <c r="AA1650" s="89"/>
      <c r="AB1650" s="90"/>
      <c r="AC1650" s="91"/>
      <c r="AD1650" s="83"/>
      <c r="AE1650" s="84"/>
      <c r="AF1650" s="85"/>
      <c r="AG1650" s="83"/>
      <c r="AH1650" s="84"/>
      <c r="AI1650" s="85"/>
      <c r="AJ1650" s="83"/>
      <c r="AK1650" s="84"/>
      <c r="AL1650" s="85"/>
      <c r="AM1650" s="83"/>
      <c r="AN1650" s="84"/>
      <c r="AO1650" s="85"/>
      <c r="AP1650" s="83"/>
      <c r="AQ1650" s="84"/>
      <c r="AR1650" s="85"/>
      <c r="AS1650" s="83"/>
      <c r="AT1650" s="84"/>
      <c r="AU1650" s="85"/>
      <c r="AV1650" s="83"/>
      <c r="AW1650" s="84"/>
      <c r="AX1650" s="85"/>
      <c r="AY1650" s="83"/>
      <c r="AZ1650" s="84"/>
      <c r="BA1650" s="85"/>
      <c r="BB1650" s="83"/>
      <c r="BC1650" s="84"/>
      <c r="BD1650" s="85"/>
      <c r="BE1650" s="83"/>
      <c r="BF1650" s="84"/>
      <c r="BG1650" s="85"/>
      <c r="BH1650" s="83"/>
      <c r="BI1650" s="84"/>
      <c r="BJ1650" s="85"/>
      <c r="BK1650" s="83"/>
      <c r="BL1650" s="84"/>
      <c r="BM1650" s="85"/>
      <c r="BN1650" s="83"/>
      <c r="BO1650" s="84"/>
      <c r="BP1650" s="85"/>
      <c r="BQ1650" s="83"/>
      <c r="BR1650" s="84"/>
      <c r="BS1650" s="85"/>
    </row>
    <row r="1651" spans="1:71">
      <c r="A1651" s="93"/>
      <c r="B1651" s="93"/>
      <c r="C1651" s="88"/>
      <c r="D1651" s="88"/>
      <c r="E1651" s="87"/>
      <c r="F1651" s="87"/>
      <c r="G1651" s="87"/>
      <c r="H1651" s="22"/>
      <c r="I1651" s="22"/>
      <c r="J1651" s="22"/>
      <c r="K1651" s="88"/>
      <c r="L1651" s="88"/>
      <c r="M1651" s="88"/>
      <c r="N1651" s="88"/>
      <c r="O1651" s="22">
        <v>0</v>
      </c>
      <c r="P1651" s="22">
        <v>0</v>
      </c>
      <c r="Q1651" s="22">
        <v>0</v>
      </c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</row>
    <row r="1652" spans="1:71" ht="12.75" customHeight="1">
      <c r="A1652" s="50">
        <v>524</v>
      </c>
      <c r="B1652" s="73" t="s">
        <v>678</v>
      </c>
      <c r="C1652" s="70">
        <v>2</v>
      </c>
      <c r="D1652" s="48" t="s">
        <v>2326</v>
      </c>
      <c r="E1652" s="86">
        <v>229</v>
      </c>
      <c r="F1652" s="86">
        <v>229</v>
      </c>
      <c r="G1652" s="86">
        <v>229</v>
      </c>
      <c r="H1652" s="22"/>
      <c r="I1652" s="22"/>
      <c r="J1652" s="22"/>
      <c r="K1652" s="48">
        <f>O1653+R1653+U1653+X1653+AA1653+AD1653+AG1653+AJ1653+AM1653+AS1653+AV1653+AY1653+BE1653+BB1653+BH1653+BK1653+BN1653+BQ1653</f>
        <v>60</v>
      </c>
      <c r="L1652" s="48">
        <f>P1653+S1653+V1653+Y1653+AB1653+AE1653+AH1653+AK1653+AN1653+AT1653+AW1653+AZ1653+BF1653+BC1653+BI1653+BL1653+BO1653+BR1653</f>
        <v>115</v>
      </c>
      <c r="M1652" s="48">
        <f>Q1653+T1653+W1653+Z1653+AC1653+AF1653+AI1653+AL1653+AO1653+AU1653+AX1653+BA1653+BG1653+BD1653+BJ1653+BM1653+BP1653+BS1653</f>
        <v>50</v>
      </c>
      <c r="N1652" s="48"/>
      <c r="O1652" s="89" t="s">
        <v>3415</v>
      </c>
      <c r="P1652" s="90"/>
      <c r="Q1652" s="91"/>
      <c r="R1652" s="89" t="s">
        <v>3416</v>
      </c>
      <c r="S1652" s="90"/>
      <c r="T1652" s="91"/>
      <c r="U1652" s="89" t="s">
        <v>3417</v>
      </c>
      <c r="V1652" s="90"/>
      <c r="W1652" s="91"/>
      <c r="X1652" s="83"/>
      <c r="Y1652" s="84"/>
      <c r="Z1652" s="85"/>
      <c r="AA1652" s="89"/>
      <c r="AB1652" s="90"/>
      <c r="AC1652" s="91"/>
      <c r="AD1652" s="83"/>
      <c r="AE1652" s="84"/>
      <c r="AF1652" s="85"/>
      <c r="AG1652" s="83"/>
      <c r="AH1652" s="84"/>
      <c r="AI1652" s="85"/>
      <c r="AJ1652" s="83"/>
      <c r="AK1652" s="84"/>
      <c r="AL1652" s="85"/>
      <c r="AM1652" s="83"/>
      <c r="AN1652" s="84"/>
      <c r="AO1652" s="85"/>
      <c r="AP1652" s="83"/>
      <c r="AQ1652" s="84"/>
      <c r="AR1652" s="85"/>
      <c r="AS1652" s="83"/>
      <c r="AT1652" s="84"/>
      <c r="AU1652" s="85"/>
      <c r="AV1652" s="83"/>
      <c r="AW1652" s="84"/>
      <c r="AX1652" s="85"/>
      <c r="AY1652" s="83"/>
      <c r="AZ1652" s="84"/>
      <c r="BA1652" s="85"/>
      <c r="BB1652" s="83"/>
      <c r="BC1652" s="84"/>
      <c r="BD1652" s="85"/>
      <c r="BE1652" s="83"/>
      <c r="BF1652" s="84"/>
      <c r="BG1652" s="85"/>
      <c r="BH1652" s="83"/>
      <c r="BI1652" s="84"/>
      <c r="BJ1652" s="85"/>
      <c r="BK1652" s="83"/>
      <c r="BL1652" s="84"/>
      <c r="BM1652" s="85"/>
      <c r="BN1652" s="83"/>
      <c r="BO1652" s="84"/>
      <c r="BP1652" s="85"/>
      <c r="BQ1652" s="83"/>
      <c r="BR1652" s="84"/>
      <c r="BS1652" s="85"/>
    </row>
    <row r="1653" spans="1:71">
      <c r="A1653" s="92"/>
      <c r="B1653" s="92"/>
      <c r="C1653" s="94"/>
      <c r="D1653" s="88"/>
      <c r="E1653" s="87"/>
      <c r="F1653" s="87"/>
      <c r="G1653" s="87"/>
      <c r="H1653" s="22"/>
      <c r="I1653" s="22"/>
      <c r="J1653" s="22"/>
      <c r="K1653" s="88"/>
      <c r="L1653" s="88"/>
      <c r="M1653" s="88"/>
      <c r="N1653" s="88"/>
      <c r="O1653" s="22">
        <v>15</v>
      </c>
      <c r="P1653" s="22">
        <v>50</v>
      </c>
      <c r="Q1653" s="22">
        <v>15</v>
      </c>
      <c r="R1653" s="22">
        <v>15</v>
      </c>
      <c r="S1653" s="22">
        <v>35</v>
      </c>
      <c r="T1653" s="22">
        <v>10</v>
      </c>
      <c r="U1653" s="22">
        <v>30</v>
      </c>
      <c r="V1653" s="22">
        <v>30</v>
      </c>
      <c r="W1653" s="22">
        <v>25</v>
      </c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</row>
    <row r="1654" spans="1:71">
      <c r="A1654" s="92"/>
      <c r="B1654" s="92"/>
      <c r="C1654" s="94"/>
      <c r="D1654" s="48"/>
      <c r="E1654" s="86"/>
      <c r="F1654" s="86"/>
      <c r="G1654" s="86"/>
      <c r="H1654" s="22"/>
      <c r="I1654" s="22"/>
      <c r="J1654" s="22"/>
      <c r="K1654" s="48"/>
      <c r="L1654" s="48"/>
      <c r="M1654" s="48"/>
      <c r="N1654" s="48"/>
      <c r="O1654" s="89"/>
      <c r="P1654" s="90"/>
      <c r="Q1654" s="91"/>
      <c r="R1654" s="89"/>
      <c r="S1654" s="90"/>
      <c r="T1654" s="91"/>
      <c r="U1654" s="89"/>
      <c r="V1654" s="90"/>
      <c r="W1654" s="91"/>
      <c r="X1654" s="83"/>
      <c r="Y1654" s="84"/>
      <c r="Z1654" s="85"/>
      <c r="AA1654" s="89"/>
      <c r="AB1654" s="90"/>
      <c r="AC1654" s="91"/>
      <c r="AD1654" s="83"/>
      <c r="AE1654" s="84"/>
      <c r="AF1654" s="85"/>
      <c r="AG1654" s="83"/>
      <c r="AH1654" s="84"/>
      <c r="AI1654" s="85"/>
      <c r="AJ1654" s="83"/>
      <c r="AK1654" s="84"/>
      <c r="AL1654" s="85"/>
      <c r="AM1654" s="83"/>
      <c r="AN1654" s="84"/>
      <c r="AO1654" s="85"/>
      <c r="AP1654" s="83"/>
      <c r="AQ1654" s="84"/>
      <c r="AR1654" s="85"/>
      <c r="AS1654" s="83"/>
      <c r="AT1654" s="84"/>
      <c r="AU1654" s="85"/>
      <c r="AV1654" s="83"/>
      <c r="AW1654" s="84"/>
      <c r="AX1654" s="85"/>
      <c r="AY1654" s="83"/>
      <c r="AZ1654" s="84"/>
      <c r="BA1654" s="85"/>
      <c r="BB1654" s="83"/>
      <c r="BC1654" s="84"/>
      <c r="BD1654" s="85"/>
      <c r="BE1654" s="83"/>
      <c r="BF1654" s="84"/>
      <c r="BG1654" s="85"/>
      <c r="BH1654" s="83"/>
      <c r="BI1654" s="84"/>
      <c r="BJ1654" s="85"/>
      <c r="BK1654" s="83"/>
      <c r="BL1654" s="84"/>
      <c r="BM1654" s="85"/>
      <c r="BN1654" s="83"/>
      <c r="BO1654" s="84"/>
      <c r="BP1654" s="85"/>
      <c r="BQ1654" s="83"/>
      <c r="BR1654" s="84"/>
      <c r="BS1654" s="85"/>
    </row>
    <row r="1655" spans="1:71">
      <c r="A1655" s="93"/>
      <c r="B1655" s="93"/>
      <c r="C1655" s="88"/>
      <c r="D1655" s="88"/>
      <c r="E1655" s="87"/>
      <c r="F1655" s="87"/>
      <c r="G1655" s="87"/>
      <c r="H1655" s="22"/>
      <c r="I1655" s="22"/>
      <c r="J1655" s="22"/>
      <c r="K1655" s="88"/>
      <c r="L1655" s="88"/>
      <c r="M1655" s="88"/>
      <c r="N1655" s="88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</row>
    <row r="1656" spans="1:71">
      <c r="A1656" s="50">
        <v>525</v>
      </c>
      <c r="B1656" s="73" t="s">
        <v>392</v>
      </c>
      <c r="C1656" s="70">
        <v>2</v>
      </c>
      <c r="D1656" s="48" t="s">
        <v>2326</v>
      </c>
      <c r="E1656" s="86">
        <v>233</v>
      </c>
      <c r="F1656" s="86">
        <v>230</v>
      </c>
      <c r="G1656" s="86">
        <v>233</v>
      </c>
      <c r="H1656" s="22"/>
      <c r="I1656" s="22"/>
      <c r="J1656" s="22"/>
      <c r="K1656" s="48">
        <f>O1657+R1657+U1657+X1657+AA1657+AD1657+AG1657+AJ1657+AM1657+AS1657+AV1657+AY1657+BE1657+BB1657+BH1657+BK1657+BN1657+BQ1657</f>
        <v>60</v>
      </c>
      <c r="L1656" s="48">
        <f>P1657+S1657+V1657+Y1657+AB1657+AE1657+AH1657+AK1657+AN1657+AT1657+AW1657+AZ1657+BF1657+BC1657+BI1657+BL1657+BO1657+BR1657</f>
        <v>65</v>
      </c>
      <c r="M1656" s="48">
        <f>Q1657+T1657+W1657+Z1657+AC1657+AF1657+AI1657+AL1657+AO1657+AU1657+AX1657+BA1657+BG1657+BD1657+BJ1657+BM1657+BP1657+BS1657</f>
        <v>50</v>
      </c>
      <c r="N1656" s="48"/>
      <c r="O1656" s="89" t="s">
        <v>2418</v>
      </c>
      <c r="P1656" s="90"/>
      <c r="Q1656" s="91"/>
      <c r="R1656" s="89" t="s">
        <v>3418</v>
      </c>
      <c r="S1656" s="90"/>
      <c r="T1656" s="91"/>
      <c r="U1656" s="89" t="s">
        <v>3419</v>
      </c>
      <c r="V1656" s="90"/>
      <c r="W1656" s="91"/>
      <c r="X1656" s="83"/>
      <c r="Y1656" s="84"/>
      <c r="Z1656" s="85"/>
      <c r="AA1656" s="89"/>
      <c r="AB1656" s="90"/>
      <c r="AC1656" s="91"/>
      <c r="AD1656" s="83"/>
      <c r="AE1656" s="84"/>
      <c r="AF1656" s="85"/>
      <c r="AG1656" s="83"/>
      <c r="AH1656" s="84"/>
      <c r="AI1656" s="85"/>
      <c r="AJ1656" s="83"/>
      <c r="AK1656" s="84"/>
      <c r="AL1656" s="85"/>
      <c r="AM1656" s="83"/>
      <c r="AN1656" s="84"/>
      <c r="AO1656" s="85"/>
      <c r="AP1656" s="83"/>
      <c r="AQ1656" s="84"/>
      <c r="AR1656" s="85"/>
      <c r="AS1656" s="83"/>
      <c r="AT1656" s="84"/>
      <c r="AU1656" s="85"/>
      <c r="AV1656" s="83"/>
      <c r="AW1656" s="84"/>
      <c r="AX1656" s="85"/>
      <c r="AY1656" s="83"/>
      <c r="AZ1656" s="84"/>
      <c r="BA1656" s="85"/>
      <c r="BB1656" s="83"/>
      <c r="BC1656" s="84"/>
      <c r="BD1656" s="85"/>
      <c r="BE1656" s="83"/>
      <c r="BF1656" s="84"/>
      <c r="BG1656" s="85"/>
      <c r="BH1656" s="83"/>
      <c r="BI1656" s="84"/>
      <c r="BJ1656" s="85"/>
      <c r="BK1656" s="83"/>
      <c r="BL1656" s="84"/>
      <c r="BM1656" s="85"/>
      <c r="BN1656" s="83"/>
      <c r="BO1656" s="84"/>
      <c r="BP1656" s="85"/>
      <c r="BQ1656" s="83"/>
      <c r="BR1656" s="84"/>
      <c r="BS1656" s="85"/>
    </row>
    <row r="1657" spans="1:71">
      <c r="A1657" s="92"/>
      <c r="B1657" s="92"/>
      <c r="C1657" s="94"/>
      <c r="D1657" s="88"/>
      <c r="E1657" s="87"/>
      <c r="F1657" s="87"/>
      <c r="G1657" s="87"/>
      <c r="H1657" s="22"/>
      <c r="I1657" s="22"/>
      <c r="J1657" s="22"/>
      <c r="K1657" s="88"/>
      <c r="L1657" s="88"/>
      <c r="M1657" s="88"/>
      <c r="N1657" s="88"/>
      <c r="O1657" s="22"/>
      <c r="P1657" s="22"/>
      <c r="Q1657" s="22"/>
      <c r="R1657" s="22">
        <v>20</v>
      </c>
      <c r="S1657" s="22">
        <v>15</v>
      </c>
      <c r="T1657" s="22">
        <v>15</v>
      </c>
      <c r="U1657" s="22">
        <v>40</v>
      </c>
      <c r="V1657" s="22">
        <v>50</v>
      </c>
      <c r="W1657" s="22">
        <v>35</v>
      </c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</row>
    <row r="1658" spans="1:71" ht="12.75" customHeight="1">
      <c r="A1658" s="92"/>
      <c r="B1658" s="92"/>
      <c r="C1658" s="94"/>
      <c r="D1658" s="48" t="s">
        <v>2330</v>
      </c>
      <c r="E1658" s="86">
        <v>220</v>
      </c>
      <c r="F1658" s="86">
        <v>220</v>
      </c>
      <c r="G1658" s="86">
        <v>222</v>
      </c>
      <c r="H1658" s="22"/>
      <c r="I1658" s="22"/>
      <c r="J1658" s="22"/>
      <c r="K1658" s="48">
        <f>O1659+R1659+U1659+X1659+AA1659+AD1659+AG1659+AJ1659+AM1659+AS1659+AV1659+AY1659+BE1659+BB1659+BH1659+BK1659+BN1659+BQ1659</f>
        <v>10</v>
      </c>
      <c r="L1658" s="48">
        <f>P1659+S1659+V1659+Y1659+AB1659+AE1659+AH1659+AK1659+AN1659+AT1659+AW1659+AZ1659+BF1659+BC1659+BI1659+BL1659+BO1659+BR1659</f>
        <v>15</v>
      </c>
      <c r="M1658" s="48">
        <f>Q1659+T1659+W1659+Z1659+AC1659+AF1659+AI1659+AL1659+AO1659+AU1659+AX1659+BA1659+BG1659+BD1659+BJ1659+BM1659+BP1659+BS1659</f>
        <v>15</v>
      </c>
      <c r="N1658" s="48"/>
      <c r="O1658" s="89" t="s">
        <v>3420</v>
      </c>
      <c r="P1658" s="90"/>
      <c r="Q1658" s="91"/>
      <c r="R1658" s="89" t="s">
        <v>2418</v>
      </c>
      <c r="S1658" s="90"/>
      <c r="T1658" s="91"/>
      <c r="U1658" s="89" t="s">
        <v>2294</v>
      </c>
      <c r="V1658" s="90"/>
      <c r="W1658" s="91"/>
      <c r="X1658" s="83"/>
      <c r="Y1658" s="84"/>
      <c r="Z1658" s="85"/>
      <c r="AA1658" s="89"/>
      <c r="AB1658" s="90"/>
      <c r="AC1658" s="91"/>
      <c r="AD1658" s="83"/>
      <c r="AE1658" s="84"/>
      <c r="AF1658" s="85"/>
      <c r="AG1658" s="83"/>
      <c r="AH1658" s="84"/>
      <c r="AI1658" s="85"/>
      <c r="AJ1658" s="83"/>
      <c r="AK1658" s="84"/>
      <c r="AL1658" s="85"/>
      <c r="AM1658" s="83"/>
      <c r="AN1658" s="84"/>
      <c r="AO1658" s="85"/>
      <c r="AP1658" s="83"/>
      <c r="AQ1658" s="84"/>
      <c r="AR1658" s="85"/>
      <c r="AS1658" s="83"/>
      <c r="AT1658" s="84"/>
      <c r="AU1658" s="85"/>
      <c r="AV1658" s="83"/>
      <c r="AW1658" s="84"/>
      <c r="AX1658" s="85"/>
      <c r="AY1658" s="83"/>
      <c r="AZ1658" s="84"/>
      <c r="BA1658" s="85"/>
      <c r="BB1658" s="83"/>
      <c r="BC1658" s="84"/>
      <c r="BD1658" s="85"/>
      <c r="BE1658" s="83"/>
      <c r="BF1658" s="84"/>
      <c r="BG1658" s="85"/>
      <c r="BH1658" s="83"/>
      <c r="BI1658" s="84"/>
      <c r="BJ1658" s="85"/>
      <c r="BK1658" s="83"/>
      <c r="BL1658" s="84"/>
      <c r="BM1658" s="85"/>
      <c r="BN1658" s="83"/>
      <c r="BO1658" s="84"/>
      <c r="BP1658" s="85"/>
      <c r="BQ1658" s="83"/>
      <c r="BR1658" s="84"/>
      <c r="BS1658" s="85"/>
    </row>
    <row r="1659" spans="1:71">
      <c r="A1659" s="93"/>
      <c r="B1659" s="93"/>
      <c r="C1659" s="88"/>
      <c r="D1659" s="88"/>
      <c r="E1659" s="87"/>
      <c r="F1659" s="87"/>
      <c r="G1659" s="87"/>
      <c r="H1659" s="22"/>
      <c r="I1659" s="22"/>
      <c r="J1659" s="22"/>
      <c r="K1659" s="88"/>
      <c r="L1659" s="88"/>
      <c r="M1659" s="88"/>
      <c r="N1659" s="88"/>
      <c r="O1659" s="22">
        <v>10</v>
      </c>
      <c r="P1659" s="22">
        <v>15</v>
      </c>
      <c r="Q1659" s="22">
        <v>15</v>
      </c>
      <c r="R1659" s="22">
        <v>0</v>
      </c>
      <c r="S1659" s="22">
        <v>0</v>
      </c>
      <c r="T1659" s="22">
        <v>0</v>
      </c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</row>
    <row r="1660" spans="1:71" ht="12.75" customHeight="1">
      <c r="A1660" s="50">
        <v>526</v>
      </c>
      <c r="B1660" s="73" t="s">
        <v>393</v>
      </c>
      <c r="C1660" s="70">
        <v>2</v>
      </c>
      <c r="D1660" s="48" t="s">
        <v>2326</v>
      </c>
      <c r="E1660" s="86">
        <v>229</v>
      </c>
      <c r="F1660" s="86">
        <v>221</v>
      </c>
      <c r="G1660" s="86">
        <v>227</v>
      </c>
      <c r="H1660" s="22"/>
      <c r="I1660" s="22"/>
      <c r="J1660" s="22"/>
      <c r="K1660" s="48">
        <f>O1661+R1661+U1661+X1661+AA1661+AD1661+AG1661+AJ1661+AM1661+AS1661+AV1661+AY1661+BE1661+BB1661+BH1661+BK1661+BN1661+BQ1661</f>
        <v>191</v>
      </c>
      <c r="L1660" s="48">
        <f>P1661+S1661+V1661+Y1661+AB1661+AE1661+AH1661+AK1661+AN1661+AT1661+AW1661+AZ1661+BF1661+BC1661+BI1661+BL1661+BO1661+BR1661</f>
        <v>210</v>
      </c>
      <c r="M1660" s="48">
        <f>Q1661+T1661+W1661+Z1661+AC1661+AF1661+AI1661+AL1661+AO1661+AU1661+AX1661+BA1661+BG1661+BD1661+BJ1661+BM1661+BP1661+BS1661</f>
        <v>168</v>
      </c>
      <c r="N1660" s="48"/>
      <c r="O1660" s="89" t="s">
        <v>3421</v>
      </c>
      <c r="P1660" s="90"/>
      <c r="Q1660" s="91"/>
      <c r="R1660" s="89" t="s">
        <v>3422</v>
      </c>
      <c r="S1660" s="90"/>
      <c r="T1660" s="91"/>
      <c r="U1660" s="89" t="s">
        <v>3423</v>
      </c>
      <c r="V1660" s="90"/>
      <c r="W1660" s="91"/>
      <c r="X1660" s="83" t="s">
        <v>3424</v>
      </c>
      <c r="Y1660" s="84"/>
      <c r="Z1660" s="85"/>
      <c r="AA1660" s="89" t="s">
        <v>3425</v>
      </c>
      <c r="AB1660" s="90"/>
      <c r="AC1660" s="91"/>
      <c r="AD1660" s="83" t="s">
        <v>3426</v>
      </c>
      <c r="AE1660" s="84"/>
      <c r="AF1660" s="85"/>
      <c r="AG1660" s="83"/>
      <c r="AH1660" s="84"/>
      <c r="AI1660" s="85"/>
      <c r="AJ1660" s="83"/>
      <c r="AK1660" s="84"/>
      <c r="AL1660" s="85"/>
      <c r="AM1660" s="83"/>
      <c r="AN1660" s="84"/>
      <c r="AO1660" s="85"/>
      <c r="AP1660" s="83"/>
      <c r="AQ1660" s="84"/>
      <c r="AR1660" s="85"/>
      <c r="AS1660" s="83"/>
      <c r="AT1660" s="84"/>
      <c r="AU1660" s="85"/>
      <c r="AV1660" s="83"/>
      <c r="AW1660" s="84"/>
      <c r="AX1660" s="85"/>
      <c r="AY1660" s="83"/>
      <c r="AZ1660" s="84"/>
      <c r="BA1660" s="85"/>
      <c r="BB1660" s="83"/>
      <c r="BC1660" s="84"/>
      <c r="BD1660" s="85"/>
      <c r="BE1660" s="83"/>
      <c r="BF1660" s="84"/>
      <c r="BG1660" s="85"/>
      <c r="BH1660" s="83"/>
      <c r="BI1660" s="84"/>
      <c r="BJ1660" s="85"/>
      <c r="BK1660" s="83"/>
      <c r="BL1660" s="84"/>
      <c r="BM1660" s="85"/>
      <c r="BN1660" s="83"/>
      <c r="BO1660" s="84"/>
      <c r="BP1660" s="85"/>
      <c r="BQ1660" s="83"/>
      <c r="BR1660" s="84"/>
      <c r="BS1660" s="85"/>
    </row>
    <row r="1661" spans="1:71">
      <c r="A1661" s="92"/>
      <c r="B1661" s="92"/>
      <c r="C1661" s="94"/>
      <c r="D1661" s="88"/>
      <c r="E1661" s="87"/>
      <c r="F1661" s="87"/>
      <c r="G1661" s="87"/>
      <c r="H1661" s="22"/>
      <c r="I1661" s="22"/>
      <c r="J1661" s="22"/>
      <c r="K1661" s="88"/>
      <c r="L1661" s="88"/>
      <c r="M1661" s="88"/>
      <c r="N1661" s="88"/>
      <c r="O1661" s="22">
        <v>65</v>
      </c>
      <c r="P1661" s="22">
        <v>70</v>
      </c>
      <c r="Q1661" s="22">
        <v>70</v>
      </c>
      <c r="R1661" s="22">
        <v>35</v>
      </c>
      <c r="S1661" s="22">
        <v>50</v>
      </c>
      <c r="T1661" s="22">
        <v>25</v>
      </c>
      <c r="U1661" s="22">
        <v>65</v>
      </c>
      <c r="V1661" s="22">
        <v>70</v>
      </c>
      <c r="W1661" s="22">
        <v>35</v>
      </c>
      <c r="X1661" s="22">
        <v>25</v>
      </c>
      <c r="Y1661" s="22">
        <v>15</v>
      </c>
      <c r="Z1661" s="22">
        <v>35</v>
      </c>
      <c r="AA1661" s="22">
        <v>1</v>
      </c>
      <c r="AB1661" s="22">
        <v>5</v>
      </c>
      <c r="AC1661" s="22">
        <v>3</v>
      </c>
      <c r="AD1661" s="22"/>
      <c r="AE1661" s="22"/>
      <c r="AF1661" s="22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</row>
    <row r="1662" spans="1:71" ht="12.75" customHeight="1">
      <c r="A1662" s="92"/>
      <c r="B1662" s="92"/>
      <c r="C1662" s="94"/>
      <c r="D1662" s="48" t="s">
        <v>2330</v>
      </c>
      <c r="E1662" s="86">
        <v>225</v>
      </c>
      <c r="F1662" s="86">
        <v>223</v>
      </c>
      <c r="G1662" s="86">
        <v>226</v>
      </c>
      <c r="H1662" s="22"/>
      <c r="I1662" s="22"/>
      <c r="J1662" s="22"/>
      <c r="K1662" s="48">
        <f>O1663+R1663+U1663+X1663+AA1663+AD1663+AG1663+AJ1663+AM1663+AS1663+AV1663+AY1663+BE1663+BB1663+BH1663+BK1663+BN1663+BQ1663</f>
        <v>240</v>
      </c>
      <c r="L1662" s="48">
        <f>P1663+S1663+V1663+Y1663+AB1663+AE1663+AH1663+AK1663+AN1663+AT1663+AW1663+AZ1663+BF1663+BC1663+BI1663+BL1663+BO1663+BR1663</f>
        <v>225</v>
      </c>
      <c r="M1662" s="48">
        <f>Q1663+T1663+W1663+Z1663+AC1663+AF1663+AI1663+AL1663+AO1663+AU1663+AX1663+BA1663+BG1663+BD1663+BJ1663+BM1663+BP1663+BS1663</f>
        <v>230</v>
      </c>
      <c r="N1662" s="48"/>
      <c r="O1662" s="89" t="s">
        <v>3427</v>
      </c>
      <c r="P1662" s="90"/>
      <c r="Q1662" s="91"/>
      <c r="R1662" s="89" t="s">
        <v>3428</v>
      </c>
      <c r="S1662" s="90"/>
      <c r="T1662" s="91"/>
      <c r="U1662" s="89" t="s">
        <v>3423</v>
      </c>
      <c r="V1662" s="90"/>
      <c r="W1662" s="91"/>
      <c r="X1662" s="83" t="s">
        <v>3429</v>
      </c>
      <c r="Y1662" s="84"/>
      <c r="Z1662" s="85"/>
      <c r="AA1662" s="89" t="s">
        <v>1531</v>
      </c>
      <c r="AB1662" s="90"/>
      <c r="AC1662" s="91"/>
      <c r="AD1662" s="83" t="s">
        <v>3430</v>
      </c>
      <c r="AE1662" s="84"/>
      <c r="AF1662" s="85"/>
      <c r="AG1662" s="83"/>
      <c r="AH1662" s="84"/>
      <c r="AI1662" s="85"/>
      <c r="AJ1662" s="83"/>
      <c r="AK1662" s="84"/>
      <c r="AL1662" s="85"/>
      <c r="AM1662" s="83"/>
      <c r="AN1662" s="84"/>
      <c r="AO1662" s="85"/>
      <c r="AP1662" s="83"/>
      <c r="AQ1662" s="84"/>
      <c r="AR1662" s="85"/>
      <c r="AS1662" s="83"/>
      <c r="AT1662" s="84"/>
      <c r="AU1662" s="85"/>
      <c r="AV1662" s="83"/>
      <c r="AW1662" s="84"/>
      <c r="AX1662" s="85"/>
      <c r="AY1662" s="83"/>
      <c r="AZ1662" s="84"/>
      <c r="BA1662" s="85"/>
      <c r="BB1662" s="83"/>
      <c r="BC1662" s="84"/>
      <c r="BD1662" s="85"/>
      <c r="BE1662" s="83"/>
      <c r="BF1662" s="84"/>
      <c r="BG1662" s="85"/>
      <c r="BH1662" s="83"/>
      <c r="BI1662" s="84"/>
      <c r="BJ1662" s="85"/>
      <c r="BK1662" s="83"/>
      <c r="BL1662" s="84"/>
      <c r="BM1662" s="85"/>
      <c r="BN1662" s="83"/>
      <c r="BO1662" s="84"/>
      <c r="BP1662" s="85"/>
      <c r="BQ1662" s="83"/>
      <c r="BR1662" s="84"/>
      <c r="BS1662" s="85"/>
    </row>
    <row r="1663" spans="1:71">
      <c r="A1663" s="93"/>
      <c r="B1663" s="93"/>
      <c r="C1663" s="88"/>
      <c r="D1663" s="88"/>
      <c r="E1663" s="87"/>
      <c r="F1663" s="87"/>
      <c r="G1663" s="87"/>
      <c r="H1663" s="22"/>
      <c r="I1663" s="22"/>
      <c r="J1663" s="22"/>
      <c r="K1663" s="88"/>
      <c r="L1663" s="88"/>
      <c r="M1663" s="88"/>
      <c r="N1663" s="88"/>
      <c r="O1663" s="22">
        <v>70</v>
      </c>
      <c r="P1663" s="22">
        <v>50</v>
      </c>
      <c r="Q1663" s="22">
        <v>75</v>
      </c>
      <c r="R1663" s="22">
        <v>25</v>
      </c>
      <c r="S1663" s="22">
        <v>50</v>
      </c>
      <c r="T1663" s="22">
        <v>20</v>
      </c>
      <c r="U1663" s="22"/>
      <c r="V1663" s="22"/>
      <c r="W1663" s="22"/>
      <c r="X1663" s="22">
        <v>0</v>
      </c>
      <c r="Y1663" s="22">
        <v>5</v>
      </c>
      <c r="Z1663" s="22">
        <v>5</v>
      </c>
      <c r="AA1663" s="22">
        <v>10</v>
      </c>
      <c r="AB1663" s="22">
        <v>5</v>
      </c>
      <c r="AC1663" s="22">
        <v>5</v>
      </c>
      <c r="AD1663" s="22">
        <v>135</v>
      </c>
      <c r="AE1663" s="22">
        <v>115</v>
      </c>
      <c r="AF1663" s="22">
        <v>125</v>
      </c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</row>
    <row r="1664" spans="1:71" ht="12.75" customHeight="1">
      <c r="A1664" s="50">
        <v>564</v>
      </c>
      <c r="B1664" s="73" t="s">
        <v>415</v>
      </c>
      <c r="C1664" s="70">
        <v>2</v>
      </c>
      <c r="D1664" s="48" t="s">
        <v>2326</v>
      </c>
      <c r="E1664" s="86">
        <v>231</v>
      </c>
      <c r="F1664" s="86">
        <v>227</v>
      </c>
      <c r="G1664" s="86">
        <v>230</v>
      </c>
      <c r="H1664" s="22"/>
      <c r="I1664" s="22"/>
      <c r="J1664" s="22"/>
      <c r="K1664" s="48">
        <f>O1665+R1665+U1665+X1665+AA1665+AD1665+AG1665+AJ1665+AM1665+AS1665+AV1665+AY1665+BE1665+BB1665+BH1665+BK1665+BN1665+BQ1665</f>
        <v>65</v>
      </c>
      <c r="L1664" s="48">
        <f>P1665+S1665+V1665+Y1665+AB1665+AE1665+AH1665+AK1665+AN1665+AT1665+AW1665+AZ1665+BF1665+BC1665+BI1665+BL1665+BO1665+BR1665</f>
        <v>77</v>
      </c>
      <c r="M1664" s="48">
        <f>Q1665+T1665+W1665+Z1665+AC1665+AF1665+AI1665+AL1665+AO1665+AU1665+AX1665+BA1665+BG1665+BD1665+BJ1665+BM1665+BP1665+BS1665</f>
        <v>63</v>
      </c>
      <c r="N1664" s="48"/>
      <c r="O1664" s="89" t="s">
        <v>3431</v>
      </c>
      <c r="P1664" s="90"/>
      <c r="Q1664" s="91"/>
      <c r="R1664" s="89" t="s">
        <v>3432</v>
      </c>
      <c r="S1664" s="90"/>
      <c r="T1664" s="91"/>
      <c r="U1664" s="89" t="s">
        <v>3433</v>
      </c>
      <c r="V1664" s="90"/>
      <c r="W1664" s="91"/>
      <c r="X1664" s="83"/>
      <c r="Y1664" s="84"/>
      <c r="Z1664" s="85"/>
      <c r="AA1664" s="89"/>
      <c r="AB1664" s="90"/>
      <c r="AC1664" s="91"/>
      <c r="AD1664" s="83"/>
      <c r="AE1664" s="84"/>
      <c r="AF1664" s="85"/>
      <c r="AG1664" s="83"/>
      <c r="AH1664" s="84"/>
      <c r="AI1664" s="85"/>
      <c r="AJ1664" s="83"/>
      <c r="AK1664" s="84"/>
      <c r="AL1664" s="85"/>
      <c r="AM1664" s="83"/>
      <c r="AN1664" s="84"/>
      <c r="AO1664" s="85"/>
      <c r="AP1664" s="83"/>
      <c r="AQ1664" s="84"/>
      <c r="AR1664" s="85"/>
      <c r="AS1664" s="83"/>
      <c r="AT1664" s="84"/>
      <c r="AU1664" s="85"/>
      <c r="AV1664" s="83"/>
      <c r="AW1664" s="84"/>
      <c r="AX1664" s="85"/>
      <c r="AY1664" s="83"/>
      <c r="AZ1664" s="84"/>
      <c r="BA1664" s="85"/>
      <c r="BB1664" s="83"/>
      <c r="BC1664" s="84"/>
      <c r="BD1664" s="85"/>
      <c r="BE1664" s="83"/>
      <c r="BF1664" s="84"/>
      <c r="BG1664" s="85"/>
      <c r="BH1664" s="83"/>
      <c r="BI1664" s="84"/>
      <c r="BJ1664" s="85"/>
      <c r="BK1664" s="83"/>
      <c r="BL1664" s="84"/>
      <c r="BM1664" s="85"/>
      <c r="BN1664" s="83"/>
      <c r="BO1664" s="84"/>
      <c r="BP1664" s="85"/>
      <c r="BQ1664" s="83"/>
      <c r="BR1664" s="84"/>
      <c r="BS1664" s="85"/>
    </row>
    <row r="1665" spans="1:71">
      <c r="A1665" s="92"/>
      <c r="B1665" s="92"/>
      <c r="C1665" s="94"/>
      <c r="D1665" s="88"/>
      <c r="E1665" s="87"/>
      <c r="F1665" s="87"/>
      <c r="G1665" s="87"/>
      <c r="H1665" s="22"/>
      <c r="I1665" s="22"/>
      <c r="J1665" s="22"/>
      <c r="K1665" s="88"/>
      <c r="L1665" s="88"/>
      <c r="M1665" s="88"/>
      <c r="N1665" s="88"/>
      <c r="O1665" s="22">
        <v>5</v>
      </c>
      <c r="P1665" s="22">
        <v>2</v>
      </c>
      <c r="Q1665" s="22">
        <v>3</v>
      </c>
      <c r="R1665" s="22">
        <v>15</v>
      </c>
      <c r="S1665" s="22">
        <v>5</v>
      </c>
      <c r="T1665" s="22">
        <v>5</v>
      </c>
      <c r="U1665" s="22">
        <v>45</v>
      </c>
      <c r="V1665" s="22">
        <v>70</v>
      </c>
      <c r="W1665" s="22">
        <v>55</v>
      </c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</row>
    <row r="1666" spans="1:71">
      <c r="A1666" s="92"/>
      <c r="B1666" s="92"/>
      <c r="C1666" s="94"/>
      <c r="D1666" s="48" t="s">
        <v>2330</v>
      </c>
      <c r="E1666" s="86">
        <v>236</v>
      </c>
      <c r="F1666" s="86">
        <v>236</v>
      </c>
      <c r="G1666" s="86">
        <v>237</v>
      </c>
      <c r="H1666" s="22"/>
      <c r="I1666" s="22"/>
      <c r="J1666" s="22"/>
      <c r="K1666" s="48">
        <f>O1667+R1667+U1667+X1667+AA1667+AD1667+AG1667+AJ1667+AM1667+AS1667+AV1667+AY1667+BE1667+BB1667+BH1667+BK1667+BN1667+BQ1667</f>
        <v>55</v>
      </c>
      <c r="L1666" s="48">
        <f>P1667+S1667+V1667+Y1667+AB1667+AE1667+AH1667+AK1667+AN1667+AT1667+AW1667+AZ1667+BF1667+BC1667+BI1667+BL1667+BO1667+BR1667</f>
        <v>50</v>
      </c>
      <c r="M1666" s="48">
        <f>Q1667+T1667+W1667+Z1667+AC1667+AF1667+AI1667+AL1667+AO1667+AU1667+AX1667+BA1667+BG1667+BD1667+BJ1667+BM1667+BP1667+BS1667</f>
        <v>50</v>
      </c>
      <c r="N1666" s="48"/>
      <c r="O1666" s="89" t="s">
        <v>2894</v>
      </c>
      <c r="P1666" s="90"/>
      <c r="Q1666" s="91"/>
      <c r="R1666" s="89" t="s">
        <v>3434</v>
      </c>
      <c r="S1666" s="90"/>
      <c r="T1666" s="91"/>
      <c r="U1666" s="89" t="s">
        <v>3435</v>
      </c>
      <c r="V1666" s="90"/>
      <c r="W1666" s="91"/>
      <c r="X1666" s="83"/>
      <c r="Y1666" s="84"/>
      <c r="Z1666" s="85"/>
      <c r="AA1666" s="89"/>
      <c r="AB1666" s="90"/>
      <c r="AC1666" s="91"/>
      <c r="AD1666" s="83"/>
      <c r="AE1666" s="84"/>
      <c r="AF1666" s="85"/>
      <c r="AG1666" s="83"/>
      <c r="AH1666" s="84"/>
      <c r="AI1666" s="85"/>
      <c r="AJ1666" s="83"/>
      <c r="AK1666" s="84"/>
      <c r="AL1666" s="85"/>
      <c r="AM1666" s="83"/>
      <c r="AN1666" s="84"/>
      <c r="AO1666" s="85"/>
      <c r="AP1666" s="83"/>
      <c r="AQ1666" s="84"/>
      <c r="AR1666" s="85"/>
      <c r="AS1666" s="83"/>
      <c r="AT1666" s="84"/>
      <c r="AU1666" s="85"/>
      <c r="AV1666" s="83"/>
      <c r="AW1666" s="84"/>
      <c r="AX1666" s="85"/>
      <c r="AY1666" s="83"/>
      <c r="AZ1666" s="84"/>
      <c r="BA1666" s="85"/>
      <c r="BB1666" s="83"/>
      <c r="BC1666" s="84"/>
      <c r="BD1666" s="85"/>
      <c r="BE1666" s="83"/>
      <c r="BF1666" s="84"/>
      <c r="BG1666" s="85"/>
      <c r="BH1666" s="83"/>
      <c r="BI1666" s="84"/>
      <c r="BJ1666" s="85"/>
      <c r="BK1666" s="83"/>
      <c r="BL1666" s="84"/>
      <c r="BM1666" s="85"/>
      <c r="BN1666" s="83"/>
      <c r="BO1666" s="84"/>
      <c r="BP1666" s="85"/>
      <c r="BQ1666" s="83"/>
      <c r="BR1666" s="84"/>
      <c r="BS1666" s="85"/>
    </row>
    <row r="1667" spans="1:71">
      <c r="A1667" s="93"/>
      <c r="B1667" s="93"/>
      <c r="C1667" s="88"/>
      <c r="D1667" s="88"/>
      <c r="E1667" s="87"/>
      <c r="F1667" s="87"/>
      <c r="G1667" s="87"/>
      <c r="H1667" s="22"/>
      <c r="I1667" s="22"/>
      <c r="J1667" s="22"/>
      <c r="K1667" s="88"/>
      <c r="L1667" s="88"/>
      <c r="M1667" s="88"/>
      <c r="N1667" s="88"/>
      <c r="O1667" s="22">
        <v>55</v>
      </c>
      <c r="P1667" s="22">
        <v>50</v>
      </c>
      <c r="Q1667" s="22">
        <v>50</v>
      </c>
      <c r="R1667" s="22">
        <v>0</v>
      </c>
      <c r="S1667" s="22">
        <v>0</v>
      </c>
      <c r="T1667" s="22">
        <v>0</v>
      </c>
      <c r="U1667" s="22">
        <v>0</v>
      </c>
      <c r="V1667" s="22">
        <v>0</v>
      </c>
      <c r="W1667" s="22">
        <v>0</v>
      </c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</row>
    <row r="1668" spans="1:71" ht="12.75" customHeight="1">
      <c r="A1668" s="50">
        <v>565</v>
      </c>
      <c r="B1668" s="73" t="s">
        <v>416</v>
      </c>
      <c r="C1668" s="70">
        <v>2</v>
      </c>
      <c r="D1668" s="48" t="s">
        <v>2326</v>
      </c>
      <c r="E1668" s="86">
        <v>239</v>
      </c>
      <c r="F1668" s="86">
        <v>240</v>
      </c>
      <c r="G1668" s="86">
        <v>239</v>
      </c>
      <c r="H1668" s="22"/>
      <c r="I1668" s="22"/>
      <c r="J1668" s="22"/>
      <c r="K1668" s="48">
        <f>O1669+R1669+U1669+X1669+AA1669+AD1669+AG1669+AJ1669+AM1669+AS1669+AV1669+AY1669+BE1669+BB1669+BH1669+BK1669+BN1669+BQ1669</f>
        <v>223</v>
      </c>
      <c r="L1668" s="48">
        <f>P1669+S1669+V1669+Y1669+AB1669+AE1669+AH1669+AK1669+AN1669+AT1669+AW1669+AZ1669+BF1669+BC1669+BI1669+BL1669+BO1669+BR1669</f>
        <v>207</v>
      </c>
      <c r="M1668" s="48">
        <f>Q1669+T1669+W1669+Z1669+AC1669+AF1669+AI1669+AL1669+AO1669+AU1669+AX1669+BA1669+BG1669+BD1669+BJ1669+BM1669+BP1669+BS1669</f>
        <v>221</v>
      </c>
      <c r="N1668" s="48"/>
      <c r="O1668" s="89" t="s">
        <v>3436</v>
      </c>
      <c r="P1668" s="90"/>
      <c r="Q1668" s="91"/>
      <c r="R1668" s="89" t="s">
        <v>3437</v>
      </c>
      <c r="S1668" s="90"/>
      <c r="T1668" s="91"/>
      <c r="U1668" s="89">
        <v>18</v>
      </c>
      <c r="V1668" s="90"/>
      <c r="W1668" s="91"/>
      <c r="X1668" s="83" t="s">
        <v>3438</v>
      </c>
      <c r="Y1668" s="84"/>
      <c r="Z1668" s="85"/>
      <c r="AA1668" s="89"/>
      <c r="AB1668" s="90"/>
      <c r="AC1668" s="91"/>
      <c r="AD1668" s="83"/>
      <c r="AE1668" s="84"/>
      <c r="AF1668" s="85"/>
      <c r="AG1668" s="83"/>
      <c r="AH1668" s="84"/>
      <c r="AI1668" s="85"/>
      <c r="AJ1668" s="83"/>
      <c r="AK1668" s="84"/>
      <c r="AL1668" s="85"/>
      <c r="AM1668" s="83"/>
      <c r="AN1668" s="84"/>
      <c r="AO1668" s="85"/>
      <c r="AP1668" s="83"/>
      <c r="AQ1668" s="84"/>
      <c r="AR1668" s="85"/>
      <c r="AS1668" s="83"/>
      <c r="AT1668" s="84"/>
      <c r="AU1668" s="85"/>
      <c r="AV1668" s="83"/>
      <c r="AW1668" s="84"/>
      <c r="AX1668" s="85"/>
      <c r="AY1668" s="83"/>
      <c r="AZ1668" s="84"/>
      <c r="BA1668" s="85"/>
      <c r="BB1668" s="83"/>
      <c r="BC1668" s="84"/>
      <c r="BD1668" s="85"/>
      <c r="BE1668" s="83"/>
      <c r="BF1668" s="84"/>
      <c r="BG1668" s="85"/>
      <c r="BH1668" s="83"/>
      <c r="BI1668" s="84"/>
      <c r="BJ1668" s="85"/>
      <c r="BK1668" s="83"/>
      <c r="BL1668" s="84"/>
      <c r="BM1668" s="85"/>
      <c r="BN1668" s="83"/>
      <c r="BO1668" s="84"/>
      <c r="BP1668" s="85"/>
      <c r="BQ1668" s="83"/>
      <c r="BR1668" s="84"/>
      <c r="BS1668" s="85"/>
    </row>
    <row r="1669" spans="1:71">
      <c r="A1669" s="92"/>
      <c r="B1669" s="92"/>
      <c r="C1669" s="94"/>
      <c r="D1669" s="88"/>
      <c r="E1669" s="87"/>
      <c r="F1669" s="87"/>
      <c r="G1669" s="87"/>
      <c r="H1669" s="22"/>
      <c r="I1669" s="22"/>
      <c r="J1669" s="22"/>
      <c r="K1669" s="88"/>
      <c r="L1669" s="88"/>
      <c r="M1669" s="88"/>
      <c r="N1669" s="88"/>
      <c r="O1669" s="22">
        <v>25</v>
      </c>
      <c r="P1669" s="22">
        <v>15</v>
      </c>
      <c r="Q1669" s="22">
        <v>30</v>
      </c>
      <c r="R1669" s="22">
        <v>50</v>
      </c>
      <c r="S1669" s="22">
        <v>65</v>
      </c>
      <c r="T1669" s="22">
        <v>65</v>
      </c>
      <c r="U1669" s="22">
        <v>15</v>
      </c>
      <c r="V1669" s="22">
        <v>20</v>
      </c>
      <c r="W1669" s="22">
        <v>10</v>
      </c>
      <c r="X1669" s="22">
        <v>40</v>
      </c>
      <c r="Y1669" s="22">
        <v>50</v>
      </c>
      <c r="Z1669" s="22">
        <v>40</v>
      </c>
      <c r="AA1669" s="22">
        <v>75</v>
      </c>
      <c r="AB1669" s="22">
        <v>35</v>
      </c>
      <c r="AC1669" s="22">
        <v>53</v>
      </c>
      <c r="AD1669" s="22">
        <v>18</v>
      </c>
      <c r="AE1669" s="22">
        <v>22</v>
      </c>
      <c r="AF1669" s="22">
        <v>23</v>
      </c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</row>
    <row r="1670" spans="1:71">
      <c r="A1670" s="92"/>
      <c r="B1670" s="92"/>
      <c r="C1670" s="94"/>
      <c r="D1670" s="48"/>
      <c r="E1670" s="86"/>
      <c r="F1670" s="86"/>
      <c r="G1670" s="86"/>
      <c r="H1670" s="22"/>
      <c r="I1670" s="22"/>
      <c r="J1670" s="22"/>
      <c r="K1670" s="48"/>
      <c r="L1670" s="48"/>
      <c r="M1670" s="48"/>
      <c r="N1670" s="48"/>
      <c r="O1670" s="89"/>
      <c r="P1670" s="90"/>
      <c r="Q1670" s="91"/>
      <c r="R1670" s="89"/>
      <c r="S1670" s="90"/>
      <c r="T1670" s="91"/>
      <c r="U1670" s="89"/>
      <c r="V1670" s="90"/>
      <c r="W1670" s="91"/>
      <c r="X1670" s="83"/>
      <c r="Y1670" s="84"/>
      <c r="Z1670" s="85"/>
      <c r="AA1670" s="89"/>
      <c r="AB1670" s="90"/>
      <c r="AC1670" s="91"/>
      <c r="AD1670" s="83"/>
      <c r="AE1670" s="84"/>
      <c r="AF1670" s="85"/>
      <c r="AG1670" s="83"/>
      <c r="AH1670" s="84"/>
      <c r="AI1670" s="85"/>
      <c r="AJ1670" s="83"/>
      <c r="AK1670" s="84"/>
      <c r="AL1670" s="85"/>
      <c r="AM1670" s="83"/>
      <c r="AN1670" s="84"/>
      <c r="AO1670" s="85"/>
      <c r="AP1670" s="83"/>
      <c r="AQ1670" s="84"/>
      <c r="AR1670" s="85"/>
      <c r="AS1670" s="83"/>
      <c r="AT1670" s="84"/>
      <c r="AU1670" s="85"/>
      <c r="AV1670" s="83"/>
      <c r="AW1670" s="84"/>
      <c r="AX1670" s="85"/>
      <c r="AY1670" s="83"/>
      <c r="AZ1670" s="84"/>
      <c r="BA1670" s="85"/>
      <c r="BB1670" s="83"/>
      <c r="BC1670" s="84"/>
      <c r="BD1670" s="85"/>
      <c r="BE1670" s="83"/>
      <c r="BF1670" s="84"/>
      <c r="BG1670" s="85"/>
      <c r="BH1670" s="83"/>
      <c r="BI1670" s="84"/>
      <c r="BJ1670" s="85"/>
      <c r="BK1670" s="83"/>
      <c r="BL1670" s="84"/>
      <c r="BM1670" s="85"/>
      <c r="BN1670" s="83"/>
      <c r="BO1670" s="84"/>
      <c r="BP1670" s="85"/>
      <c r="BQ1670" s="83"/>
      <c r="BR1670" s="84"/>
      <c r="BS1670" s="85"/>
    </row>
    <row r="1671" spans="1:71">
      <c r="A1671" s="93"/>
      <c r="B1671" s="93"/>
      <c r="C1671" s="88"/>
      <c r="D1671" s="88"/>
      <c r="E1671" s="87"/>
      <c r="F1671" s="87"/>
      <c r="G1671" s="87"/>
      <c r="H1671" s="22"/>
      <c r="I1671" s="22"/>
      <c r="J1671" s="22"/>
      <c r="K1671" s="88"/>
      <c r="L1671" s="88"/>
      <c r="M1671" s="88"/>
      <c r="N1671" s="88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</row>
    <row r="1672" spans="1:71" ht="12.75" customHeight="1">
      <c r="A1672" s="50">
        <v>567</v>
      </c>
      <c r="B1672" s="73" t="s">
        <v>418</v>
      </c>
      <c r="C1672" s="70">
        <v>2</v>
      </c>
      <c r="D1672" s="48" t="s">
        <v>2326</v>
      </c>
      <c r="E1672" s="86">
        <v>225</v>
      </c>
      <c r="F1672" s="86">
        <v>224</v>
      </c>
      <c r="G1672" s="86">
        <v>228</v>
      </c>
      <c r="H1672" s="22"/>
      <c r="I1672" s="22"/>
      <c r="J1672" s="22"/>
      <c r="K1672" s="48">
        <f>O1673+R1673+U1673+X1673+AA1673+AD1673+AG1673+AJ1673+AM1673+AS1673+AV1673+AY1673+BE1673+BB1673+BH1673+BK1673+BN1673+BQ1673</f>
        <v>186</v>
      </c>
      <c r="L1672" s="48">
        <f>P1673+S1673+V1673+Y1673+AB1673+AE1673+AH1673+AK1673+AN1673+AT1673+AW1673+AZ1673+BF1673+BC1673+BI1673+BL1673+BO1673+BR1673</f>
        <v>211</v>
      </c>
      <c r="M1672" s="48">
        <f>Q1673+T1673+W1673+Z1673+AC1673+AF1673+AI1673+AL1673+AO1673+AU1673+AX1673+BA1673+BG1673+BD1673+BJ1673+BM1673+BP1673+BS1673</f>
        <v>207</v>
      </c>
      <c r="N1672" s="48"/>
      <c r="O1672" s="89" t="s">
        <v>3439</v>
      </c>
      <c r="P1672" s="90"/>
      <c r="Q1672" s="91"/>
      <c r="R1672" s="89" t="s">
        <v>3440</v>
      </c>
      <c r="S1672" s="90"/>
      <c r="T1672" s="91"/>
      <c r="U1672" s="89" t="s">
        <v>3441</v>
      </c>
      <c r="V1672" s="90"/>
      <c r="W1672" s="91"/>
      <c r="X1672" s="83" t="s">
        <v>3442</v>
      </c>
      <c r="Y1672" s="84"/>
      <c r="Z1672" s="85"/>
      <c r="AA1672" s="89" t="s">
        <v>3443</v>
      </c>
      <c r="AB1672" s="90"/>
      <c r="AC1672" s="91"/>
      <c r="AD1672" s="83" t="s">
        <v>3444</v>
      </c>
      <c r="AE1672" s="84"/>
      <c r="AF1672" s="85"/>
      <c r="AG1672" s="83">
        <v>84</v>
      </c>
      <c r="AH1672" s="84"/>
      <c r="AI1672" s="85"/>
      <c r="AJ1672" s="83" t="s">
        <v>3445</v>
      </c>
      <c r="AK1672" s="84"/>
      <c r="AL1672" s="85"/>
      <c r="AM1672" s="83"/>
      <c r="AN1672" s="84"/>
      <c r="AO1672" s="85"/>
      <c r="AP1672" s="83"/>
      <c r="AQ1672" s="84"/>
      <c r="AR1672" s="85"/>
      <c r="AS1672" s="83"/>
      <c r="AT1672" s="84"/>
      <c r="AU1672" s="85"/>
      <c r="AV1672" s="83"/>
      <c r="AW1672" s="84"/>
      <c r="AX1672" s="85"/>
      <c r="AY1672" s="83"/>
      <c r="AZ1672" s="84"/>
      <c r="BA1672" s="85"/>
      <c r="BB1672" s="83"/>
      <c r="BC1672" s="84"/>
      <c r="BD1672" s="85"/>
      <c r="BE1672" s="83"/>
      <c r="BF1672" s="84"/>
      <c r="BG1672" s="85"/>
      <c r="BH1672" s="83"/>
      <c r="BI1672" s="84"/>
      <c r="BJ1672" s="85"/>
      <c r="BK1672" s="83"/>
      <c r="BL1672" s="84"/>
      <c r="BM1672" s="85"/>
      <c r="BN1672" s="83"/>
      <c r="BO1672" s="84"/>
      <c r="BP1672" s="85"/>
      <c r="BQ1672" s="83"/>
      <c r="BR1672" s="84"/>
      <c r="BS1672" s="85"/>
    </row>
    <row r="1673" spans="1:71">
      <c r="A1673" s="92"/>
      <c r="B1673" s="92"/>
      <c r="C1673" s="94"/>
      <c r="D1673" s="88"/>
      <c r="E1673" s="87"/>
      <c r="F1673" s="87"/>
      <c r="G1673" s="87"/>
      <c r="H1673" s="22"/>
      <c r="I1673" s="22"/>
      <c r="J1673" s="22"/>
      <c r="K1673" s="88"/>
      <c r="L1673" s="88"/>
      <c r="M1673" s="88"/>
      <c r="N1673" s="88"/>
      <c r="O1673" s="22">
        <v>1</v>
      </c>
      <c r="P1673" s="22">
        <v>6</v>
      </c>
      <c r="Q1673" s="22">
        <v>2</v>
      </c>
      <c r="R1673" s="22">
        <v>15</v>
      </c>
      <c r="S1673" s="22">
        <v>15</v>
      </c>
      <c r="T1673" s="22">
        <v>25</v>
      </c>
      <c r="U1673" s="22">
        <v>35</v>
      </c>
      <c r="V1673" s="22">
        <v>50</v>
      </c>
      <c r="W1673" s="22">
        <v>45</v>
      </c>
      <c r="X1673" s="22">
        <v>30</v>
      </c>
      <c r="Y1673" s="22">
        <v>25</v>
      </c>
      <c r="Z1673" s="22">
        <v>10</v>
      </c>
      <c r="AA1673" s="22"/>
      <c r="AB1673" s="22"/>
      <c r="AC1673" s="22"/>
      <c r="AD1673" s="22">
        <v>65</v>
      </c>
      <c r="AE1673" s="22">
        <v>40</v>
      </c>
      <c r="AF1673" s="22">
        <v>35</v>
      </c>
      <c r="AG1673" s="8">
        <v>30</v>
      </c>
      <c r="AH1673" s="8">
        <v>65</v>
      </c>
      <c r="AI1673" s="8">
        <v>75</v>
      </c>
      <c r="AJ1673" s="8">
        <v>10</v>
      </c>
      <c r="AK1673" s="8">
        <v>10</v>
      </c>
      <c r="AL1673" s="8">
        <v>15</v>
      </c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</row>
    <row r="1674" spans="1:71">
      <c r="A1674" s="92"/>
      <c r="B1674" s="92"/>
      <c r="C1674" s="94"/>
      <c r="D1674" s="48"/>
      <c r="E1674" s="86"/>
      <c r="F1674" s="86"/>
      <c r="G1674" s="86"/>
      <c r="H1674" s="22"/>
      <c r="I1674" s="22"/>
      <c r="J1674" s="22"/>
      <c r="K1674" s="48"/>
      <c r="L1674" s="48"/>
      <c r="M1674" s="48"/>
      <c r="N1674" s="48"/>
      <c r="O1674" s="89"/>
      <c r="P1674" s="90"/>
      <c r="Q1674" s="91"/>
      <c r="R1674" s="89"/>
      <c r="S1674" s="90"/>
      <c r="T1674" s="91"/>
      <c r="U1674" s="89"/>
      <c r="V1674" s="90"/>
      <c r="W1674" s="91"/>
      <c r="X1674" s="83"/>
      <c r="Y1674" s="84"/>
      <c r="Z1674" s="85"/>
      <c r="AA1674" s="89"/>
      <c r="AB1674" s="90"/>
      <c r="AC1674" s="91"/>
      <c r="AD1674" s="83"/>
      <c r="AE1674" s="84"/>
      <c r="AF1674" s="85"/>
      <c r="AG1674" s="83"/>
      <c r="AH1674" s="84"/>
      <c r="AI1674" s="85"/>
      <c r="AJ1674" s="83"/>
      <c r="AK1674" s="84"/>
      <c r="AL1674" s="85"/>
      <c r="AM1674" s="83"/>
      <c r="AN1674" s="84"/>
      <c r="AO1674" s="85"/>
      <c r="AP1674" s="83"/>
      <c r="AQ1674" s="84"/>
      <c r="AR1674" s="85"/>
      <c r="AS1674" s="83"/>
      <c r="AT1674" s="84"/>
      <c r="AU1674" s="85"/>
      <c r="AV1674" s="83"/>
      <c r="AW1674" s="84"/>
      <c r="AX1674" s="85"/>
      <c r="AY1674" s="83"/>
      <c r="AZ1674" s="84"/>
      <c r="BA1674" s="85"/>
      <c r="BB1674" s="83"/>
      <c r="BC1674" s="84"/>
      <c r="BD1674" s="85"/>
      <c r="BE1674" s="83"/>
      <c r="BF1674" s="84"/>
      <c r="BG1674" s="85"/>
      <c r="BH1674" s="83"/>
      <c r="BI1674" s="84"/>
      <c r="BJ1674" s="85"/>
      <c r="BK1674" s="83"/>
      <c r="BL1674" s="84"/>
      <c r="BM1674" s="85"/>
      <c r="BN1674" s="83"/>
      <c r="BO1674" s="84"/>
      <c r="BP1674" s="85"/>
      <c r="BQ1674" s="83"/>
      <c r="BR1674" s="84"/>
      <c r="BS1674" s="85"/>
    </row>
    <row r="1675" spans="1:71">
      <c r="A1675" s="93"/>
      <c r="B1675" s="93"/>
      <c r="C1675" s="88"/>
      <c r="D1675" s="88"/>
      <c r="E1675" s="87"/>
      <c r="F1675" s="87"/>
      <c r="G1675" s="87"/>
      <c r="H1675" s="22"/>
      <c r="I1675" s="22"/>
      <c r="J1675" s="22"/>
      <c r="K1675" s="88"/>
      <c r="L1675" s="88"/>
      <c r="M1675" s="88"/>
      <c r="N1675" s="88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</row>
    <row r="1676" spans="1:71">
      <c r="A1676" s="50">
        <v>568</v>
      </c>
      <c r="B1676" s="73" t="s">
        <v>419</v>
      </c>
      <c r="C1676" s="70">
        <v>2</v>
      </c>
      <c r="D1676" s="48" t="s">
        <v>2326</v>
      </c>
      <c r="E1676" s="86">
        <v>233</v>
      </c>
      <c r="F1676" s="86">
        <v>238</v>
      </c>
      <c r="G1676" s="86">
        <v>238</v>
      </c>
      <c r="H1676" s="22"/>
      <c r="I1676" s="22"/>
      <c r="J1676" s="22"/>
      <c r="K1676" s="48">
        <f>O1677+R1677+U1677+X1677+AA1677+AD1677+AG1677+AJ1677+AM1677+AS1677+AV1677+AY1677+BE1677+BB1677+BH1677+BK1677+BN1677+BQ1677</f>
        <v>0</v>
      </c>
      <c r="L1676" s="48">
        <f>P1677+S1677+V1677+Y1677+AB1677+AE1677+AH1677+AK1677+AN1677+AT1677+AW1677+AZ1677+BF1677+BC1677+BI1677+BL1677+BO1677+BR1677</f>
        <v>0</v>
      </c>
      <c r="M1676" s="48">
        <f>Q1677+T1677+W1677+Z1677+AC1677+AF1677+AI1677+AL1677+AO1677+AU1677+AX1677+BA1677+BG1677+BD1677+BJ1677+BM1677+BP1677+BS1677</f>
        <v>0</v>
      </c>
      <c r="N1676" s="48"/>
      <c r="O1676" s="89"/>
      <c r="P1676" s="90"/>
      <c r="Q1676" s="91"/>
      <c r="R1676" s="89"/>
      <c r="S1676" s="90"/>
      <c r="T1676" s="91"/>
      <c r="U1676" s="89"/>
      <c r="V1676" s="90"/>
      <c r="W1676" s="91"/>
      <c r="X1676" s="83"/>
      <c r="Y1676" s="84"/>
      <c r="Z1676" s="85"/>
      <c r="AA1676" s="89"/>
      <c r="AB1676" s="90"/>
      <c r="AC1676" s="91"/>
      <c r="AD1676" s="83"/>
      <c r="AE1676" s="84"/>
      <c r="AF1676" s="85"/>
      <c r="AG1676" s="83"/>
      <c r="AH1676" s="84"/>
      <c r="AI1676" s="85"/>
      <c r="AJ1676" s="83"/>
      <c r="AK1676" s="84"/>
      <c r="AL1676" s="85"/>
      <c r="AM1676" s="83"/>
      <c r="AN1676" s="84"/>
      <c r="AO1676" s="85"/>
      <c r="AP1676" s="83"/>
      <c r="AQ1676" s="84"/>
      <c r="AR1676" s="85"/>
      <c r="AS1676" s="83"/>
      <c r="AT1676" s="84"/>
      <c r="AU1676" s="85"/>
      <c r="AV1676" s="83"/>
      <c r="AW1676" s="84"/>
      <c r="AX1676" s="85"/>
      <c r="AY1676" s="83"/>
      <c r="AZ1676" s="84"/>
      <c r="BA1676" s="85"/>
      <c r="BB1676" s="83"/>
      <c r="BC1676" s="84"/>
      <c r="BD1676" s="85"/>
      <c r="BE1676" s="83"/>
      <c r="BF1676" s="84"/>
      <c r="BG1676" s="85"/>
      <c r="BH1676" s="83"/>
      <c r="BI1676" s="84"/>
      <c r="BJ1676" s="85"/>
      <c r="BK1676" s="83"/>
      <c r="BL1676" s="84"/>
      <c r="BM1676" s="85"/>
      <c r="BN1676" s="83"/>
      <c r="BO1676" s="84"/>
      <c r="BP1676" s="85"/>
      <c r="BQ1676" s="83"/>
      <c r="BR1676" s="84"/>
      <c r="BS1676" s="85"/>
    </row>
    <row r="1677" spans="1:71">
      <c r="A1677" s="92"/>
      <c r="B1677" s="92"/>
      <c r="C1677" s="94"/>
      <c r="D1677" s="88"/>
      <c r="E1677" s="87"/>
      <c r="F1677" s="87"/>
      <c r="G1677" s="87"/>
      <c r="H1677" s="22"/>
      <c r="I1677" s="22"/>
      <c r="J1677" s="22"/>
      <c r="K1677" s="88"/>
      <c r="L1677" s="88"/>
      <c r="M1677" s="88"/>
      <c r="N1677" s="88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</row>
    <row r="1678" spans="1:71" ht="12.75" customHeight="1">
      <c r="A1678" s="92"/>
      <c r="B1678" s="92"/>
      <c r="C1678" s="94"/>
      <c r="D1678" s="48"/>
      <c r="E1678" s="86"/>
      <c r="F1678" s="86"/>
      <c r="G1678" s="86"/>
      <c r="H1678" s="22"/>
      <c r="I1678" s="22"/>
      <c r="J1678" s="22"/>
      <c r="K1678" s="48"/>
      <c r="L1678" s="48"/>
      <c r="M1678" s="48"/>
      <c r="N1678" s="48"/>
      <c r="O1678" s="89" t="s">
        <v>3446</v>
      </c>
      <c r="P1678" s="90"/>
      <c r="Q1678" s="91"/>
      <c r="R1678" s="89">
        <v>64</v>
      </c>
      <c r="S1678" s="90"/>
      <c r="T1678" s="91"/>
      <c r="U1678" s="89" t="s">
        <v>3447</v>
      </c>
      <c r="V1678" s="90"/>
      <c r="W1678" s="91"/>
      <c r="X1678" s="83" t="s">
        <v>3448</v>
      </c>
      <c r="Y1678" s="84"/>
      <c r="Z1678" s="85"/>
      <c r="AA1678" s="89" t="s">
        <v>2294</v>
      </c>
      <c r="AB1678" s="90"/>
      <c r="AC1678" s="91"/>
      <c r="AD1678" s="83" t="s">
        <v>3449</v>
      </c>
      <c r="AE1678" s="84"/>
      <c r="AF1678" s="85"/>
      <c r="AG1678" s="83" t="s">
        <v>3450</v>
      </c>
      <c r="AH1678" s="84"/>
      <c r="AI1678" s="85"/>
      <c r="AJ1678" s="83" t="s">
        <v>3451</v>
      </c>
      <c r="AK1678" s="84"/>
      <c r="AL1678" s="85"/>
      <c r="AM1678" s="83"/>
      <c r="AN1678" s="84"/>
      <c r="AO1678" s="85"/>
      <c r="AP1678" s="83"/>
      <c r="AQ1678" s="84"/>
      <c r="AR1678" s="85"/>
      <c r="AS1678" s="83"/>
      <c r="AT1678" s="84"/>
      <c r="AU1678" s="85"/>
      <c r="AV1678" s="83"/>
      <c r="AW1678" s="84"/>
      <c r="AX1678" s="85"/>
      <c r="AY1678" s="83"/>
      <c r="AZ1678" s="84"/>
      <c r="BA1678" s="85"/>
      <c r="BB1678" s="83"/>
      <c r="BC1678" s="84"/>
      <c r="BD1678" s="85"/>
      <c r="BE1678" s="83"/>
      <c r="BF1678" s="84"/>
      <c r="BG1678" s="85"/>
      <c r="BH1678" s="83"/>
      <c r="BI1678" s="84"/>
      <c r="BJ1678" s="85"/>
      <c r="BK1678" s="83"/>
      <c r="BL1678" s="84"/>
      <c r="BM1678" s="85"/>
      <c r="BN1678" s="83"/>
      <c r="BO1678" s="84"/>
      <c r="BP1678" s="85"/>
      <c r="BQ1678" s="83"/>
      <c r="BR1678" s="84"/>
      <c r="BS1678" s="85"/>
    </row>
    <row r="1679" spans="1:71">
      <c r="A1679" s="93"/>
      <c r="B1679" s="93"/>
      <c r="C1679" s="88"/>
      <c r="D1679" s="88"/>
      <c r="E1679" s="87"/>
      <c r="F1679" s="87"/>
      <c r="G1679" s="87"/>
      <c r="H1679" s="22"/>
      <c r="I1679" s="22"/>
      <c r="J1679" s="22"/>
      <c r="K1679" s="88"/>
      <c r="L1679" s="88"/>
      <c r="M1679" s="88"/>
      <c r="N1679" s="88"/>
      <c r="O1679" s="22">
        <v>32</v>
      </c>
      <c r="P1679" s="22">
        <v>31</v>
      </c>
      <c r="Q1679" s="22">
        <v>43</v>
      </c>
      <c r="R1679" s="22">
        <v>24</v>
      </c>
      <c r="S1679" s="22">
        <v>34</v>
      </c>
      <c r="T1679" s="22">
        <v>34</v>
      </c>
      <c r="U1679" s="22">
        <v>23</v>
      </c>
      <c r="V1679" s="22">
        <v>21</v>
      </c>
      <c r="W1679" s="22">
        <v>11</v>
      </c>
      <c r="X1679" s="22">
        <v>34</v>
      </c>
      <c r="Y1679" s="22">
        <v>45</v>
      </c>
      <c r="Z1679" s="22">
        <v>34</v>
      </c>
      <c r="AA1679" s="22">
        <v>45</v>
      </c>
      <c r="AB1679" s="22">
        <v>43</v>
      </c>
      <c r="AC1679" s="22">
        <v>32</v>
      </c>
      <c r="AD1679" s="22">
        <v>22</v>
      </c>
      <c r="AE1679" s="22">
        <v>32</v>
      </c>
      <c r="AF1679" s="22">
        <v>12</v>
      </c>
      <c r="AG1679" s="8">
        <v>34</v>
      </c>
      <c r="AH1679" s="8">
        <v>45</v>
      </c>
      <c r="AI1679" s="8">
        <v>53</v>
      </c>
      <c r="AJ1679" s="8">
        <v>22</v>
      </c>
      <c r="AK1679" s="8">
        <v>11</v>
      </c>
      <c r="AL1679" s="8">
        <v>12</v>
      </c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</row>
    <row r="1680" spans="1:71" ht="12.75" customHeight="1">
      <c r="A1680" s="50">
        <v>570</v>
      </c>
      <c r="B1680" s="73" t="s">
        <v>420</v>
      </c>
      <c r="C1680" s="70">
        <v>2</v>
      </c>
      <c r="D1680" s="48" t="s">
        <v>2326</v>
      </c>
      <c r="E1680" s="86">
        <v>244</v>
      </c>
      <c r="F1680" s="86">
        <v>233</v>
      </c>
      <c r="G1680" s="86">
        <v>229</v>
      </c>
      <c r="H1680" s="22"/>
      <c r="I1680" s="22"/>
      <c r="J1680" s="22"/>
      <c r="K1680" s="48">
        <f>O1681+R1681+U1681+X1681+AA1681+AD1681+AG1681+AJ1681+AM1681+AS1681+AV1681+AY1681+BE1681+BB1681+BH1681+BK1681+BN1681+BQ1681</f>
        <v>85</v>
      </c>
      <c r="L1680" s="48">
        <f>P1681+S1681+V1681+Y1681+AB1681+AE1681+AH1681+AK1681+AN1681+AT1681+AW1681+AZ1681+BF1681+BC1681+BI1681+BL1681+BO1681+BR1681</f>
        <v>200</v>
      </c>
      <c r="M1680" s="48">
        <f>Q1681+T1681+W1681+Z1681+AC1681+AF1681+AI1681+AL1681+AO1681+AU1681+AX1681+BA1681+BG1681+BD1681+BJ1681+BM1681+BP1681+BS1681</f>
        <v>170</v>
      </c>
      <c r="N1680" s="48"/>
      <c r="O1680" s="89" t="s">
        <v>3452</v>
      </c>
      <c r="P1680" s="90"/>
      <c r="Q1680" s="91"/>
      <c r="R1680" s="89" t="s">
        <v>3453</v>
      </c>
      <c r="S1680" s="90"/>
      <c r="T1680" s="91"/>
      <c r="U1680" s="89" t="s">
        <v>3454</v>
      </c>
      <c r="V1680" s="90"/>
      <c r="W1680" s="91"/>
      <c r="X1680" s="83" t="s">
        <v>3455</v>
      </c>
      <c r="Y1680" s="84"/>
      <c r="Z1680" s="85"/>
      <c r="AA1680" s="89" t="s">
        <v>3456</v>
      </c>
      <c r="AB1680" s="90"/>
      <c r="AC1680" s="91"/>
      <c r="AD1680" s="83" t="s">
        <v>3457</v>
      </c>
      <c r="AE1680" s="84"/>
      <c r="AF1680" s="85"/>
      <c r="AG1680" s="83" t="s">
        <v>3458</v>
      </c>
      <c r="AH1680" s="84"/>
      <c r="AI1680" s="85"/>
      <c r="AJ1680" s="83" t="s">
        <v>2294</v>
      </c>
      <c r="AK1680" s="84"/>
      <c r="AL1680" s="85"/>
      <c r="AM1680" s="83" t="s">
        <v>1503</v>
      </c>
      <c r="AN1680" s="84"/>
      <c r="AO1680" s="85"/>
      <c r="AP1680" s="83"/>
      <c r="AQ1680" s="84"/>
      <c r="AR1680" s="85"/>
      <c r="AS1680" s="83"/>
      <c r="AT1680" s="84"/>
      <c r="AU1680" s="85"/>
      <c r="AV1680" s="83"/>
      <c r="AW1680" s="84"/>
      <c r="AX1680" s="85"/>
      <c r="AY1680" s="83"/>
      <c r="AZ1680" s="84"/>
      <c r="BA1680" s="85"/>
      <c r="BB1680" s="83"/>
      <c r="BC1680" s="84"/>
      <c r="BD1680" s="85"/>
      <c r="BE1680" s="83"/>
      <c r="BF1680" s="84"/>
      <c r="BG1680" s="85"/>
      <c r="BH1680" s="83"/>
      <c r="BI1680" s="84"/>
      <c r="BJ1680" s="85"/>
      <c r="BK1680" s="83"/>
      <c r="BL1680" s="84"/>
      <c r="BM1680" s="85"/>
      <c r="BN1680" s="83"/>
      <c r="BO1680" s="84"/>
      <c r="BP1680" s="85"/>
      <c r="BQ1680" s="83"/>
      <c r="BR1680" s="84"/>
      <c r="BS1680" s="85"/>
    </row>
    <row r="1681" spans="1:71">
      <c r="A1681" s="92"/>
      <c r="B1681" s="92"/>
      <c r="C1681" s="94"/>
      <c r="D1681" s="88"/>
      <c r="E1681" s="87"/>
      <c r="F1681" s="87"/>
      <c r="G1681" s="87"/>
      <c r="H1681" s="22"/>
      <c r="I1681" s="22"/>
      <c r="J1681" s="22"/>
      <c r="K1681" s="88"/>
      <c r="L1681" s="88"/>
      <c r="M1681" s="88"/>
      <c r="N1681" s="88"/>
      <c r="O1681" s="22">
        <v>5</v>
      </c>
      <c r="P1681" s="22">
        <v>35</v>
      </c>
      <c r="Q1681" s="22">
        <v>25</v>
      </c>
      <c r="R1681" s="22">
        <v>5</v>
      </c>
      <c r="S1681" s="22">
        <v>35</v>
      </c>
      <c r="T1681" s="22">
        <v>25</v>
      </c>
      <c r="U1681" s="22">
        <v>5</v>
      </c>
      <c r="V1681" s="22">
        <v>35</v>
      </c>
      <c r="W1681" s="22">
        <v>25</v>
      </c>
      <c r="X1681" s="22">
        <v>5</v>
      </c>
      <c r="Y1681" s="22">
        <v>5</v>
      </c>
      <c r="Z1681" s="22">
        <v>0</v>
      </c>
      <c r="AA1681" s="22">
        <v>0</v>
      </c>
      <c r="AB1681" s="22">
        <v>5</v>
      </c>
      <c r="AC1681" s="22">
        <v>0</v>
      </c>
      <c r="AD1681" s="22">
        <v>10</v>
      </c>
      <c r="AE1681" s="22">
        <v>20</v>
      </c>
      <c r="AF1681" s="22">
        <v>30</v>
      </c>
      <c r="AG1681" s="8">
        <v>20</v>
      </c>
      <c r="AH1681" s="8">
        <v>30</v>
      </c>
      <c r="AI1681" s="8">
        <v>15</v>
      </c>
      <c r="AJ1681" s="8"/>
      <c r="AK1681" s="8"/>
      <c r="AL1681" s="8"/>
      <c r="AM1681" s="8">
        <v>35</v>
      </c>
      <c r="AN1681" s="8">
        <v>35</v>
      </c>
      <c r="AO1681" s="8">
        <v>50</v>
      </c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</row>
    <row r="1682" spans="1:71">
      <c r="A1682" s="92"/>
      <c r="B1682" s="92"/>
      <c r="C1682" s="94"/>
      <c r="D1682" s="48"/>
      <c r="E1682" s="86"/>
      <c r="F1682" s="86"/>
      <c r="G1682" s="86"/>
      <c r="H1682" s="22"/>
      <c r="I1682" s="22"/>
      <c r="J1682" s="22"/>
      <c r="K1682" s="48"/>
      <c r="L1682" s="48"/>
      <c r="M1682" s="48"/>
      <c r="N1682" s="48"/>
      <c r="O1682" s="89"/>
      <c r="P1682" s="90"/>
      <c r="Q1682" s="91"/>
      <c r="R1682" s="89"/>
      <c r="S1682" s="90"/>
      <c r="T1682" s="91"/>
      <c r="U1682" s="89"/>
      <c r="V1682" s="90"/>
      <c r="W1682" s="91"/>
      <c r="X1682" s="83"/>
      <c r="Y1682" s="84"/>
      <c r="Z1682" s="85"/>
      <c r="AA1682" s="89"/>
      <c r="AB1682" s="90"/>
      <c r="AC1682" s="91"/>
      <c r="AD1682" s="83"/>
      <c r="AE1682" s="84"/>
      <c r="AF1682" s="85"/>
      <c r="AG1682" s="83"/>
      <c r="AH1682" s="84"/>
      <c r="AI1682" s="85"/>
      <c r="AJ1682" s="83"/>
      <c r="AK1682" s="84"/>
      <c r="AL1682" s="85"/>
      <c r="AM1682" s="83"/>
      <c r="AN1682" s="84"/>
      <c r="AO1682" s="85"/>
      <c r="AP1682" s="83"/>
      <c r="AQ1682" s="84"/>
      <c r="AR1682" s="85"/>
      <c r="AS1682" s="83"/>
      <c r="AT1682" s="84"/>
      <c r="AU1682" s="85"/>
      <c r="AV1682" s="83"/>
      <c r="AW1682" s="84"/>
      <c r="AX1682" s="85"/>
      <c r="AY1682" s="83"/>
      <c r="AZ1682" s="84"/>
      <c r="BA1682" s="85"/>
      <c r="BB1682" s="83"/>
      <c r="BC1682" s="84"/>
      <c r="BD1682" s="85"/>
      <c r="BE1682" s="83"/>
      <c r="BF1682" s="84"/>
      <c r="BG1682" s="85"/>
      <c r="BH1682" s="83"/>
      <c r="BI1682" s="84"/>
      <c r="BJ1682" s="85"/>
      <c r="BK1682" s="83"/>
      <c r="BL1682" s="84"/>
      <c r="BM1682" s="85"/>
      <c r="BN1682" s="83"/>
      <c r="BO1682" s="84"/>
      <c r="BP1682" s="85"/>
      <c r="BQ1682" s="83"/>
      <c r="BR1682" s="84"/>
      <c r="BS1682" s="85"/>
    </row>
    <row r="1683" spans="1:71">
      <c r="A1683" s="93"/>
      <c r="B1683" s="93"/>
      <c r="C1683" s="88"/>
      <c r="D1683" s="88"/>
      <c r="E1683" s="87"/>
      <c r="F1683" s="87"/>
      <c r="G1683" s="87"/>
      <c r="H1683" s="22"/>
      <c r="I1683" s="22"/>
      <c r="J1683" s="22"/>
      <c r="K1683" s="88"/>
      <c r="L1683" s="88"/>
      <c r="M1683" s="88"/>
      <c r="N1683" s="88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</row>
    <row r="1684" spans="1:71" ht="12.75" customHeight="1">
      <c r="A1684" s="50">
        <v>571</v>
      </c>
      <c r="B1684" s="73" t="s">
        <v>421</v>
      </c>
      <c r="C1684" s="70">
        <v>2</v>
      </c>
      <c r="D1684" s="48" t="s">
        <v>2326</v>
      </c>
      <c r="E1684" s="86">
        <v>236</v>
      </c>
      <c r="F1684" s="86">
        <v>235</v>
      </c>
      <c r="G1684" s="86">
        <v>234</v>
      </c>
      <c r="H1684" s="22"/>
      <c r="I1684" s="22"/>
      <c r="J1684" s="22"/>
      <c r="K1684" s="48">
        <f>O1685+R1685+U1685+X1685+AA1685+AD1685+AG1685+AJ1685+AM1685+AS1685+AV1685+AY1685+BE1685+BB1685+BH1685+BK1685+BN1685+BQ1685</f>
        <v>75</v>
      </c>
      <c r="L1684" s="48">
        <f>P1685+S1685+V1685+Y1685+AB1685+AE1685+AH1685+AK1685+AN1685+AT1685+AW1685+AZ1685+BF1685+BC1685+BI1685+BL1685+BO1685+BR1685</f>
        <v>92</v>
      </c>
      <c r="M1684" s="48">
        <f>Q1685+T1685+W1685+Z1685+AC1685+AF1685+AI1685+AL1685+AO1685+AU1685+AX1685+BA1685+BG1685+BD1685+BJ1685+BM1685+BP1685+BS1685</f>
        <v>93</v>
      </c>
      <c r="N1684" s="48"/>
      <c r="O1684" s="89" t="s">
        <v>3459</v>
      </c>
      <c r="P1684" s="90"/>
      <c r="Q1684" s="91"/>
      <c r="R1684" s="89" t="s">
        <v>3460</v>
      </c>
      <c r="S1684" s="90"/>
      <c r="T1684" s="91"/>
      <c r="U1684" s="89" t="s">
        <v>3461</v>
      </c>
      <c r="V1684" s="90"/>
      <c r="W1684" s="91"/>
      <c r="X1684" s="83" t="s">
        <v>3462</v>
      </c>
      <c r="Y1684" s="84"/>
      <c r="Z1684" s="85"/>
      <c r="AA1684" s="89"/>
      <c r="AB1684" s="90"/>
      <c r="AC1684" s="91"/>
      <c r="AD1684" s="83"/>
      <c r="AE1684" s="84"/>
      <c r="AF1684" s="85"/>
      <c r="AG1684" s="83"/>
      <c r="AH1684" s="84"/>
      <c r="AI1684" s="85"/>
      <c r="AJ1684" s="83"/>
      <c r="AK1684" s="84"/>
      <c r="AL1684" s="85"/>
      <c r="AM1684" s="83"/>
      <c r="AN1684" s="84"/>
      <c r="AO1684" s="85"/>
      <c r="AP1684" s="83"/>
      <c r="AQ1684" s="84"/>
      <c r="AR1684" s="85"/>
      <c r="AS1684" s="83"/>
      <c r="AT1684" s="84"/>
      <c r="AU1684" s="85"/>
      <c r="AV1684" s="83"/>
      <c r="AW1684" s="84"/>
      <c r="AX1684" s="85"/>
      <c r="AY1684" s="83"/>
      <c r="AZ1684" s="84"/>
      <c r="BA1684" s="85"/>
      <c r="BB1684" s="83"/>
      <c r="BC1684" s="84"/>
      <c r="BD1684" s="85"/>
      <c r="BE1684" s="83"/>
      <c r="BF1684" s="84"/>
      <c r="BG1684" s="85"/>
      <c r="BH1684" s="83"/>
      <c r="BI1684" s="84"/>
      <c r="BJ1684" s="85"/>
      <c r="BK1684" s="83"/>
      <c r="BL1684" s="84"/>
      <c r="BM1684" s="85"/>
      <c r="BN1684" s="83"/>
      <c r="BO1684" s="84"/>
      <c r="BP1684" s="85"/>
      <c r="BQ1684" s="83"/>
      <c r="BR1684" s="84"/>
      <c r="BS1684" s="85"/>
    </row>
    <row r="1685" spans="1:71">
      <c r="A1685" s="92"/>
      <c r="B1685" s="92"/>
      <c r="C1685" s="94"/>
      <c r="D1685" s="88"/>
      <c r="E1685" s="87"/>
      <c r="F1685" s="87"/>
      <c r="G1685" s="87"/>
      <c r="H1685" s="22"/>
      <c r="I1685" s="22"/>
      <c r="J1685" s="22"/>
      <c r="K1685" s="88"/>
      <c r="L1685" s="88"/>
      <c r="M1685" s="88"/>
      <c r="N1685" s="88"/>
      <c r="O1685" s="22">
        <v>20</v>
      </c>
      <c r="P1685" s="22">
        <v>25</v>
      </c>
      <c r="Q1685" s="22">
        <v>25</v>
      </c>
      <c r="R1685" s="22">
        <v>30</v>
      </c>
      <c r="S1685" s="22">
        <v>35</v>
      </c>
      <c r="T1685" s="22">
        <v>40</v>
      </c>
      <c r="U1685" s="22">
        <v>15</v>
      </c>
      <c r="V1685" s="22">
        <v>30</v>
      </c>
      <c r="W1685" s="22">
        <v>25</v>
      </c>
      <c r="X1685" s="22">
        <v>10</v>
      </c>
      <c r="Y1685" s="22">
        <v>2</v>
      </c>
      <c r="Z1685" s="22">
        <v>3</v>
      </c>
      <c r="AA1685" s="22"/>
      <c r="AB1685" s="22"/>
      <c r="AC1685" s="22"/>
      <c r="AD1685" s="22"/>
      <c r="AE1685" s="22"/>
      <c r="AF1685" s="22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</row>
    <row r="1686" spans="1:71" ht="12.75" customHeight="1">
      <c r="A1686" s="92"/>
      <c r="B1686" s="92"/>
      <c r="C1686" s="94"/>
      <c r="D1686" s="48" t="s">
        <v>2330</v>
      </c>
      <c r="E1686" s="86">
        <v>236</v>
      </c>
      <c r="F1686" s="86">
        <v>235</v>
      </c>
      <c r="G1686" s="86">
        <v>240</v>
      </c>
      <c r="H1686" s="22"/>
      <c r="I1686" s="22"/>
      <c r="J1686" s="22"/>
      <c r="K1686" s="48">
        <f>O1687+R1687+U1687+X1687+AA1687+AD1687+AG1687+AJ1687+AM1687+AS1687+AV1687+AY1687+BE1687+BB1687+BH1687+BK1687+BN1687+BQ1687</f>
        <v>128</v>
      </c>
      <c r="L1686" s="48">
        <f>P1687+S1687+V1687+Y1687+AB1687+AE1687+AH1687+AK1687+AN1687+AT1687+AW1687+AZ1687+BF1687+BC1687+BI1687+BL1687+BO1687+BR1687</f>
        <v>119</v>
      </c>
      <c r="M1686" s="48">
        <f>Q1687+T1687+W1687+Z1687+AC1687+AF1687+AI1687+AL1687+AO1687+AU1687+AX1687+BA1687+BG1687+BD1687+BJ1687+BM1687+BP1687+BS1687</f>
        <v>118</v>
      </c>
      <c r="N1686" s="48"/>
      <c r="O1686" s="89" t="s">
        <v>3463</v>
      </c>
      <c r="P1686" s="90"/>
      <c r="Q1686" s="91"/>
      <c r="R1686" s="89" t="s">
        <v>3464</v>
      </c>
      <c r="S1686" s="90"/>
      <c r="T1686" s="91"/>
      <c r="U1686" s="89" t="s">
        <v>3056</v>
      </c>
      <c r="V1686" s="90"/>
      <c r="W1686" s="91"/>
      <c r="X1686" s="83" t="s">
        <v>3465</v>
      </c>
      <c r="Y1686" s="84"/>
      <c r="Z1686" s="85"/>
      <c r="AA1686" s="89" t="s">
        <v>3466</v>
      </c>
      <c r="AB1686" s="90"/>
      <c r="AC1686" s="91"/>
      <c r="AD1686" s="83" t="s">
        <v>3467</v>
      </c>
      <c r="AE1686" s="84"/>
      <c r="AF1686" s="85"/>
      <c r="AG1686" s="83"/>
      <c r="AH1686" s="84"/>
      <c r="AI1686" s="85"/>
      <c r="AJ1686" s="83"/>
      <c r="AK1686" s="84"/>
      <c r="AL1686" s="85"/>
      <c r="AM1686" s="83"/>
      <c r="AN1686" s="84"/>
      <c r="AO1686" s="85"/>
      <c r="AP1686" s="83"/>
      <c r="AQ1686" s="84"/>
      <c r="AR1686" s="85"/>
      <c r="AS1686" s="83"/>
      <c r="AT1686" s="84"/>
      <c r="AU1686" s="85"/>
      <c r="AV1686" s="83"/>
      <c r="AW1686" s="84"/>
      <c r="AX1686" s="85"/>
      <c r="AY1686" s="83"/>
      <c r="AZ1686" s="84"/>
      <c r="BA1686" s="85"/>
      <c r="BB1686" s="83"/>
      <c r="BC1686" s="84"/>
      <c r="BD1686" s="85"/>
      <c r="BE1686" s="83"/>
      <c r="BF1686" s="84"/>
      <c r="BG1686" s="85"/>
      <c r="BH1686" s="83"/>
      <c r="BI1686" s="84"/>
      <c r="BJ1686" s="85"/>
      <c r="BK1686" s="83"/>
      <c r="BL1686" s="84"/>
      <c r="BM1686" s="85"/>
      <c r="BN1686" s="83"/>
      <c r="BO1686" s="84"/>
      <c r="BP1686" s="85"/>
      <c r="BQ1686" s="83"/>
      <c r="BR1686" s="84"/>
      <c r="BS1686" s="85"/>
    </row>
    <row r="1687" spans="1:71">
      <c r="A1687" s="93"/>
      <c r="B1687" s="93"/>
      <c r="C1687" s="88"/>
      <c r="D1687" s="88"/>
      <c r="E1687" s="87"/>
      <c r="F1687" s="87"/>
      <c r="G1687" s="87"/>
      <c r="H1687" s="22"/>
      <c r="I1687" s="22"/>
      <c r="J1687" s="22"/>
      <c r="K1687" s="88"/>
      <c r="L1687" s="88"/>
      <c r="M1687" s="88"/>
      <c r="N1687" s="88"/>
      <c r="O1687" s="22">
        <v>2</v>
      </c>
      <c r="P1687" s="22">
        <v>1</v>
      </c>
      <c r="Q1687" s="22">
        <v>10</v>
      </c>
      <c r="R1687" s="22">
        <v>70</v>
      </c>
      <c r="S1687" s="22">
        <v>50</v>
      </c>
      <c r="T1687" s="22">
        <v>40</v>
      </c>
      <c r="U1687" s="22">
        <v>5</v>
      </c>
      <c r="V1687" s="22">
        <v>1</v>
      </c>
      <c r="W1687" s="22">
        <v>1</v>
      </c>
      <c r="X1687" s="22">
        <v>23</v>
      </c>
      <c r="Y1687" s="22">
        <v>34</v>
      </c>
      <c r="Z1687" s="22">
        <v>23</v>
      </c>
      <c r="AA1687" s="22">
        <v>25</v>
      </c>
      <c r="AB1687" s="22">
        <v>33</v>
      </c>
      <c r="AC1687" s="22">
        <v>44</v>
      </c>
      <c r="AD1687" s="22">
        <v>3</v>
      </c>
      <c r="AE1687" s="22">
        <v>0</v>
      </c>
      <c r="AF1687" s="22">
        <v>0</v>
      </c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</row>
    <row r="1688" spans="1:71" ht="12.75" customHeight="1">
      <c r="A1688" s="50">
        <v>572</v>
      </c>
      <c r="B1688" s="73" t="s">
        <v>505</v>
      </c>
      <c r="C1688" s="70">
        <v>2</v>
      </c>
      <c r="D1688" s="48" t="s">
        <v>2326</v>
      </c>
      <c r="E1688" s="86">
        <v>234</v>
      </c>
      <c r="F1688" s="86">
        <v>234</v>
      </c>
      <c r="G1688" s="86">
        <v>234</v>
      </c>
      <c r="H1688" s="22"/>
      <c r="I1688" s="22"/>
      <c r="J1688" s="22"/>
      <c r="K1688" s="48">
        <f>O1689+R1689+U1689+X1689+AA1689+AD1689+AG1689+AJ1689+AM1689+AS1689+AV1689+AY1689+BE1689+BB1689+BH1689+BK1689+BN1689+BQ1689</f>
        <v>230</v>
      </c>
      <c r="L1688" s="48">
        <f>P1689+S1689+V1689+Y1689+AB1689+AE1689+AH1689+AK1689+AN1689+AT1689+AW1689+AZ1689+BF1689+BC1689+BI1689+BL1689+BO1689+BR1689</f>
        <v>225</v>
      </c>
      <c r="M1688" s="48">
        <f>Q1689+T1689+W1689+Z1689+AC1689+AF1689+AI1689+AL1689+AO1689+AU1689+AX1689+BA1689+BG1689+BD1689+BJ1689+BM1689+BP1689+BS1689</f>
        <v>222</v>
      </c>
      <c r="N1688" s="48"/>
      <c r="O1688" s="89" t="s">
        <v>3468</v>
      </c>
      <c r="P1688" s="90"/>
      <c r="Q1688" s="91"/>
      <c r="R1688" s="89" t="s">
        <v>3469</v>
      </c>
      <c r="S1688" s="90"/>
      <c r="T1688" s="91"/>
      <c r="U1688" s="89" t="s">
        <v>3470</v>
      </c>
      <c r="V1688" s="90"/>
      <c r="W1688" s="91"/>
      <c r="X1688" s="83" t="s">
        <v>3118</v>
      </c>
      <c r="Y1688" s="84"/>
      <c r="Z1688" s="85"/>
      <c r="AA1688" s="89" t="s">
        <v>3471</v>
      </c>
      <c r="AB1688" s="90"/>
      <c r="AC1688" s="91"/>
      <c r="AD1688" s="83" t="s">
        <v>3472</v>
      </c>
      <c r="AE1688" s="84"/>
      <c r="AF1688" s="85"/>
      <c r="AG1688" s="83" t="s">
        <v>3473</v>
      </c>
      <c r="AH1688" s="84"/>
      <c r="AI1688" s="85"/>
      <c r="AJ1688" s="83" t="s">
        <v>3474</v>
      </c>
      <c r="AK1688" s="84"/>
      <c r="AL1688" s="85"/>
      <c r="AM1688" s="83" t="s">
        <v>3475</v>
      </c>
      <c r="AN1688" s="84"/>
      <c r="AO1688" s="85"/>
      <c r="AP1688" s="83"/>
      <c r="AQ1688" s="84"/>
      <c r="AR1688" s="85"/>
      <c r="AS1688" s="83"/>
      <c r="AT1688" s="84"/>
      <c r="AU1688" s="85"/>
      <c r="AV1688" s="83"/>
      <c r="AW1688" s="84"/>
      <c r="AX1688" s="85"/>
      <c r="AY1688" s="83"/>
      <c r="AZ1688" s="84"/>
      <c r="BA1688" s="85"/>
      <c r="BB1688" s="83"/>
      <c r="BC1688" s="84"/>
      <c r="BD1688" s="85"/>
      <c r="BE1688" s="83"/>
      <c r="BF1688" s="84"/>
      <c r="BG1688" s="85"/>
      <c r="BH1688" s="83"/>
      <c r="BI1688" s="84"/>
      <c r="BJ1688" s="85"/>
      <c r="BK1688" s="83"/>
      <c r="BL1688" s="84"/>
      <c r="BM1688" s="85"/>
      <c r="BN1688" s="83"/>
      <c r="BO1688" s="84"/>
      <c r="BP1688" s="85"/>
      <c r="BQ1688" s="83"/>
      <c r="BR1688" s="84"/>
      <c r="BS1688" s="85"/>
    </row>
    <row r="1689" spans="1:71">
      <c r="A1689" s="92"/>
      <c r="B1689" s="92"/>
      <c r="C1689" s="94"/>
      <c r="D1689" s="88"/>
      <c r="E1689" s="87"/>
      <c r="F1689" s="87"/>
      <c r="G1689" s="87"/>
      <c r="H1689" s="22"/>
      <c r="I1689" s="22"/>
      <c r="J1689" s="22"/>
      <c r="K1689" s="88"/>
      <c r="L1689" s="88"/>
      <c r="M1689" s="88"/>
      <c r="N1689" s="88"/>
      <c r="O1689" s="22"/>
      <c r="P1689" s="22"/>
      <c r="Q1689" s="22"/>
      <c r="R1689" s="22">
        <v>0</v>
      </c>
      <c r="S1689" s="22">
        <v>0</v>
      </c>
      <c r="T1689" s="22">
        <v>0</v>
      </c>
      <c r="U1689" s="22">
        <v>0</v>
      </c>
      <c r="V1689" s="22">
        <v>0</v>
      </c>
      <c r="W1689" s="22">
        <v>0</v>
      </c>
      <c r="X1689" s="22">
        <v>55</v>
      </c>
      <c r="Y1689" s="22">
        <v>115</v>
      </c>
      <c r="Z1689" s="22">
        <v>100</v>
      </c>
      <c r="AA1689" s="22">
        <v>0</v>
      </c>
      <c r="AB1689" s="22">
        <v>0</v>
      </c>
      <c r="AC1689" s="22">
        <v>2</v>
      </c>
      <c r="AD1689" s="22">
        <v>0</v>
      </c>
      <c r="AE1689" s="22">
        <v>0</v>
      </c>
      <c r="AF1689" s="22">
        <v>0</v>
      </c>
      <c r="AG1689" s="8">
        <v>30</v>
      </c>
      <c r="AH1689" s="8">
        <v>10</v>
      </c>
      <c r="AI1689" s="8">
        <v>10</v>
      </c>
      <c r="AJ1689" s="8">
        <v>145</v>
      </c>
      <c r="AK1689" s="8">
        <v>100</v>
      </c>
      <c r="AL1689" s="8">
        <v>110</v>
      </c>
      <c r="AM1689" s="8">
        <v>0</v>
      </c>
      <c r="AN1689" s="8">
        <v>0</v>
      </c>
      <c r="AO1689" s="8">
        <v>0</v>
      </c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</row>
    <row r="1690" spans="1:71" ht="12.75" customHeight="1">
      <c r="A1690" s="92"/>
      <c r="B1690" s="92"/>
      <c r="C1690" s="94"/>
      <c r="D1690" s="48" t="s">
        <v>2330</v>
      </c>
      <c r="E1690" s="86">
        <v>239</v>
      </c>
      <c r="F1690" s="86">
        <v>242</v>
      </c>
      <c r="G1690" s="86">
        <v>235</v>
      </c>
      <c r="H1690" s="22"/>
      <c r="I1690" s="22"/>
      <c r="J1690" s="22"/>
      <c r="K1690" s="48">
        <f>O1691+R1691+U1691+X1691+AA1691+AD1691+AG1691+AJ1691+AM1691+AS1691+AV1691+AY1691+BE1691+BB1691+BH1691+BK1691+BN1691+BQ1691</f>
        <v>190</v>
      </c>
      <c r="L1690" s="48">
        <f>P1691+S1691+V1691+Y1691+AB1691+AE1691+AH1691+AK1691+AN1691+AT1691+AW1691+AZ1691+BF1691+BC1691+BI1691+BL1691+BO1691+BR1691</f>
        <v>185</v>
      </c>
      <c r="M1690" s="48">
        <f>Q1691+T1691+W1691+Z1691+AC1691+AF1691+AI1691+AL1691+AO1691+AU1691+AX1691+BA1691+BG1691+BD1691+BJ1691+BM1691+BP1691+BS1691</f>
        <v>220</v>
      </c>
      <c r="N1690" s="48"/>
      <c r="O1690" s="89" t="s">
        <v>3476</v>
      </c>
      <c r="P1690" s="90"/>
      <c r="Q1690" s="91"/>
      <c r="R1690" s="89" t="s">
        <v>3477</v>
      </c>
      <c r="S1690" s="90"/>
      <c r="T1690" s="91"/>
      <c r="U1690" s="89" t="s">
        <v>3478</v>
      </c>
      <c r="V1690" s="90"/>
      <c r="W1690" s="91"/>
      <c r="X1690" s="83" t="s">
        <v>3479</v>
      </c>
      <c r="Y1690" s="84"/>
      <c r="Z1690" s="85"/>
      <c r="AA1690" s="89" t="s">
        <v>3480</v>
      </c>
      <c r="AB1690" s="90"/>
      <c r="AC1690" s="91"/>
      <c r="AD1690" s="83" t="s">
        <v>3481</v>
      </c>
      <c r="AE1690" s="84"/>
      <c r="AF1690" s="85"/>
      <c r="AG1690" s="83" t="s">
        <v>3482</v>
      </c>
      <c r="AH1690" s="84"/>
      <c r="AI1690" s="85"/>
      <c r="AJ1690" s="83" t="s">
        <v>3483</v>
      </c>
      <c r="AK1690" s="84"/>
      <c r="AL1690" s="85"/>
      <c r="AM1690" s="83" t="s">
        <v>3484</v>
      </c>
      <c r="AN1690" s="84"/>
      <c r="AO1690" s="85"/>
      <c r="AP1690" s="83" t="s">
        <v>3485</v>
      </c>
      <c r="AQ1690" s="84"/>
      <c r="AR1690" s="85"/>
      <c r="AS1690" s="83" t="s">
        <v>3486</v>
      </c>
      <c r="AT1690" s="84"/>
      <c r="AU1690" s="85"/>
      <c r="AV1690" s="83"/>
      <c r="AW1690" s="84"/>
      <c r="AX1690" s="85"/>
      <c r="AY1690" s="83"/>
      <c r="AZ1690" s="84"/>
      <c r="BA1690" s="85"/>
      <c r="BB1690" s="83"/>
      <c r="BC1690" s="84"/>
      <c r="BD1690" s="85"/>
      <c r="BE1690" s="83"/>
      <c r="BF1690" s="84"/>
      <c r="BG1690" s="85"/>
      <c r="BH1690" s="83"/>
      <c r="BI1690" s="84"/>
      <c r="BJ1690" s="85"/>
      <c r="BK1690" s="83"/>
      <c r="BL1690" s="84"/>
      <c r="BM1690" s="85"/>
      <c r="BN1690" s="83"/>
      <c r="BO1690" s="84"/>
      <c r="BP1690" s="85"/>
      <c r="BQ1690" s="83"/>
      <c r="BR1690" s="84"/>
      <c r="BS1690" s="85"/>
    </row>
    <row r="1691" spans="1:71">
      <c r="A1691" s="93"/>
      <c r="B1691" s="93"/>
      <c r="C1691" s="88"/>
      <c r="D1691" s="88"/>
      <c r="E1691" s="87"/>
      <c r="F1691" s="87"/>
      <c r="G1691" s="87"/>
      <c r="H1691" s="22"/>
      <c r="I1691" s="22"/>
      <c r="J1691" s="22"/>
      <c r="K1691" s="88"/>
      <c r="L1691" s="88"/>
      <c r="M1691" s="88"/>
      <c r="N1691" s="88"/>
      <c r="O1691" s="22">
        <v>15</v>
      </c>
      <c r="P1691" s="22">
        <v>15</v>
      </c>
      <c r="Q1691" s="22">
        <v>10</v>
      </c>
      <c r="R1691" s="22">
        <v>50</v>
      </c>
      <c r="S1691" s="22">
        <v>60</v>
      </c>
      <c r="T1691" s="22">
        <v>55</v>
      </c>
      <c r="U1691" s="22">
        <v>20</v>
      </c>
      <c r="V1691" s="22">
        <v>20</v>
      </c>
      <c r="W1691" s="22">
        <v>50</v>
      </c>
      <c r="X1691" s="22">
        <v>80</v>
      </c>
      <c r="Y1691" s="22">
        <v>60</v>
      </c>
      <c r="Z1691" s="22">
        <v>65</v>
      </c>
      <c r="AA1691" s="22">
        <v>20</v>
      </c>
      <c r="AB1691" s="22">
        <v>30</v>
      </c>
      <c r="AC1691" s="22">
        <v>35</v>
      </c>
      <c r="AD1691" s="22">
        <v>0</v>
      </c>
      <c r="AE1691" s="22">
        <v>0</v>
      </c>
      <c r="AF1691" s="22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5</v>
      </c>
      <c r="AT1691" s="8">
        <v>0</v>
      </c>
      <c r="AU1691" s="8">
        <v>5</v>
      </c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</row>
    <row r="1692" spans="1:71" ht="12.75" customHeight="1">
      <c r="A1692" s="50">
        <v>572</v>
      </c>
      <c r="B1692" s="73" t="s">
        <v>505</v>
      </c>
      <c r="C1692" s="70">
        <v>2</v>
      </c>
      <c r="D1692" s="48" t="s">
        <v>2326</v>
      </c>
      <c r="E1692" s="86">
        <v>233</v>
      </c>
      <c r="F1692" s="86">
        <v>238</v>
      </c>
      <c r="G1692" s="86">
        <v>238</v>
      </c>
      <c r="H1692" s="22"/>
      <c r="I1692" s="22"/>
      <c r="J1692" s="22"/>
      <c r="K1692" s="48">
        <f>O1693+R1693+U1693+X1693+AA1693+AD1693+AG1693+AJ1693+AM1693+AS1693+AV1693+AY1693+BE1693+BB1693+BH1693+BK1693+BN1693+BQ1693</f>
        <v>261</v>
      </c>
      <c r="L1692" s="48">
        <f>P1693+S1693+V1693+Y1693+AB1693+AE1693+AH1693+AK1693+AN1693+AT1693+AW1693+AZ1693+BF1693+BC1693+BI1693+BL1693+BO1693+BR1693</f>
        <v>314</v>
      </c>
      <c r="M1692" s="48">
        <f>Q1693+T1693+W1693+Z1693+AC1693+AF1693+AI1693+AL1693+AO1693+AU1693+AX1693+BA1693+BG1693+BD1693+BJ1693+BM1693+BP1693+BS1693</f>
        <v>292</v>
      </c>
      <c r="N1692" s="48"/>
      <c r="O1692" s="89" t="s">
        <v>3487</v>
      </c>
      <c r="P1692" s="90"/>
      <c r="Q1692" s="91"/>
      <c r="R1692" s="89" t="s">
        <v>3488</v>
      </c>
      <c r="S1692" s="90"/>
      <c r="T1692" s="91"/>
      <c r="U1692" s="89" t="s">
        <v>3489</v>
      </c>
      <c r="V1692" s="90"/>
      <c r="W1692" s="91"/>
      <c r="X1692" s="83" t="s">
        <v>3490</v>
      </c>
      <c r="Y1692" s="84"/>
      <c r="Z1692" s="85"/>
      <c r="AA1692" s="89" t="s">
        <v>2290</v>
      </c>
      <c r="AB1692" s="90"/>
      <c r="AC1692" s="91"/>
      <c r="AD1692" s="83" t="s">
        <v>3491</v>
      </c>
      <c r="AE1692" s="84"/>
      <c r="AF1692" s="85"/>
      <c r="AG1692" s="83"/>
      <c r="AH1692" s="84"/>
      <c r="AI1692" s="85"/>
      <c r="AJ1692" s="83"/>
      <c r="AK1692" s="84"/>
      <c r="AL1692" s="85"/>
      <c r="AM1692" s="83"/>
      <c r="AN1692" s="84"/>
      <c r="AO1692" s="85"/>
      <c r="AP1692" s="83"/>
      <c r="AQ1692" s="84"/>
      <c r="AR1692" s="85"/>
      <c r="AS1692" s="83"/>
      <c r="AT1692" s="84"/>
      <c r="AU1692" s="85"/>
      <c r="AV1692" s="83"/>
      <c r="AW1692" s="84"/>
      <c r="AX1692" s="85"/>
      <c r="AY1692" s="83"/>
      <c r="AZ1692" s="84"/>
      <c r="BA1692" s="85"/>
      <c r="BB1692" s="83"/>
      <c r="BC1692" s="84"/>
      <c r="BD1692" s="85"/>
      <c r="BE1692" s="83"/>
      <c r="BF1692" s="84"/>
      <c r="BG1692" s="85"/>
      <c r="BH1692" s="83"/>
      <c r="BI1692" s="84"/>
      <c r="BJ1692" s="85"/>
      <c r="BK1692" s="83"/>
      <c r="BL1692" s="84"/>
      <c r="BM1692" s="85"/>
      <c r="BN1692" s="83"/>
      <c r="BO1692" s="84"/>
      <c r="BP1692" s="85"/>
      <c r="BQ1692" s="83"/>
      <c r="BR1692" s="84"/>
      <c r="BS1692" s="85"/>
    </row>
    <row r="1693" spans="1:71">
      <c r="A1693" s="92"/>
      <c r="B1693" s="92"/>
      <c r="C1693" s="94"/>
      <c r="D1693" s="88"/>
      <c r="E1693" s="87"/>
      <c r="F1693" s="87"/>
      <c r="G1693" s="87"/>
      <c r="H1693" s="22"/>
      <c r="I1693" s="22"/>
      <c r="J1693" s="22"/>
      <c r="K1693" s="88"/>
      <c r="L1693" s="88"/>
      <c r="M1693" s="88"/>
      <c r="N1693" s="88"/>
      <c r="O1693" s="22">
        <v>32</v>
      </c>
      <c r="P1693" s="22">
        <v>43</v>
      </c>
      <c r="Q1693" s="22">
        <v>55</v>
      </c>
      <c r="R1693" s="22">
        <v>25</v>
      </c>
      <c r="S1693" s="22">
        <v>45</v>
      </c>
      <c r="T1693" s="22">
        <v>25</v>
      </c>
      <c r="U1693" s="22">
        <v>16</v>
      </c>
      <c r="V1693" s="22">
        <v>24</v>
      </c>
      <c r="W1693" s="22">
        <v>32</v>
      </c>
      <c r="X1693" s="22">
        <v>43</v>
      </c>
      <c r="Y1693" s="22">
        <v>57</v>
      </c>
      <c r="Z1693" s="22">
        <v>32</v>
      </c>
      <c r="AA1693" s="22">
        <v>12</v>
      </c>
      <c r="AB1693" s="22">
        <v>13</v>
      </c>
      <c r="AC1693" s="22">
        <v>26</v>
      </c>
      <c r="AD1693" s="22">
        <v>22</v>
      </c>
      <c r="AE1693" s="22">
        <v>32</v>
      </c>
      <c r="AF1693" s="22">
        <v>14</v>
      </c>
      <c r="AG1693" s="8">
        <v>55</v>
      </c>
      <c r="AH1693" s="8">
        <v>43</v>
      </c>
      <c r="AI1693" s="8">
        <v>54</v>
      </c>
      <c r="AJ1693" s="8">
        <v>56</v>
      </c>
      <c r="AK1693" s="8">
        <v>57</v>
      </c>
      <c r="AL1693" s="8">
        <v>54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v>0</v>
      </c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</row>
    <row r="1694" spans="1:71" ht="12.75" customHeight="1">
      <c r="A1694" s="92"/>
      <c r="B1694" s="92"/>
      <c r="C1694" s="94"/>
      <c r="D1694" s="48" t="s">
        <v>2330</v>
      </c>
      <c r="E1694" s="86">
        <v>236</v>
      </c>
      <c r="F1694" s="86">
        <v>232</v>
      </c>
      <c r="G1694" s="86">
        <v>232</v>
      </c>
      <c r="H1694" s="22"/>
      <c r="I1694" s="22"/>
      <c r="J1694" s="22"/>
      <c r="K1694" s="48">
        <f>O1695+R1695+U1695+X1695+AA1695+AD1695+AG1695+AJ1695+AM1695+AS1695+AV1695+AY1695+BE1695+BB1695+BH1695+BK1695+BN1695+BQ1695</f>
        <v>176</v>
      </c>
      <c r="L1694" s="48">
        <f>P1695+S1695+V1695+Y1695+AB1695+AE1695+AH1695+AK1695+AN1695+AT1695+AW1695+AZ1695+BF1695+BC1695+BI1695+BL1695+BO1695+BR1695</f>
        <v>173</v>
      </c>
      <c r="M1694" s="48">
        <f>Q1695+T1695+W1695+Z1695+AC1695+AF1695+AI1695+AL1695+AO1695+AU1695+AX1695+BA1695+BG1695+BD1695+BJ1695+BM1695+BP1695+BS1695</f>
        <v>152</v>
      </c>
      <c r="N1694" s="48"/>
      <c r="O1694" s="89"/>
      <c r="P1694" s="90"/>
      <c r="Q1694" s="91"/>
      <c r="R1694" s="89" t="s">
        <v>3492</v>
      </c>
      <c r="S1694" s="90"/>
      <c r="T1694" s="91"/>
      <c r="U1694" s="89"/>
      <c r="V1694" s="90"/>
      <c r="W1694" s="91"/>
      <c r="X1694" s="83"/>
      <c r="Y1694" s="84"/>
      <c r="Z1694" s="85"/>
      <c r="AA1694" s="89"/>
      <c r="AB1694" s="90"/>
      <c r="AC1694" s="91"/>
      <c r="AD1694" s="83"/>
      <c r="AE1694" s="84"/>
      <c r="AF1694" s="85"/>
      <c r="AG1694" s="83"/>
      <c r="AH1694" s="84"/>
      <c r="AI1694" s="85"/>
      <c r="AJ1694" s="83"/>
      <c r="AK1694" s="84"/>
      <c r="AL1694" s="85"/>
      <c r="AM1694" s="83"/>
      <c r="AN1694" s="84"/>
      <c r="AO1694" s="85"/>
      <c r="AP1694" s="83"/>
      <c r="AQ1694" s="84"/>
      <c r="AR1694" s="85"/>
      <c r="AS1694" s="83"/>
      <c r="AT1694" s="84"/>
      <c r="AU1694" s="85"/>
      <c r="AV1694" s="83"/>
      <c r="AW1694" s="84"/>
      <c r="AX1694" s="85"/>
      <c r="AY1694" s="83"/>
      <c r="AZ1694" s="84"/>
      <c r="BA1694" s="85"/>
      <c r="BB1694" s="83"/>
      <c r="BC1694" s="84"/>
      <c r="BD1694" s="85"/>
      <c r="BE1694" s="83"/>
      <c r="BF1694" s="84"/>
      <c r="BG1694" s="85"/>
      <c r="BH1694" s="83"/>
      <c r="BI1694" s="84"/>
      <c r="BJ1694" s="85"/>
      <c r="BK1694" s="83"/>
      <c r="BL1694" s="84"/>
      <c r="BM1694" s="85"/>
      <c r="BN1694" s="83"/>
      <c r="BO1694" s="84"/>
      <c r="BP1694" s="85"/>
      <c r="BQ1694" s="83"/>
      <c r="BR1694" s="84"/>
      <c r="BS1694" s="85"/>
    </row>
    <row r="1695" spans="1:71">
      <c r="A1695" s="93"/>
      <c r="B1695" s="93"/>
      <c r="C1695" s="88"/>
      <c r="D1695" s="88"/>
      <c r="E1695" s="87"/>
      <c r="F1695" s="87"/>
      <c r="G1695" s="87"/>
      <c r="H1695" s="22"/>
      <c r="I1695" s="22"/>
      <c r="J1695" s="22"/>
      <c r="K1695" s="88"/>
      <c r="L1695" s="88"/>
      <c r="M1695" s="88"/>
      <c r="N1695" s="88"/>
      <c r="O1695" s="22">
        <v>12</v>
      </c>
      <c r="P1695" s="22">
        <v>14</v>
      </c>
      <c r="Q1695" s="22">
        <v>34</v>
      </c>
      <c r="R1695" s="22">
        <v>24</v>
      </c>
      <c r="S1695" s="22">
        <v>45</v>
      </c>
      <c r="T1695" s="22">
        <v>26</v>
      </c>
      <c r="U1695" s="22">
        <v>24</v>
      </c>
      <c r="V1695" s="22">
        <v>45</v>
      </c>
      <c r="W1695" s="22">
        <v>17</v>
      </c>
      <c r="X1695" s="22">
        <v>100</v>
      </c>
      <c r="Y1695" s="22">
        <v>2</v>
      </c>
      <c r="Z1695" s="22">
        <v>3</v>
      </c>
      <c r="AA1695" s="22">
        <v>4</v>
      </c>
      <c r="AB1695" s="22">
        <v>24</v>
      </c>
      <c r="AC1695" s="22">
        <v>27</v>
      </c>
      <c r="AD1695" s="22">
        <v>12</v>
      </c>
      <c r="AE1695" s="22">
        <v>43</v>
      </c>
      <c r="AF1695" s="22">
        <v>45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</row>
    <row r="1696" spans="1:71" ht="12.75" customHeight="1">
      <c r="A1696" s="50">
        <v>573</v>
      </c>
      <c r="B1696" s="73" t="s">
        <v>422</v>
      </c>
      <c r="C1696" s="70">
        <v>2</v>
      </c>
      <c r="D1696" s="48" t="s">
        <v>2326</v>
      </c>
      <c r="E1696" s="86">
        <v>233</v>
      </c>
      <c r="F1696" s="86">
        <v>233</v>
      </c>
      <c r="G1696" s="86">
        <v>234</v>
      </c>
      <c r="H1696" s="22"/>
      <c r="I1696" s="22"/>
      <c r="J1696" s="22"/>
      <c r="K1696" s="48">
        <f>O1697+R1697+U1697+X1697+AA1697+AD1697+AG1697+AJ1697+AM1697+AS1697+AV1697+AY1697+BE1697+BB1697+BH1697+BK1697+BN1697+BQ1697</f>
        <v>70</v>
      </c>
      <c r="L1696" s="48">
        <f>P1697+S1697+V1697+Y1697+AB1697+AE1697+AH1697+AK1697+AN1697+AT1697+AW1697+AZ1697+BF1697+BC1697+BI1697+BL1697+BO1697+BR1697</f>
        <v>63</v>
      </c>
      <c r="M1696" s="48">
        <f>Q1697+T1697+W1697+Z1697+AC1697+AF1697+AI1697+AL1697+AO1697+AU1697+AX1697+BA1697+BG1697+BD1697+BJ1697+BM1697+BP1697+BS1697</f>
        <v>76</v>
      </c>
      <c r="N1696" s="48"/>
      <c r="O1696" s="89" t="s">
        <v>3493</v>
      </c>
      <c r="P1696" s="90"/>
      <c r="Q1696" s="91"/>
      <c r="R1696" s="89" t="s">
        <v>3494</v>
      </c>
      <c r="S1696" s="90"/>
      <c r="T1696" s="91"/>
      <c r="U1696" s="89" t="s">
        <v>3495</v>
      </c>
      <c r="V1696" s="90"/>
      <c r="W1696" s="91"/>
      <c r="X1696" s="83" t="s">
        <v>3496</v>
      </c>
      <c r="Y1696" s="84"/>
      <c r="Z1696" s="85"/>
      <c r="AA1696" s="89" t="s">
        <v>3497</v>
      </c>
      <c r="AB1696" s="90"/>
      <c r="AC1696" s="91"/>
      <c r="AD1696" s="83" t="s">
        <v>3498</v>
      </c>
      <c r="AE1696" s="84"/>
      <c r="AF1696" s="85"/>
      <c r="AG1696" s="83"/>
      <c r="AH1696" s="84"/>
      <c r="AI1696" s="85"/>
      <c r="AJ1696" s="83"/>
      <c r="AK1696" s="84"/>
      <c r="AL1696" s="85"/>
      <c r="AM1696" s="83"/>
      <c r="AN1696" s="84"/>
      <c r="AO1696" s="85"/>
      <c r="AP1696" s="83"/>
      <c r="AQ1696" s="84"/>
      <c r="AR1696" s="85"/>
      <c r="AS1696" s="83"/>
      <c r="AT1696" s="84"/>
      <c r="AU1696" s="85"/>
      <c r="AV1696" s="83"/>
      <c r="AW1696" s="84"/>
      <c r="AX1696" s="85"/>
      <c r="AY1696" s="83"/>
      <c r="AZ1696" s="84"/>
      <c r="BA1696" s="85"/>
      <c r="BB1696" s="83"/>
      <c r="BC1696" s="84"/>
      <c r="BD1696" s="85"/>
      <c r="BE1696" s="83"/>
      <c r="BF1696" s="84"/>
      <c r="BG1696" s="85"/>
      <c r="BH1696" s="83"/>
      <c r="BI1696" s="84"/>
      <c r="BJ1696" s="85"/>
      <c r="BK1696" s="83"/>
      <c r="BL1696" s="84"/>
      <c r="BM1696" s="85"/>
      <c r="BN1696" s="83"/>
      <c r="BO1696" s="84"/>
      <c r="BP1696" s="85"/>
      <c r="BQ1696" s="83"/>
      <c r="BR1696" s="84"/>
      <c r="BS1696" s="85"/>
    </row>
    <row r="1697" spans="1:71">
      <c r="A1697" s="92"/>
      <c r="B1697" s="92"/>
      <c r="C1697" s="94"/>
      <c r="D1697" s="88"/>
      <c r="E1697" s="87"/>
      <c r="F1697" s="87"/>
      <c r="G1697" s="87"/>
      <c r="H1697" s="22"/>
      <c r="I1697" s="22"/>
      <c r="J1697" s="22"/>
      <c r="K1697" s="88"/>
      <c r="L1697" s="88"/>
      <c r="M1697" s="88"/>
      <c r="N1697" s="88"/>
      <c r="O1697" s="22">
        <v>0</v>
      </c>
      <c r="P1697" s="22">
        <v>0</v>
      </c>
      <c r="Q1697" s="22">
        <v>0</v>
      </c>
      <c r="R1697" s="22">
        <v>10</v>
      </c>
      <c r="S1697" s="22">
        <v>15</v>
      </c>
      <c r="T1697" s="22">
        <v>10</v>
      </c>
      <c r="U1697" s="22">
        <v>5</v>
      </c>
      <c r="V1697" s="22">
        <v>5</v>
      </c>
      <c r="W1697" s="22">
        <v>5</v>
      </c>
      <c r="X1697" s="22">
        <v>45</v>
      </c>
      <c r="Y1697" s="22">
        <v>40</v>
      </c>
      <c r="Z1697" s="22">
        <v>60</v>
      </c>
      <c r="AA1697" s="22">
        <v>0</v>
      </c>
      <c r="AB1697" s="22">
        <v>0</v>
      </c>
      <c r="AC1697" s="22">
        <v>0</v>
      </c>
      <c r="AD1697" s="22">
        <v>10</v>
      </c>
      <c r="AE1697" s="22">
        <v>3</v>
      </c>
      <c r="AF1697" s="22">
        <v>1</v>
      </c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</row>
    <row r="1698" spans="1:71" ht="12.75" customHeight="1">
      <c r="A1698" s="92"/>
      <c r="B1698" s="92"/>
      <c r="C1698" s="94"/>
      <c r="D1698" s="48" t="s">
        <v>2330</v>
      </c>
      <c r="E1698" s="86">
        <v>225</v>
      </c>
      <c r="F1698" s="86">
        <v>225</v>
      </c>
      <c r="G1698" s="86">
        <v>228</v>
      </c>
      <c r="H1698" s="22"/>
      <c r="I1698" s="22"/>
      <c r="J1698" s="22"/>
      <c r="K1698" s="48">
        <f>O1699+R1699+U1699+X1699+AA1699+AD1699+AG1699+AJ1699+AM1699+AS1699+AV1699+AY1699+BE1699+BB1699+BH1699+BK1699+BN1699+BQ1699</f>
        <v>175</v>
      </c>
      <c r="L1698" s="48">
        <f>P1699+S1699+V1699+Y1699+AB1699+AE1699+AH1699+AK1699+AN1699+AT1699+AW1699+AZ1699+BF1699+BC1699+BI1699+BL1699+BO1699+BR1699</f>
        <v>145</v>
      </c>
      <c r="M1698" s="48">
        <f>Q1699+T1699+W1699+Z1699+AC1699+AF1699+AI1699+AL1699+AO1699+AU1699+AX1699+BA1699+BG1699+BD1699+BJ1699+BM1699+BP1699+BS1699</f>
        <v>53</v>
      </c>
      <c r="N1698" s="48"/>
      <c r="O1698" s="89" t="s">
        <v>3499</v>
      </c>
      <c r="P1698" s="90"/>
      <c r="Q1698" s="91"/>
      <c r="R1698" s="89" t="s">
        <v>1531</v>
      </c>
      <c r="S1698" s="90"/>
      <c r="T1698" s="91"/>
      <c r="U1698" s="89" t="s">
        <v>3500</v>
      </c>
      <c r="V1698" s="90"/>
      <c r="W1698" s="91"/>
      <c r="X1698" s="83" t="s">
        <v>3501</v>
      </c>
      <c r="Y1698" s="84"/>
      <c r="Z1698" s="85"/>
      <c r="AA1698" s="89" t="s">
        <v>2355</v>
      </c>
      <c r="AB1698" s="90"/>
      <c r="AC1698" s="91"/>
      <c r="AD1698" s="83" t="s">
        <v>3502</v>
      </c>
      <c r="AE1698" s="84"/>
      <c r="AF1698" s="85"/>
      <c r="AG1698" s="83"/>
      <c r="AH1698" s="84"/>
      <c r="AI1698" s="85"/>
      <c r="AJ1698" s="83"/>
      <c r="AK1698" s="84"/>
      <c r="AL1698" s="85"/>
      <c r="AM1698" s="83"/>
      <c r="AN1698" s="84"/>
      <c r="AO1698" s="85"/>
      <c r="AP1698" s="83"/>
      <c r="AQ1698" s="84"/>
      <c r="AR1698" s="85"/>
      <c r="AS1698" s="83"/>
      <c r="AT1698" s="84"/>
      <c r="AU1698" s="85"/>
      <c r="AV1698" s="83"/>
      <c r="AW1698" s="84"/>
      <c r="AX1698" s="85"/>
      <c r="AY1698" s="83"/>
      <c r="AZ1698" s="84"/>
      <c r="BA1698" s="85"/>
      <c r="BB1698" s="83"/>
      <c r="BC1698" s="84"/>
      <c r="BD1698" s="85"/>
      <c r="BE1698" s="83"/>
      <c r="BF1698" s="84"/>
      <c r="BG1698" s="85"/>
      <c r="BH1698" s="83"/>
      <c r="BI1698" s="84"/>
      <c r="BJ1698" s="85"/>
      <c r="BK1698" s="83"/>
      <c r="BL1698" s="84"/>
      <c r="BM1698" s="85"/>
      <c r="BN1698" s="83"/>
      <c r="BO1698" s="84"/>
      <c r="BP1698" s="85"/>
      <c r="BQ1698" s="83"/>
      <c r="BR1698" s="84"/>
      <c r="BS1698" s="85"/>
    </row>
    <row r="1699" spans="1:71">
      <c r="A1699" s="93"/>
      <c r="B1699" s="93"/>
      <c r="C1699" s="88"/>
      <c r="D1699" s="88"/>
      <c r="E1699" s="87"/>
      <c r="F1699" s="87"/>
      <c r="G1699" s="87"/>
      <c r="H1699" s="22"/>
      <c r="I1699" s="22"/>
      <c r="J1699" s="22"/>
      <c r="K1699" s="88"/>
      <c r="L1699" s="88"/>
      <c r="M1699" s="88"/>
      <c r="N1699" s="88"/>
      <c r="O1699" s="22"/>
      <c r="P1699" s="22"/>
      <c r="Q1699" s="22"/>
      <c r="R1699" s="22">
        <v>15</v>
      </c>
      <c r="S1699" s="22">
        <v>5</v>
      </c>
      <c r="T1699" s="22">
        <v>2</v>
      </c>
      <c r="U1699" s="22">
        <v>30</v>
      </c>
      <c r="V1699" s="22">
        <v>25</v>
      </c>
      <c r="W1699" s="22">
        <v>30</v>
      </c>
      <c r="X1699" s="22">
        <v>15</v>
      </c>
      <c r="Y1699" s="22">
        <v>20</v>
      </c>
      <c r="Z1699" s="22">
        <v>10</v>
      </c>
      <c r="AA1699" s="22">
        <v>25</v>
      </c>
      <c r="AB1699" s="22">
        <v>10</v>
      </c>
      <c r="AC1699" s="22">
        <v>2</v>
      </c>
      <c r="AD1699" s="22"/>
      <c r="AE1699" s="22"/>
      <c r="AF1699" s="22"/>
      <c r="AG1699" s="8">
        <v>90</v>
      </c>
      <c r="AH1699" s="8">
        <v>85</v>
      </c>
      <c r="AI1699" s="8">
        <v>9</v>
      </c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</row>
    <row r="1700" spans="1:71" ht="12.75" customHeight="1">
      <c r="A1700" s="50">
        <v>574</v>
      </c>
      <c r="B1700" s="73" t="s">
        <v>484</v>
      </c>
      <c r="C1700" s="70">
        <v>2</v>
      </c>
      <c r="D1700" s="48" t="s">
        <v>2326</v>
      </c>
      <c r="E1700" s="86">
        <v>232</v>
      </c>
      <c r="F1700" s="86">
        <v>232</v>
      </c>
      <c r="G1700" s="86">
        <v>232</v>
      </c>
      <c r="H1700" s="22"/>
      <c r="I1700" s="22"/>
      <c r="J1700" s="22"/>
      <c r="K1700" s="48">
        <f>O1701+R1701+U1701+X1701+AA1701+AD1701+AG1701+AJ1701+AM1701+AS1701+AV1701+AY1701+BE1701+BB1701+BH1701+BK1701+BN1701+BQ1701</f>
        <v>15</v>
      </c>
      <c r="L1700" s="48">
        <f>P1701+S1701+V1701+Y1701+AB1701+AE1701+AH1701+AK1701+AN1701+AT1701+AW1701+AZ1701+BF1701+BC1701+BI1701+BL1701+BO1701+BR1701</f>
        <v>10</v>
      </c>
      <c r="M1700" s="48">
        <f>Q1701+T1701+W1701+Z1701+AC1701+AF1701+AI1701+AL1701+AO1701+AU1701+AX1701+BA1701+BG1701+BD1701+BJ1701+BM1701+BP1701+BS1701</f>
        <v>20</v>
      </c>
      <c r="N1700" s="48"/>
      <c r="O1700" s="89" t="s">
        <v>3503</v>
      </c>
      <c r="P1700" s="90"/>
      <c r="Q1700" s="91"/>
      <c r="R1700" s="89" t="s">
        <v>3504</v>
      </c>
      <c r="S1700" s="90"/>
      <c r="T1700" s="91"/>
      <c r="U1700" s="89" t="s">
        <v>3505</v>
      </c>
      <c r="V1700" s="90"/>
      <c r="W1700" s="91"/>
      <c r="X1700" s="83" t="s">
        <v>3506</v>
      </c>
      <c r="Y1700" s="84"/>
      <c r="Z1700" s="85"/>
      <c r="AA1700" s="89" t="s">
        <v>3507</v>
      </c>
      <c r="AB1700" s="90"/>
      <c r="AC1700" s="91"/>
      <c r="AD1700" s="83"/>
      <c r="AE1700" s="84"/>
      <c r="AF1700" s="85"/>
      <c r="AG1700" s="83"/>
      <c r="AH1700" s="84"/>
      <c r="AI1700" s="85"/>
      <c r="AJ1700" s="83"/>
      <c r="AK1700" s="84"/>
      <c r="AL1700" s="85"/>
      <c r="AM1700" s="83"/>
      <c r="AN1700" s="84"/>
      <c r="AO1700" s="85"/>
      <c r="AP1700" s="83"/>
      <c r="AQ1700" s="84"/>
      <c r="AR1700" s="85"/>
      <c r="AS1700" s="83"/>
      <c r="AT1700" s="84"/>
      <c r="AU1700" s="85"/>
      <c r="AV1700" s="83"/>
      <c r="AW1700" s="84"/>
      <c r="AX1700" s="85"/>
      <c r="AY1700" s="83"/>
      <c r="AZ1700" s="84"/>
      <c r="BA1700" s="85"/>
      <c r="BB1700" s="83"/>
      <c r="BC1700" s="84"/>
      <c r="BD1700" s="85"/>
      <c r="BE1700" s="83"/>
      <c r="BF1700" s="84"/>
      <c r="BG1700" s="85"/>
      <c r="BH1700" s="83"/>
      <c r="BI1700" s="84"/>
      <c r="BJ1700" s="85"/>
      <c r="BK1700" s="83"/>
      <c r="BL1700" s="84"/>
      <c r="BM1700" s="85"/>
      <c r="BN1700" s="83"/>
      <c r="BO1700" s="84"/>
      <c r="BP1700" s="85"/>
      <c r="BQ1700" s="83"/>
      <c r="BR1700" s="84"/>
      <c r="BS1700" s="85"/>
    </row>
    <row r="1701" spans="1:71">
      <c r="A1701" s="92"/>
      <c r="B1701" s="92"/>
      <c r="C1701" s="94"/>
      <c r="D1701" s="88"/>
      <c r="E1701" s="87"/>
      <c r="F1701" s="87"/>
      <c r="G1701" s="87"/>
      <c r="H1701" s="22"/>
      <c r="I1701" s="22"/>
      <c r="J1701" s="22"/>
      <c r="K1701" s="88"/>
      <c r="L1701" s="88"/>
      <c r="M1701" s="88"/>
      <c r="N1701" s="88"/>
      <c r="O1701" s="22">
        <v>0</v>
      </c>
      <c r="P1701" s="22">
        <v>0</v>
      </c>
      <c r="Q1701" s="22">
        <v>0</v>
      </c>
      <c r="R1701" s="22">
        <v>0</v>
      </c>
      <c r="S1701" s="22">
        <v>0</v>
      </c>
      <c r="T1701" s="22">
        <v>0</v>
      </c>
      <c r="U1701" s="22">
        <v>15</v>
      </c>
      <c r="V1701" s="22">
        <v>10</v>
      </c>
      <c r="W1701" s="22">
        <v>20</v>
      </c>
      <c r="X1701" s="22">
        <v>0</v>
      </c>
      <c r="Y1701" s="22">
        <v>0</v>
      </c>
      <c r="Z1701" s="22">
        <v>0</v>
      </c>
      <c r="AA1701" s="22">
        <v>0</v>
      </c>
      <c r="AB1701" s="22">
        <v>0</v>
      </c>
      <c r="AC1701" s="22">
        <v>0</v>
      </c>
      <c r="AD1701" s="22"/>
      <c r="AE1701" s="22"/>
      <c r="AF1701" s="22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</row>
    <row r="1702" spans="1:71" ht="12.75" customHeight="1">
      <c r="A1702" s="92"/>
      <c r="B1702" s="92"/>
      <c r="C1702" s="94"/>
      <c r="D1702" s="48" t="s">
        <v>2330</v>
      </c>
      <c r="E1702" s="86">
        <v>236</v>
      </c>
      <c r="F1702" s="86">
        <v>236</v>
      </c>
      <c r="G1702" s="86">
        <v>236</v>
      </c>
      <c r="H1702" s="22"/>
      <c r="I1702" s="22"/>
      <c r="J1702" s="22"/>
      <c r="K1702" s="48">
        <f>O1703+R1703+U1703+X1703+AA1703+AD1703+AG1703+AJ1703+AM1703+AS1703+AV1703+AY1703+BE1703+BB1703+BH1703+BK1703+BN1703+BQ1703</f>
        <v>255</v>
      </c>
      <c r="L1702" s="48">
        <f>P1703+S1703+V1703+Y1703+AB1703+AE1703+AH1703+AK1703+AN1703+AT1703+AW1703+AZ1703+BF1703+BC1703+BI1703+BL1703+BO1703+BR1703</f>
        <v>230</v>
      </c>
      <c r="M1702" s="48">
        <f>Q1703+T1703+W1703+Z1703+AC1703+AF1703+AI1703+AL1703+AO1703+AU1703+AX1703+BA1703+BG1703+BD1703+BJ1703+BM1703+BP1703+BS1703</f>
        <v>191</v>
      </c>
      <c r="N1702" s="48"/>
      <c r="O1702" s="89" t="s">
        <v>3508</v>
      </c>
      <c r="P1702" s="90"/>
      <c r="Q1702" s="91"/>
      <c r="R1702" s="89" t="s">
        <v>3509</v>
      </c>
      <c r="S1702" s="90"/>
      <c r="T1702" s="91"/>
      <c r="U1702" s="89" t="s">
        <v>3510</v>
      </c>
      <c r="V1702" s="90"/>
      <c r="W1702" s="91"/>
      <c r="X1702" s="83" t="s">
        <v>3511</v>
      </c>
      <c r="Y1702" s="84"/>
      <c r="Z1702" s="85"/>
      <c r="AA1702" s="89" t="s">
        <v>3512</v>
      </c>
      <c r="AB1702" s="90"/>
      <c r="AC1702" s="91"/>
      <c r="AD1702" s="83" t="s">
        <v>3504</v>
      </c>
      <c r="AE1702" s="84"/>
      <c r="AF1702" s="85"/>
      <c r="AG1702" s="83" t="s">
        <v>3513</v>
      </c>
      <c r="AH1702" s="84"/>
      <c r="AI1702" s="85"/>
      <c r="AJ1702" s="83"/>
      <c r="AK1702" s="84"/>
      <c r="AL1702" s="85"/>
      <c r="AM1702" s="83"/>
      <c r="AN1702" s="84"/>
      <c r="AO1702" s="85"/>
      <c r="AP1702" s="83"/>
      <c r="AQ1702" s="84"/>
      <c r="AR1702" s="85"/>
      <c r="AS1702" s="83"/>
      <c r="AT1702" s="84"/>
      <c r="AU1702" s="85"/>
      <c r="AV1702" s="83"/>
      <c r="AW1702" s="84"/>
      <c r="AX1702" s="85"/>
      <c r="AY1702" s="83"/>
      <c r="AZ1702" s="84"/>
      <c r="BA1702" s="85"/>
      <c r="BB1702" s="83"/>
      <c r="BC1702" s="84"/>
      <c r="BD1702" s="85"/>
      <c r="BE1702" s="83"/>
      <c r="BF1702" s="84"/>
      <c r="BG1702" s="85"/>
      <c r="BH1702" s="83"/>
      <c r="BI1702" s="84"/>
      <c r="BJ1702" s="85"/>
      <c r="BK1702" s="83"/>
      <c r="BL1702" s="84"/>
      <c r="BM1702" s="85"/>
      <c r="BN1702" s="83"/>
      <c r="BO1702" s="84"/>
      <c r="BP1702" s="85"/>
      <c r="BQ1702" s="83"/>
      <c r="BR1702" s="84"/>
      <c r="BS1702" s="85"/>
    </row>
    <row r="1703" spans="1:71">
      <c r="A1703" s="93"/>
      <c r="B1703" s="93"/>
      <c r="C1703" s="88"/>
      <c r="D1703" s="88"/>
      <c r="E1703" s="87"/>
      <c r="F1703" s="87"/>
      <c r="G1703" s="87"/>
      <c r="H1703" s="22"/>
      <c r="I1703" s="22"/>
      <c r="J1703" s="22"/>
      <c r="K1703" s="88"/>
      <c r="L1703" s="88"/>
      <c r="M1703" s="88"/>
      <c r="N1703" s="88"/>
      <c r="O1703" s="22">
        <v>85</v>
      </c>
      <c r="P1703" s="22">
        <v>90</v>
      </c>
      <c r="Q1703" s="22">
        <v>70</v>
      </c>
      <c r="R1703" s="22">
        <v>20</v>
      </c>
      <c r="S1703" s="22">
        <v>20</v>
      </c>
      <c r="T1703" s="22">
        <v>25</v>
      </c>
      <c r="U1703" s="22">
        <v>30</v>
      </c>
      <c r="V1703" s="22">
        <v>40</v>
      </c>
      <c r="W1703" s="22">
        <v>25</v>
      </c>
      <c r="X1703" s="22">
        <v>10</v>
      </c>
      <c r="Y1703" s="22">
        <v>0</v>
      </c>
      <c r="Z1703" s="22">
        <v>1</v>
      </c>
      <c r="AA1703" s="22">
        <v>75</v>
      </c>
      <c r="AB1703" s="22">
        <v>65</v>
      </c>
      <c r="AC1703" s="22">
        <v>50</v>
      </c>
      <c r="AD1703" s="22">
        <v>0</v>
      </c>
      <c r="AE1703" s="22">
        <v>0</v>
      </c>
      <c r="AF1703" s="22">
        <v>0</v>
      </c>
      <c r="AG1703" s="8">
        <v>35</v>
      </c>
      <c r="AH1703" s="8">
        <v>15</v>
      </c>
      <c r="AI1703" s="8">
        <v>20</v>
      </c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</row>
    <row r="1704" spans="1:71" ht="12.75" customHeight="1">
      <c r="A1704" s="50">
        <v>577</v>
      </c>
      <c r="B1704" s="73" t="s">
        <v>689</v>
      </c>
      <c r="C1704" s="70">
        <v>2</v>
      </c>
      <c r="D1704" s="48" t="s">
        <v>2326</v>
      </c>
      <c r="E1704" s="86">
        <v>239</v>
      </c>
      <c r="F1704" s="86">
        <v>239</v>
      </c>
      <c r="G1704" s="86">
        <v>239</v>
      </c>
      <c r="H1704" s="22"/>
      <c r="I1704" s="22"/>
      <c r="J1704" s="22"/>
      <c r="K1704" s="48">
        <f>O1705+R1705+U1705+X1705+AA1705+AD1705+AG1705+AJ1705+AM1705+AS1705+AV1705+AY1705+BE1705+BB1705+BH1705+BK1705+BN1705+BQ1705</f>
        <v>213</v>
      </c>
      <c r="L1704" s="48">
        <f>P1705+S1705+V1705+Y1705+AB1705+AE1705+AH1705+AK1705+AN1705+AT1705+AW1705+AZ1705+BF1705+BC1705+BI1705+BL1705+BO1705+BR1705</f>
        <v>197</v>
      </c>
      <c r="M1704" s="48">
        <f>Q1705+T1705+W1705+Z1705+AC1705+AF1705+AI1705+AL1705+AO1705+AU1705+AX1705+BA1705+BG1705+BD1705+BJ1705+BM1705+BP1705+BS1705</f>
        <v>149</v>
      </c>
      <c r="N1704" s="48"/>
      <c r="O1704" s="89" t="s">
        <v>2519</v>
      </c>
      <c r="P1704" s="90"/>
      <c r="Q1704" s="91"/>
      <c r="R1704" s="89" t="s">
        <v>3514</v>
      </c>
      <c r="S1704" s="90"/>
      <c r="T1704" s="91"/>
      <c r="U1704" s="89" t="s">
        <v>3515</v>
      </c>
      <c r="V1704" s="90"/>
      <c r="W1704" s="91"/>
      <c r="X1704" s="83" t="s">
        <v>3516</v>
      </c>
      <c r="Y1704" s="84"/>
      <c r="Z1704" s="85"/>
      <c r="AA1704" s="89" t="s">
        <v>3517</v>
      </c>
      <c r="AB1704" s="90"/>
      <c r="AC1704" s="91"/>
      <c r="AD1704" s="83" t="s">
        <v>3518</v>
      </c>
      <c r="AE1704" s="84"/>
      <c r="AF1704" s="85"/>
      <c r="AG1704" s="83" t="s">
        <v>3514</v>
      </c>
      <c r="AH1704" s="84"/>
      <c r="AI1704" s="85"/>
      <c r="AJ1704" s="83" t="s">
        <v>3519</v>
      </c>
      <c r="AK1704" s="84"/>
      <c r="AL1704" s="85"/>
      <c r="AM1704" s="83"/>
      <c r="AN1704" s="84"/>
      <c r="AO1704" s="85"/>
      <c r="AP1704" s="83"/>
      <c r="AQ1704" s="84"/>
      <c r="AR1704" s="85"/>
      <c r="AS1704" s="83"/>
      <c r="AT1704" s="84"/>
      <c r="AU1704" s="85"/>
      <c r="AV1704" s="83"/>
      <c r="AW1704" s="84"/>
      <c r="AX1704" s="85"/>
      <c r="AY1704" s="83"/>
      <c r="AZ1704" s="84"/>
      <c r="BA1704" s="85"/>
      <c r="BB1704" s="83"/>
      <c r="BC1704" s="84"/>
      <c r="BD1704" s="85"/>
      <c r="BE1704" s="83"/>
      <c r="BF1704" s="84"/>
      <c r="BG1704" s="85"/>
      <c r="BH1704" s="83"/>
      <c r="BI1704" s="84"/>
      <c r="BJ1704" s="85"/>
      <c r="BK1704" s="83"/>
      <c r="BL1704" s="84"/>
      <c r="BM1704" s="85"/>
      <c r="BN1704" s="83"/>
      <c r="BO1704" s="84"/>
      <c r="BP1704" s="85"/>
      <c r="BQ1704" s="83"/>
      <c r="BR1704" s="84"/>
      <c r="BS1704" s="85"/>
    </row>
    <row r="1705" spans="1:71">
      <c r="A1705" s="92"/>
      <c r="B1705" s="92"/>
      <c r="C1705" s="94"/>
      <c r="D1705" s="88"/>
      <c r="E1705" s="87"/>
      <c r="F1705" s="87"/>
      <c r="G1705" s="87"/>
      <c r="H1705" s="22"/>
      <c r="I1705" s="22"/>
      <c r="J1705" s="22"/>
      <c r="K1705" s="88"/>
      <c r="L1705" s="88"/>
      <c r="M1705" s="88"/>
      <c r="N1705" s="88"/>
      <c r="O1705" s="22">
        <v>10</v>
      </c>
      <c r="P1705" s="22">
        <v>5</v>
      </c>
      <c r="Q1705" s="22">
        <v>5</v>
      </c>
      <c r="R1705" s="22">
        <v>60</v>
      </c>
      <c r="S1705" s="22">
        <v>65</v>
      </c>
      <c r="T1705" s="22">
        <v>35</v>
      </c>
      <c r="U1705" s="22">
        <v>25</v>
      </c>
      <c r="V1705" s="22">
        <v>15</v>
      </c>
      <c r="W1705" s="22">
        <v>20</v>
      </c>
      <c r="X1705" s="22">
        <v>2</v>
      </c>
      <c r="Y1705" s="22">
        <v>32</v>
      </c>
      <c r="Z1705" s="22">
        <v>43</v>
      </c>
      <c r="AA1705" s="22">
        <v>21</v>
      </c>
      <c r="AB1705" s="22">
        <v>3</v>
      </c>
      <c r="AC1705" s="22">
        <v>4</v>
      </c>
      <c r="AD1705" s="22">
        <v>10</v>
      </c>
      <c r="AE1705" s="22">
        <v>10</v>
      </c>
      <c r="AF1705" s="22">
        <v>5</v>
      </c>
      <c r="AG1705" s="8">
        <v>60</v>
      </c>
      <c r="AH1705" s="8">
        <v>65</v>
      </c>
      <c r="AI1705" s="8">
        <v>35</v>
      </c>
      <c r="AJ1705" s="8">
        <v>25</v>
      </c>
      <c r="AK1705" s="8">
        <v>2</v>
      </c>
      <c r="AL1705" s="8">
        <v>2</v>
      </c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</row>
    <row r="1706" spans="1:71" ht="12.75" customHeight="1">
      <c r="A1706" s="92"/>
      <c r="B1706" s="92"/>
      <c r="C1706" s="94"/>
      <c r="D1706" s="48" t="s">
        <v>2330</v>
      </c>
      <c r="E1706" s="86">
        <v>238</v>
      </c>
      <c r="F1706" s="86">
        <v>237</v>
      </c>
      <c r="G1706" s="86">
        <v>238</v>
      </c>
      <c r="H1706" s="22"/>
      <c r="I1706" s="22"/>
      <c r="J1706" s="22"/>
      <c r="K1706" s="48">
        <f>O1707+R1707+U1707+X1707+AA1707+AD1707+AG1707+AJ1707+AM1707+AS1707+AV1707+AY1707+BE1707+BB1707+BH1707+BK1707+BN1707+BQ1707</f>
        <v>32</v>
      </c>
      <c r="L1706" s="48">
        <f>P1707+S1707+V1707+Y1707+AB1707+AE1707+AH1707+AK1707+AN1707+AT1707+AW1707+AZ1707+BF1707+BC1707+BI1707+BL1707+BO1707+BR1707</f>
        <v>53</v>
      </c>
      <c r="M1706" s="48">
        <f>Q1707+T1707+W1707+Z1707+AC1707+AF1707+AI1707+AL1707+AO1707+AU1707+AX1707+BA1707+BG1707+BD1707+BJ1707+BM1707+BP1707+BS1707</f>
        <v>15</v>
      </c>
      <c r="N1706" s="48"/>
      <c r="O1706" s="89" t="s">
        <v>2519</v>
      </c>
      <c r="P1706" s="90"/>
      <c r="Q1706" s="91"/>
      <c r="R1706" s="89" t="s">
        <v>3520</v>
      </c>
      <c r="S1706" s="90"/>
      <c r="T1706" s="91"/>
      <c r="U1706" s="89" t="s">
        <v>3521</v>
      </c>
      <c r="V1706" s="90"/>
      <c r="W1706" s="91"/>
      <c r="X1706" s="83" t="s">
        <v>3522</v>
      </c>
      <c r="Y1706" s="84"/>
      <c r="Z1706" s="85"/>
      <c r="AA1706" s="89" t="s">
        <v>3518</v>
      </c>
      <c r="AB1706" s="90"/>
      <c r="AC1706" s="91"/>
      <c r="AD1706" s="83" t="s">
        <v>3523</v>
      </c>
      <c r="AE1706" s="84"/>
      <c r="AF1706" s="85"/>
      <c r="AG1706" s="83" t="s">
        <v>3524</v>
      </c>
      <c r="AH1706" s="84"/>
      <c r="AI1706" s="85"/>
      <c r="AJ1706" s="83" t="s">
        <v>3386</v>
      </c>
      <c r="AK1706" s="84"/>
      <c r="AL1706" s="85"/>
      <c r="AM1706" s="83"/>
      <c r="AN1706" s="84"/>
      <c r="AO1706" s="85"/>
      <c r="AP1706" s="83"/>
      <c r="AQ1706" s="84"/>
      <c r="AR1706" s="85"/>
      <c r="AS1706" s="83"/>
      <c r="AT1706" s="84"/>
      <c r="AU1706" s="85"/>
      <c r="AV1706" s="83"/>
      <c r="AW1706" s="84"/>
      <c r="AX1706" s="85"/>
      <c r="AY1706" s="83"/>
      <c r="AZ1706" s="84"/>
      <c r="BA1706" s="85"/>
      <c r="BB1706" s="83"/>
      <c r="BC1706" s="84"/>
      <c r="BD1706" s="85"/>
      <c r="BE1706" s="83"/>
      <c r="BF1706" s="84"/>
      <c r="BG1706" s="85"/>
      <c r="BH1706" s="83"/>
      <c r="BI1706" s="84"/>
      <c r="BJ1706" s="85"/>
      <c r="BK1706" s="83"/>
      <c r="BL1706" s="84"/>
      <c r="BM1706" s="85"/>
      <c r="BN1706" s="83"/>
      <c r="BO1706" s="84"/>
      <c r="BP1706" s="85"/>
      <c r="BQ1706" s="83"/>
      <c r="BR1706" s="84"/>
      <c r="BS1706" s="85"/>
    </row>
    <row r="1707" spans="1:71">
      <c r="A1707" s="93"/>
      <c r="B1707" s="93"/>
      <c r="C1707" s="88"/>
      <c r="D1707" s="88"/>
      <c r="E1707" s="87"/>
      <c r="F1707" s="87"/>
      <c r="G1707" s="87"/>
      <c r="H1707" s="22"/>
      <c r="I1707" s="22"/>
      <c r="J1707" s="22"/>
      <c r="K1707" s="88"/>
      <c r="L1707" s="88"/>
      <c r="M1707" s="88"/>
      <c r="N1707" s="88"/>
      <c r="O1707" s="22">
        <v>0</v>
      </c>
      <c r="P1707" s="22">
        <v>0</v>
      </c>
      <c r="Q1707" s="22">
        <v>0</v>
      </c>
      <c r="R1707" s="22">
        <v>0</v>
      </c>
      <c r="S1707" s="22">
        <v>0</v>
      </c>
      <c r="T1707" s="22">
        <v>0</v>
      </c>
      <c r="U1707" s="22">
        <v>10</v>
      </c>
      <c r="V1707" s="22">
        <v>2</v>
      </c>
      <c r="W1707" s="22">
        <v>2</v>
      </c>
      <c r="X1707" s="22">
        <v>10</v>
      </c>
      <c r="Y1707" s="22">
        <v>5</v>
      </c>
      <c r="Z1707" s="22">
        <v>5</v>
      </c>
      <c r="AA1707" s="22">
        <v>10</v>
      </c>
      <c r="AB1707" s="22">
        <v>25</v>
      </c>
      <c r="AC1707" s="22">
        <v>5</v>
      </c>
      <c r="AD1707" s="22"/>
      <c r="AE1707" s="22"/>
      <c r="AF1707" s="22"/>
      <c r="AG1707" s="8">
        <v>2</v>
      </c>
      <c r="AH1707" s="8">
        <v>20</v>
      </c>
      <c r="AI1707" s="8">
        <v>2</v>
      </c>
      <c r="AJ1707" s="8">
        <v>0</v>
      </c>
      <c r="AK1707" s="8">
        <v>1</v>
      </c>
      <c r="AL1707" s="8">
        <v>1</v>
      </c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</row>
    <row r="1708" spans="1:71">
      <c r="A1708" s="50">
        <v>578</v>
      </c>
      <c r="B1708" s="73" t="s">
        <v>690</v>
      </c>
      <c r="C1708" s="70">
        <v>2</v>
      </c>
      <c r="D1708" s="48" t="s">
        <v>2326</v>
      </c>
      <c r="E1708" s="86">
        <v>226</v>
      </c>
      <c r="F1708" s="86">
        <v>226</v>
      </c>
      <c r="G1708" s="86">
        <v>227</v>
      </c>
      <c r="H1708" s="22"/>
      <c r="I1708" s="22"/>
      <c r="J1708" s="22"/>
      <c r="K1708" s="48">
        <f>O1709+R1709+U1709+X1709+AA1709+AD1709+AG1709+AJ1709+AM1709+AS1709+AV1709+AY1709+BE1709+BB1709+BH1709+BK1709+BN1709+BQ1709</f>
        <v>145</v>
      </c>
      <c r="L1708" s="48">
        <f>P1709+S1709+V1709+Y1709+AB1709+AE1709+AH1709+AK1709+AN1709+AT1709+AW1709+AZ1709+BF1709+BC1709+BI1709+BL1709+BO1709+BR1709</f>
        <v>125</v>
      </c>
      <c r="M1708" s="48">
        <f>Q1709+T1709+W1709+Z1709+AC1709+AF1709+AI1709+AL1709+AO1709+AU1709+AX1709+BA1709+BG1709+BD1709+BJ1709+BM1709+BP1709+BS1709</f>
        <v>115</v>
      </c>
      <c r="N1708" s="48"/>
      <c r="O1708" s="89" t="s">
        <v>3525</v>
      </c>
      <c r="P1708" s="90"/>
      <c r="Q1708" s="91"/>
      <c r="R1708" s="89" t="s">
        <v>3526</v>
      </c>
      <c r="S1708" s="90"/>
      <c r="T1708" s="91"/>
      <c r="U1708" s="89" t="s">
        <v>3527</v>
      </c>
      <c r="V1708" s="90"/>
      <c r="W1708" s="91"/>
      <c r="X1708" s="83" t="s">
        <v>3528</v>
      </c>
      <c r="Y1708" s="84"/>
      <c r="Z1708" s="85"/>
      <c r="AA1708" s="89"/>
      <c r="AB1708" s="90"/>
      <c r="AC1708" s="91"/>
      <c r="AD1708" s="83"/>
      <c r="AE1708" s="84"/>
      <c r="AF1708" s="85"/>
      <c r="AG1708" s="83"/>
      <c r="AH1708" s="84"/>
      <c r="AI1708" s="85"/>
      <c r="AJ1708" s="83"/>
      <c r="AK1708" s="84"/>
      <c r="AL1708" s="85"/>
      <c r="AM1708" s="83"/>
      <c r="AN1708" s="84"/>
      <c r="AO1708" s="85"/>
      <c r="AP1708" s="83"/>
      <c r="AQ1708" s="84"/>
      <c r="AR1708" s="85"/>
      <c r="AS1708" s="83"/>
      <c r="AT1708" s="84"/>
      <c r="AU1708" s="85"/>
      <c r="AV1708" s="83"/>
      <c r="AW1708" s="84"/>
      <c r="AX1708" s="85"/>
      <c r="AY1708" s="83"/>
      <c r="AZ1708" s="84"/>
      <c r="BA1708" s="85"/>
      <c r="BB1708" s="83"/>
      <c r="BC1708" s="84"/>
      <c r="BD1708" s="85"/>
      <c r="BE1708" s="83"/>
      <c r="BF1708" s="84"/>
      <c r="BG1708" s="85"/>
      <c r="BH1708" s="83"/>
      <c r="BI1708" s="84"/>
      <c r="BJ1708" s="85"/>
      <c r="BK1708" s="83"/>
      <c r="BL1708" s="84"/>
      <c r="BM1708" s="85"/>
      <c r="BN1708" s="83"/>
      <c r="BO1708" s="84"/>
      <c r="BP1708" s="85"/>
      <c r="BQ1708" s="83"/>
      <c r="BR1708" s="84"/>
      <c r="BS1708" s="85"/>
    </row>
    <row r="1709" spans="1:71">
      <c r="A1709" s="92"/>
      <c r="B1709" s="92"/>
      <c r="C1709" s="94"/>
      <c r="D1709" s="88"/>
      <c r="E1709" s="87"/>
      <c r="F1709" s="87"/>
      <c r="G1709" s="87"/>
      <c r="H1709" s="22"/>
      <c r="I1709" s="22"/>
      <c r="J1709" s="22"/>
      <c r="K1709" s="88"/>
      <c r="L1709" s="88"/>
      <c r="M1709" s="88"/>
      <c r="N1709" s="88"/>
      <c r="O1709" s="22">
        <v>10</v>
      </c>
      <c r="P1709" s="22">
        <v>15</v>
      </c>
      <c r="Q1709" s="22">
        <v>10</v>
      </c>
      <c r="R1709" s="22">
        <v>25</v>
      </c>
      <c r="S1709" s="22">
        <v>35</v>
      </c>
      <c r="T1709" s="22">
        <v>30</v>
      </c>
      <c r="U1709" s="22">
        <v>25</v>
      </c>
      <c r="V1709" s="22">
        <v>10</v>
      </c>
      <c r="W1709" s="22">
        <v>10</v>
      </c>
      <c r="X1709" s="22">
        <v>70</v>
      </c>
      <c r="Y1709" s="22">
        <v>60</v>
      </c>
      <c r="Z1709" s="22">
        <v>55</v>
      </c>
      <c r="AA1709" s="22">
        <v>15</v>
      </c>
      <c r="AB1709" s="22">
        <v>5</v>
      </c>
      <c r="AC1709" s="22">
        <v>10</v>
      </c>
      <c r="AD1709" s="22"/>
      <c r="AE1709" s="22"/>
      <c r="AF1709" s="22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</row>
    <row r="1710" spans="1:71">
      <c r="A1710" s="92"/>
      <c r="B1710" s="92"/>
      <c r="C1710" s="94"/>
      <c r="D1710" s="48" t="s">
        <v>2330</v>
      </c>
      <c r="E1710" s="86">
        <v>229</v>
      </c>
      <c r="F1710" s="86">
        <v>225</v>
      </c>
      <c r="G1710" s="86">
        <v>232</v>
      </c>
      <c r="H1710" s="22"/>
      <c r="I1710" s="22"/>
      <c r="J1710" s="22"/>
      <c r="K1710" s="48">
        <f>O1711+R1711+U1711+X1711+AA1711+AD1711+AG1711+AJ1711+AM1711+AS1711+AV1711+AY1711+BE1711+BB1711+BH1711+BK1711+BN1711+BQ1711</f>
        <v>63</v>
      </c>
      <c r="L1710" s="48">
        <f>P1711+S1711+V1711+Y1711+AB1711+AE1711+AH1711+AK1711+AN1711+AT1711+AW1711+AZ1711+BF1711+BC1711+BI1711+BL1711+BO1711+BR1711</f>
        <v>45</v>
      </c>
      <c r="M1710" s="48">
        <f>Q1711+T1711+W1711+Z1711+AC1711+AF1711+AI1711+AL1711+AO1711+AU1711+AX1711+BA1711+BG1711+BD1711+BJ1711+BM1711+BP1711+BS1711</f>
        <v>48</v>
      </c>
      <c r="N1710" s="48"/>
      <c r="O1710" s="89"/>
      <c r="P1710" s="90"/>
      <c r="Q1710" s="91"/>
      <c r="R1710" s="89"/>
      <c r="S1710" s="90"/>
      <c r="T1710" s="91"/>
      <c r="U1710" s="89" t="s">
        <v>3529</v>
      </c>
      <c r="V1710" s="90"/>
      <c r="W1710" s="91"/>
      <c r="X1710" s="83" t="s">
        <v>3528</v>
      </c>
      <c r="Y1710" s="84"/>
      <c r="Z1710" s="85"/>
      <c r="AA1710" s="89"/>
      <c r="AB1710" s="90"/>
      <c r="AC1710" s="91"/>
      <c r="AD1710" s="83"/>
      <c r="AE1710" s="84"/>
      <c r="AF1710" s="85"/>
      <c r="AG1710" s="83"/>
      <c r="AH1710" s="84"/>
      <c r="AI1710" s="85"/>
      <c r="AJ1710" s="83"/>
      <c r="AK1710" s="84"/>
      <c r="AL1710" s="85"/>
      <c r="AM1710" s="83"/>
      <c r="AN1710" s="84"/>
      <c r="AO1710" s="85"/>
      <c r="AP1710" s="83"/>
      <c r="AQ1710" s="84"/>
      <c r="AR1710" s="85"/>
      <c r="AS1710" s="83"/>
      <c r="AT1710" s="84"/>
      <c r="AU1710" s="85"/>
      <c r="AV1710" s="83"/>
      <c r="AW1710" s="84"/>
      <c r="AX1710" s="85"/>
      <c r="AY1710" s="83"/>
      <c r="AZ1710" s="84"/>
      <c r="BA1710" s="85"/>
      <c r="BB1710" s="83"/>
      <c r="BC1710" s="84"/>
      <c r="BD1710" s="85"/>
      <c r="BE1710" s="83"/>
      <c r="BF1710" s="84"/>
      <c r="BG1710" s="85"/>
      <c r="BH1710" s="83"/>
      <c r="BI1710" s="84"/>
      <c r="BJ1710" s="85"/>
      <c r="BK1710" s="83"/>
      <c r="BL1710" s="84"/>
      <c r="BM1710" s="85"/>
      <c r="BN1710" s="83"/>
      <c r="BO1710" s="84"/>
      <c r="BP1710" s="85"/>
      <c r="BQ1710" s="83"/>
      <c r="BR1710" s="84"/>
      <c r="BS1710" s="85"/>
    </row>
    <row r="1711" spans="1:71">
      <c r="A1711" s="93"/>
      <c r="B1711" s="93"/>
      <c r="C1711" s="88"/>
      <c r="D1711" s="88"/>
      <c r="E1711" s="87"/>
      <c r="F1711" s="87"/>
      <c r="G1711" s="87"/>
      <c r="H1711" s="22"/>
      <c r="I1711" s="22"/>
      <c r="J1711" s="22"/>
      <c r="K1711" s="88"/>
      <c r="L1711" s="88"/>
      <c r="M1711" s="88"/>
      <c r="N1711" s="88"/>
      <c r="O1711" s="22">
        <v>25</v>
      </c>
      <c r="P1711" s="22">
        <v>25</v>
      </c>
      <c r="Q1711" s="22">
        <v>15</v>
      </c>
      <c r="R1711" s="22">
        <v>15</v>
      </c>
      <c r="S1711" s="22">
        <v>5</v>
      </c>
      <c r="T1711" s="22">
        <v>15</v>
      </c>
      <c r="U1711" s="22">
        <v>0</v>
      </c>
      <c r="V1711" s="22">
        <v>0</v>
      </c>
      <c r="W1711" s="22">
        <v>0</v>
      </c>
      <c r="X1711" s="22">
        <v>0</v>
      </c>
      <c r="Y1711" s="22">
        <v>0</v>
      </c>
      <c r="Z1711" s="22">
        <v>0</v>
      </c>
      <c r="AA1711" s="22">
        <v>21</v>
      </c>
      <c r="AB1711" s="22">
        <v>12</v>
      </c>
      <c r="AC1711" s="22">
        <v>13</v>
      </c>
      <c r="AD1711" s="22">
        <v>2</v>
      </c>
      <c r="AE1711" s="22">
        <v>3</v>
      </c>
      <c r="AF1711" s="22">
        <v>5</v>
      </c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</row>
    <row r="1712" spans="1:71" ht="12.75" customHeight="1">
      <c r="A1712" s="50">
        <v>579</v>
      </c>
      <c r="B1712" s="73" t="s">
        <v>691</v>
      </c>
      <c r="C1712" s="70">
        <v>2</v>
      </c>
      <c r="D1712" s="48" t="s">
        <v>2326</v>
      </c>
      <c r="E1712" s="86">
        <v>237</v>
      </c>
      <c r="F1712" s="86">
        <v>237</v>
      </c>
      <c r="G1712" s="86">
        <v>237</v>
      </c>
      <c r="H1712" s="22"/>
      <c r="I1712" s="22"/>
      <c r="J1712" s="22"/>
      <c r="K1712" s="48">
        <f>O1713+R1713+U1713+X1713+AA1713+AD1713+AG1713+AJ1713+AM1713+AS1713+AV1713+AY1713+BE1713+BB1713+BH1713+BK1713+BN1713+BQ1713</f>
        <v>105</v>
      </c>
      <c r="L1712" s="48">
        <f>P1713+S1713+V1713+Y1713+AB1713+AE1713+AH1713+AK1713+AN1713+AT1713+AW1713+AZ1713+BF1713+BC1713+BI1713+BL1713+BO1713+BR1713</f>
        <v>120</v>
      </c>
      <c r="M1712" s="48">
        <f>Q1713+T1713+W1713+Z1713+AC1713+AF1713+AI1713+AL1713+AO1713+AU1713+AX1713+BA1713+BG1713+BD1713+BJ1713+BM1713+BP1713+BS1713</f>
        <v>65</v>
      </c>
      <c r="N1712" s="48"/>
      <c r="O1712" s="89" t="s">
        <v>3530</v>
      </c>
      <c r="P1712" s="90"/>
      <c r="Q1712" s="91"/>
      <c r="R1712" s="89" t="s">
        <v>3531</v>
      </c>
      <c r="S1712" s="90"/>
      <c r="T1712" s="91"/>
      <c r="U1712" s="89" t="s">
        <v>3532</v>
      </c>
      <c r="V1712" s="90"/>
      <c r="W1712" s="91"/>
      <c r="X1712" s="83" t="s">
        <v>3533</v>
      </c>
      <c r="Y1712" s="84"/>
      <c r="Z1712" s="85"/>
      <c r="AA1712" s="89" t="s">
        <v>3534</v>
      </c>
      <c r="AB1712" s="90"/>
      <c r="AC1712" s="91"/>
      <c r="AD1712" s="83" t="s">
        <v>3535</v>
      </c>
      <c r="AE1712" s="84"/>
      <c r="AF1712" s="85"/>
      <c r="AG1712" s="83" t="s">
        <v>3536</v>
      </c>
      <c r="AH1712" s="84"/>
      <c r="AI1712" s="85"/>
      <c r="AJ1712" s="83"/>
      <c r="AK1712" s="84"/>
      <c r="AL1712" s="85"/>
      <c r="AM1712" s="83"/>
      <c r="AN1712" s="84"/>
      <c r="AO1712" s="85"/>
      <c r="AP1712" s="83"/>
      <c r="AQ1712" s="84"/>
      <c r="AR1712" s="85"/>
      <c r="AS1712" s="83"/>
      <c r="AT1712" s="84"/>
      <c r="AU1712" s="85"/>
      <c r="AV1712" s="83"/>
      <c r="AW1712" s="84"/>
      <c r="AX1712" s="85"/>
      <c r="AY1712" s="83"/>
      <c r="AZ1712" s="84"/>
      <c r="BA1712" s="85"/>
      <c r="BB1712" s="83"/>
      <c r="BC1712" s="84"/>
      <c r="BD1712" s="85"/>
      <c r="BE1712" s="83"/>
      <c r="BF1712" s="84"/>
      <c r="BG1712" s="85"/>
      <c r="BH1712" s="83"/>
      <c r="BI1712" s="84"/>
      <c r="BJ1712" s="85"/>
      <c r="BK1712" s="83"/>
      <c r="BL1712" s="84"/>
      <c r="BM1712" s="85"/>
      <c r="BN1712" s="83"/>
      <c r="BO1712" s="84"/>
      <c r="BP1712" s="85"/>
      <c r="BQ1712" s="83"/>
      <c r="BR1712" s="84"/>
      <c r="BS1712" s="85"/>
    </row>
    <row r="1713" spans="1:71">
      <c r="A1713" s="92"/>
      <c r="B1713" s="92"/>
      <c r="C1713" s="94"/>
      <c r="D1713" s="88"/>
      <c r="E1713" s="87"/>
      <c r="F1713" s="87"/>
      <c r="G1713" s="87"/>
      <c r="H1713" s="22"/>
      <c r="I1713" s="22"/>
      <c r="J1713" s="22"/>
      <c r="K1713" s="88"/>
      <c r="L1713" s="88"/>
      <c r="M1713" s="88"/>
      <c r="N1713" s="88"/>
      <c r="O1713" s="22">
        <v>30</v>
      </c>
      <c r="P1713" s="22">
        <v>20</v>
      </c>
      <c r="Q1713" s="22">
        <v>15</v>
      </c>
      <c r="R1713" s="22">
        <v>10</v>
      </c>
      <c r="S1713" s="22">
        <v>5</v>
      </c>
      <c r="T1713" s="22">
        <v>5</v>
      </c>
      <c r="U1713" s="22">
        <v>0</v>
      </c>
      <c r="V1713" s="22">
        <v>0</v>
      </c>
      <c r="W1713" s="22">
        <v>0</v>
      </c>
      <c r="X1713" s="22">
        <v>20</v>
      </c>
      <c r="Y1713" s="22">
        <v>35</v>
      </c>
      <c r="Z1713" s="22">
        <v>15</v>
      </c>
      <c r="AA1713" s="22">
        <v>5</v>
      </c>
      <c r="AB1713" s="22">
        <v>20</v>
      </c>
      <c r="AC1713" s="22">
        <v>5</v>
      </c>
      <c r="AD1713" s="22">
        <v>15</v>
      </c>
      <c r="AE1713" s="22">
        <v>10</v>
      </c>
      <c r="AF1713" s="22">
        <v>15</v>
      </c>
      <c r="AG1713" s="8">
        <v>25</v>
      </c>
      <c r="AH1713" s="8">
        <v>30</v>
      </c>
      <c r="AI1713" s="8">
        <v>10</v>
      </c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</row>
    <row r="1714" spans="1:71" ht="12.75" customHeight="1">
      <c r="A1714" s="92"/>
      <c r="B1714" s="92"/>
      <c r="C1714" s="94"/>
      <c r="D1714" s="48" t="s">
        <v>2330</v>
      </c>
      <c r="E1714" s="86">
        <v>237</v>
      </c>
      <c r="F1714" s="86">
        <v>237</v>
      </c>
      <c r="G1714" s="86">
        <v>237</v>
      </c>
      <c r="H1714" s="22"/>
      <c r="I1714" s="22"/>
      <c r="J1714" s="22"/>
      <c r="K1714" s="48">
        <f>O1715+R1715+U1715+X1715+AA1715+AD1715+AG1715+AJ1715+AM1715+AS1715+AV1715+AY1715+BE1715+BB1715+BH1715+BK1715+BN1715+BQ1715</f>
        <v>183</v>
      </c>
      <c r="L1714" s="48">
        <f>P1715+S1715+V1715+Y1715+AB1715+AE1715+AH1715+AK1715+AN1715+AT1715+AW1715+AZ1715+BF1715+BC1715+BI1715+BL1715+BO1715+BR1715</f>
        <v>213</v>
      </c>
      <c r="M1714" s="48">
        <f>Q1715+T1715+W1715+Z1715+AC1715+AF1715+AI1715+AL1715+AO1715+AU1715+AX1715+BA1715+BG1715+BD1715+BJ1715+BM1715+BP1715+BS1715</f>
        <v>212</v>
      </c>
      <c r="N1714" s="48"/>
      <c r="O1714" s="89" t="s">
        <v>3537</v>
      </c>
      <c r="P1714" s="90"/>
      <c r="Q1714" s="91"/>
      <c r="R1714" s="89" t="s">
        <v>3536</v>
      </c>
      <c r="S1714" s="90"/>
      <c r="T1714" s="91"/>
      <c r="U1714" s="89" t="s">
        <v>3534</v>
      </c>
      <c r="V1714" s="90"/>
      <c r="W1714" s="91"/>
      <c r="X1714" s="83" t="s">
        <v>3538</v>
      </c>
      <c r="Y1714" s="84"/>
      <c r="Z1714" s="85"/>
      <c r="AA1714" s="89" t="s">
        <v>3539</v>
      </c>
      <c r="AB1714" s="90"/>
      <c r="AC1714" s="91"/>
      <c r="AD1714" s="83" t="s">
        <v>3540</v>
      </c>
      <c r="AE1714" s="84"/>
      <c r="AF1714" s="85"/>
      <c r="AG1714" s="83" t="s">
        <v>3541</v>
      </c>
      <c r="AH1714" s="84"/>
      <c r="AI1714" s="85"/>
      <c r="AJ1714" s="83"/>
      <c r="AK1714" s="84"/>
      <c r="AL1714" s="85"/>
      <c r="AM1714" s="83"/>
      <c r="AN1714" s="84"/>
      <c r="AO1714" s="85"/>
      <c r="AP1714" s="83"/>
      <c r="AQ1714" s="84"/>
      <c r="AR1714" s="85"/>
      <c r="AS1714" s="83"/>
      <c r="AT1714" s="84"/>
      <c r="AU1714" s="85"/>
      <c r="AV1714" s="83"/>
      <c r="AW1714" s="84"/>
      <c r="AX1714" s="85"/>
      <c r="AY1714" s="83"/>
      <c r="AZ1714" s="84"/>
      <c r="BA1714" s="85"/>
      <c r="BB1714" s="83"/>
      <c r="BC1714" s="84"/>
      <c r="BD1714" s="85"/>
      <c r="BE1714" s="83"/>
      <c r="BF1714" s="84"/>
      <c r="BG1714" s="85"/>
      <c r="BH1714" s="83"/>
      <c r="BI1714" s="84"/>
      <c r="BJ1714" s="85"/>
      <c r="BK1714" s="83"/>
      <c r="BL1714" s="84"/>
      <c r="BM1714" s="85"/>
      <c r="BN1714" s="83"/>
      <c r="BO1714" s="84"/>
      <c r="BP1714" s="85"/>
      <c r="BQ1714" s="83"/>
      <c r="BR1714" s="84"/>
      <c r="BS1714" s="85"/>
    </row>
    <row r="1715" spans="1:71">
      <c r="A1715" s="93"/>
      <c r="B1715" s="93"/>
      <c r="C1715" s="88"/>
      <c r="D1715" s="88"/>
      <c r="E1715" s="87"/>
      <c r="F1715" s="87"/>
      <c r="G1715" s="87"/>
      <c r="H1715" s="22"/>
      <c r="I1715" s="22"/>
      <c r="J1715" s="22"/>
      <c r="K1715" s="88"/>
      <c r="L1715" s="88"/>
      <c r="M1715" s="88"/>
      <c r="N1715" s="88"/>
      <c r="O1715" s="22">
        <v>0</v>
      </c>
      <c r="P1715" s="22">
        <v>10</v>
      </c>
      <c r="Q1715" s="22">
        <v>1</v>
      </c>
      <c r="R1715" s="22">
        <v>3</v>
      </c>
      <c r="S1715" s="22">
        <v>3</v>
      </c>
      <c r="T1715" s="22">
        <v>10</v>
      </c>
      <c r="U1715" s="22">
        <v>70</v>
      </c>
      <c r="V1715" s="22">
        <v>90</v>
      </c>
      <c r="W1715" s="22">
        <v>100</v>
      </c>
      <c r="X1715" s="22">
        <v>30</v>
      </c>
      <c r="Y1715" s="22">
        <v>5</v>
      </c>
      <c r="Z1715" s="22">
        <v>1</v>
      </c>
      <c r="AA1715" s="22">
        <v>20</v>
      </c>
      <c r="AB1715" s="22">
        <v>45</v>
      </c>
      <c r="AC1715" s="22">
        <v>30</v>
      </c>
      <c r="AD1715" s="22">
        <v>35</v>
      </c>
      <c r="AE1715" s="22">
        <v>35</v>
      </c>
      <c r="AF1715" s="22">
        <v>40</v>
      </c>
      <c r="AG1715" s="8">
        <v>25</v>
      </c>
      <c r="AH1715" s="8">
        <v>25</v>
      </c>
      <c r="AI1715" s="8">
        <v>30</v>
      </c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</row>
    <row r="1716" spans="1:71" ht="12.75" customHeight="1">
      <c r="A1716" s="50">
        <v>584</v>
      </c>
      <c r="B1716" s="73" t="s">
        <v>427</v>
      </c>
      <c r="C1716" s="70">
        <v>2</v>
      </c>
      <c r="D1716" s="48" t="s">
        <v>2326</v>
      </c>
      <c r="E1716" s="86">
        <v>220</v>
      </c>
      <c r="F1716" s="86">
        <v>225</v>
      </c>
      <c r="G1716" s="86">
        <v>228</v>
      </c>
      <c r="H1716" s="22"/>
      <c r="I1716" s="22"/>
      <c r="J1716" s="22"/>
      <c r="K1716" s="48">
        <f>O1717+R1717+U1717+X1717+AA1717+AD1717+AG1717+AJ1717+AM1717+AS1717+AV1717+AY1717+BE1717+BB1717+BH1717+BK1717+BN1717+BQ1717</f>
        <v>110</v>
      </c>
      <c r="L1716" s="48">
        <f>P1717+S1717+V1717+Y1717+AB1717+AE1717+AH1717+AK1717+AN1717+AT1717+AW1717+AZ1717+BF1717+BC1717+BI1717+BL1717+BO1717+BR1717</f>
        <v>110</v>
      </c>
      <c r="M1716" s="48">
        <f>Q1717+T1717+W1717+Z1717+AC1717+AF1717+AI1717+AL1717+AO1717+AU1717+AX1717+BA1717+BG1717+BD1717+BJ1717+BM1717+BP1717+BS1717</f>
        <v>125</v>
      </c>
      <c r="N1716" s="48"/>
      <c r="O1716" s="89" t="s">
        <v>2705</v>
      </c>
      <c r="P1716" s="90"/>
      <c r="Q1716" s="91"/>
      <c r="R1716" s="89" t="s">
        <v>3542</v>
      </c>
      <c r="S1716" s="90"/>
      <c r="T1716" s="91"/>
      <c r="U1716" s="89" t="s">
        <v>3543</v>
      </c>
      <c r="V1716" s="90"/>
      <c r="W1716" s="91"/>
      <c r="X1716" s="83"/>
      <c r="Y1716" s="84"/>
      <c r="Z1716" s="85"/>
      <c r="AA1716" s="89"/>
      <c r="AB1716" s="90"/>
      <c r="AC1716" s="91"/>
      <c r="AD1716" s="83"/>
      <c r="AE1716" s="84"/>
      <c r="AF1716" s="85"/>
      <c r="AG1716" s="83"/>
      <c r="AH1716" s="84"/>
      <c r="AI1716" s="85"/>
      <c r="AJ1716" s="83"/>
      <c r="AK1716" s="84"/>
      <c r="AL1716" s="85"/>
      <c r="AM1716" s="83"/>
      <c r="AN1716" s="84"/>
      <c r="AO1716" s="85"/>
      <c r="AP1716" s="83"/>
      <c r="AQ1716" s="84"/>
      <c r="AR1716" s="85"/>
      <c r="AS1716" s="83"/>
      <c r="AT1716" s="84"/>
      <c r="AU1716" s="85"/>
      <c r="AV1716" s="83"/>
      <c r="AW1716" s="84"/>
      <c r="AX1716" s="85"/>
      <c r="AY1716" s="83"/>
      <c r="AZ1716" s="84"/>
      <c r="BA1716" s="85"/>
      <c r="BB1716" s="83"/>
      <c r="BC1716" s="84"/>
      <c r="BD1716" s="85"/>
      <c r="BE1716" s="83"/>
      <c r="BF1716" s="84"/>
      <c r="BG1716" s="85"/>
      <c r="BH1716" s="83"/>
      <c r="BI1716" s="84"/>
      <c r="BJ1716" s="85"/>
      <c r="BK1716" s="83"/>
      <c r="BL1716" s="84"/>
      <c r="BM1716" s="85"/>
      <c r="BN1716" s="83"/>
      <c r="BO1716" s="84"/>
      <c r="BP1716" s="85"/>
      <c r="BQ1716" s="83"/>
      <c r="BR1716" s="84"/>
      <c r="BS1716" s="85"/>
    </row>
    <row r="1717" spans="1:71">
      <c r="A1717" s="92"/>
      <c r="B1717" s="92"/>
      <c r="C1717" s="94"/>
      <c r="D1717" s="88"/>
      <c r="E1717" s="87"/>
      <c r="F1717" s="87"/>
      <c r="G1717" s="87"/>
      <c r="H1717" s="22"/>
      <c r="I1717" s="22"/>
      <c r="J1717" s="22"/>
      <c r="K1717" s="88"/>
      <c r="L1717" s="88"/>
      <c r="M1717" s="88"/>
      <c r="N1717" s="88"/>
      <c r="O1717" s="22">
        <v>0</v>
      </c>
      <c r="P1717" s="22">
        <v>0</v>
      </c>
      <c r="Q1717" s="22">
        <v>0</v>
      </c>
      <c r="R1717" s="22">
        <v>70</v>
      </c>
      <c r="S1717" s="22">
        <v>70</v>
      </c>
      <c r="T1717" s="22">
        <v>50</v>
      </c>
      <c r="U1717" s="22">
        <v>40</v>
      </c>
      <c r="V1717" s="22">
        <v>40</v>
      </c>
      <c r="W1717" s="22">
        <v>75</v>
      </c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</row>
    <row r="1718" spans="1:71" ht="12.75" customHeight="1">
      <c r="A1718" s="92"/>
      <c r="B1718" s="92"/>
      <c r="C1718" s="94"/>
      <c r="D1718" s="48" t="s">
        <v>2330</v>
      </c>
      <c r="E1718" s="86">
        <v>222</v>
      </c>
      <c r="F1718" s="86">
        <v>229</v>
      </c>
      <c r="G1718" s="86">
        <v>220</v>
      </c>
      <c r="H1718" s="22"/>
      <c r="I1718" s="22"/>
      <c r="J1718" s="22"/>
      <c r="K1718" s="48">
        <f>O1719+R1719+U1719+X1719+AA1719+AD1719+AG1719+AJ1719+AM1719+AS1719+AV1719+AY1719+BE1719+BB1719+BH1719+BK1719+BN1719+BQ1719</f>
        <v>80</v>
      </c>
      <c r="L1718" s="48">
        <f>P1719+S1719+V1719+Y1719+AB1719+AE1719+AH1719+AK1719+AN1719+AT1719+AW1719+AZ1719+BF1719+BC1719+BI1719+BL1719+BO1719+BR1719</f>
        <v>70</v>
      </c>
      <c r="M1718" s="48">
        <f>Q1719+T1719+W1719+Z1719+AC1719+AF1719+AI1719+AL1719+AO1719+AU1719+AX1719+BA1719+BG1719+BD1719+BJ1719+BM1719+BP1719+BS1719</f>
        <v>80</v>
      </c>
      <c r="N1718" s="48"/>
      <c r="O1718" s="89" t="s">
        <v>2290</v>
      </c>
      <c r="P1718" s="90"/>
      <c r="Q1718" s="91"/>
      <c r="R1718" s="89" t="s">
        <v>2876</v>
      </c>
      <c r="S1718" s="90"/>
      <c r="T1718" s="91"/>
      <c r="U1718" s="89" t="s">
        <v>3544</v>
      </c>
      <c r="V1718" s="90"/>
      <c r="W1718" s="91"/>
      <c r="X1718" s="83" t="s">
        <v>3543</v>
      </c>
      <c r="Y1718" s="84"/>
      <c r="Z1718" s="85"/>
      <c r="AA1718" s="89" t="s">
        <v>3545</v>
      </c>
      <c r="AB1718" s="90"/>
      <c r="AC1718" s="91"/>
      <c r="AD1718" s="83"/>
      <c r="AE1718" s="84"/>
      <c r="AF1718" s="85"/>
      <c r="AG1718" s="83"/>
      <c r="AH1718" s="84"/>
      <c r="AI1718" s="85"/>
      <c r="AJ1718" s="83"/>
      <c r="AK1718" s="84"/>
      <c r="AL1718" s="85"/>
      <c r="AM1718" s="83"/>
      <c r="AN1718" s="84"/>
      <c r="AO1718" s="85"/>
      <c r="AP1718" s="83"/>
      <c r="AQ1718" s="84"/>
      <c r="AR1718" s="85"/>
      <c r="AS1718" s="83"/>
      <c r="AT1718" s="84"/>
      <c r="AU1718" s="85"/>
      <c r="AV1718" s="83"/>
      <c r="AW1718" s="84"/>
      <c r="AX1718" s="85"/>
      <c r="AY1718" s="83"/>
      <c r="AZ1718" s="84"/>
      <c r="BA1718" s="85"/>
      <c r="BB1718" s="83"/>
      <c r="BC1718" s="84"/>
      <c r="BD1718" s="85"/>
      <c r="BE1718" s="83"/>
      <c r="BF1718" s="84"/>
      <c r="BG1718" s="85"/>
      <c r="BH1718" s="83"/>
      <c r="BI1718" s="84"/>
      <c r="BJ1718" s="85"/>
      <c r="BK1718" s="83"/>
      <c r="BL1718" s="84"/>
      <c r="BM1718" s="85"/>
      <c r="BN1718" s="83"/>
      <c r="BO1718" s="84"/>
      <c r="BP1718" s="85"/>
      <c r="BQ1718" s="83"/>
      <c r="BR1718" s="84"/>
      <c r="BS1718" s="85"/>
    </row>
    <row r="1719" spans="1:71">
      <c r="A1719" s="93"/>
      <c r="B1719" s="93"/>
      <c r="C1719" s="88"/>
      <c r="D1719" s="88"/>
      <c r="E1719" s="87"/>
      <c r="F1719" s="87"/>
      <c r="G1719" s="87"/>
      <c r="H1719" s="22"/>
      <c r="I1719" s="22"/>
      <c r="J1719" s="22"/>
      <c r="K1719" s="88"/>
      <c r="L1719" s="88"/>
      <c r="M1719" s="88"/>
      <c r="N1719" s="88"/>
      <c r="O1719" s="22">
        <v>5</v>
      </c>
      <c r="P1719" s="22">
        <v>0</v>
      </c>
      <c r="Q1719" s="22">
        <v>0</v>
      </c>
      <c r="R1719" s="22">
        <v>10</v>
      </c>
      <c r="S1719" s="22">
        <v>10</v>
      </c>
      <c r="T1719" s="22">
        <v>10</v>
      </c>
      <c r="U1719" s="22">
        <v>0</v>
      </c>
      <c r="V1719" s="22">
        <v>0</v>
      </c>
      <c r="W1719" s="22">
        <v>0</v>
      </c>
      <c r="X1719" s="22">
        <v>5</v>
      </c>
      <c r="Y1719" s="22">
        <v>15</v>
      </c>
      <c r="Z1719" s="22">
        <v>5</v>
      </c>
      <c r="AA1719" s="22">
        <v>60</v>
      </c>
      <c r="AB1719" s="22">
        <v>45</v>
      </c>
      <c r="AC1719" s="22">
        <v>65</v>
      </c>
      <c r="AD1719" s="22"/>
      <c r="AE1719" s="22"/>
      <c r="AF1719" s="22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</row>
    <row r="1720" spans="1:71">
      <c r="A1720" s="50">
        <v>590</v>
      </c>
      <c r="B1720" s="73" t="s">
        <v>600</v>
      </c>
      <c r="C1720" s="70">
        <v>2</v>
      </c>
      <c r="D1720" s="48" t="s">
        <v>2326</v>
      </c>
      <c r="E1720" s="86">
        <v>233</v>
      </c>
      <c r="F1720" s="86">
        <v>238</v>
      </c>
      <c r="G1720" s="86">
        <v>238</v>
      </c>
      <c r="H1720" s="22"/>
      <c r="I1720" s="22"/>
      <c r="J1720" s="22"/>
      <c r="K1720" s="48">
        <f>O1721+R1721+U1721+X1721+AA1721+AD1721+AG1721+AJ1721+AM1721+AS1721+AV1721+AY1721+BE1721+BB1721+BH1721+BK1721+BN1721+BQ1721</f>
        <v>60</v>
      </c>
      <c r="L1720" s="48">
        <f>P1721+S1721+V1721+Y1721+AB1721+AE1721+AH1721+AK1721+AN1721+AT1721+AW1721+AZ1721+BF1721+BC1721+BI1721+BL1721+BO1721+BR1721</f>
        <v>80</v>
      </c>
      <c r="M1720" s="48">
        <f>Q1721+T1721+W1721+Z1721+AC1721+AF1721+AI1721+AL1721+AO1721+AU1721+AX1721+BA1721+BG1721+BD1721+BJ1721+BM1721+BP1721+BS1721</f>
        <v>86</v>
      </c>
      <c r="N1720" s="48"/>
      <c r="O1720" s="89"/>
      <c r="P1720" s="90"/>
      <c r="Q1720" s="91"/>
      <c r="R1720" s="89"/>
      <c r="S1720" s="90"/>
      <c r="T1720" s="91"/>
      <c r="U1720" s="89"/>
      <c r="V1720" s="90"/>
      <c r="W1720" s="91"/>
      <c r="X1720" s="83"/>
      <c r="Y1720" s="84"/>
      <c r="Z1720" s="85"/>
      <c r="AA1720" s="89"/>
      <c r="AB1720" s="90"/>
      <c r="AC1720" s="91"/>
      <c r="AD1720" s="83"/>
      <c r="AE1720" s="84"/>
      <c r="AF1720" s="85"/>
      <c r="AG1720" s="83"/>
      <c r="AH1720" s="84"/>
      <c r="AI1720" s="85"/>
      <c r="AJ1720" s="83"/>
      <c r="AK1720" s="84"/>
      <c r="AL1720" s="85"/>
      <c r="AM1720" s="83"/>
      <c r="AN1720" s="84"/>
      <c r="AO1720" s="85"/>
      <c r="AP1720" s="83"/>
      <c r="AQ1720" s="84"/>
      <c r="AR1720" s="85"/>
      <c r="AS1720" s="83"/>
      <c r="AT1720" s="84"/>
      <c r="AU1720" s="85"/>
      <c r="AV1720" s="83"/>
      <c r="AW1720" s="84"/>
      <c r="AX1720" s="85"/>
      <c r="AY1720" s="83"/>
      <c r="AZ1720" s="84"/>
      <c r="BA1720" s="85"/>
      <c r="BB1720" s="83"/>
      <c r="BC1720" s="84"/>
      <c r="BD1720" s="85"/>
      <c r="BE1720" s="83"/>
      <c r="BF1720" s="84"/>
      <c r="BG1720" s="85"/>
      <c r="BH1720" s="83"/>
      <c r="BI1720" s="84"/>
      <c r="BJ1720" s="85"/>
      <c r="BK1720" s="83"/>
      <c r="BL1720" s="84"/>
      <c r="BM1720" s="85"/>
      <c r="BN1720" s="83"/>
      <c r="BO1720" s="84"/>
      <c r="BP1720" s="85"/>
      <c r="BQ1720" s="83"/>
      <c r="BR1720" s="84"/>
      <c r="BS1720" s="85"/>
    </row>
    <row r="1721" spans="1:71">
      <c r="A1721" s="92"/>
      <c r="B1721" s="92"/>
      <c r="C1721" s="94"/>
      <c r="D1721" s="88"/>
      <c r="E1721" s="87"/>
      <c r="F1721" s="87"/>
      <c r="G1721" s="87"/>
      <c r="H1721" s="22"/>
      <c r="I1721" s="22"/>
      <c r="J1721" s="22"/>
      <c r="K1721" s="88"/>
      <c r="L1721" s="88"/>
      <c r="M1721" s="88"/>
      <c r="N1721" s="88"/>
      <c r="O1721" s="22">
        <v>29</v>
      </c>
      <c r="P1721" s="22">
        <v>33</v>
      </c>
      <c r="Q1721" s="22">
        <v>21</v>
      </c>
      <c r="R1721" s="22">
        <v>21</v>
      </c>
      <c r="S1721" s="22">
        <v>32</v>
      </c>
      <c r="T1721" s="22">
        <v>42</v>
      </c>
      <c r="U1721" s="22">
        <v>10</v>
      </c>
      <c r="V1721" s="22">
        <v>15</v>
      </c>
      <c r="W1721" s="22">
        <v>23</v>
      </c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</row>
    <row r="1722" spans="1:71">
      <c r="A1722" s="92"/>
      <c r="B1722" s="92"/>
      <c r="C1722" s="94"/>
      <c r="D1722" s="48" t="s">
        <v>2330</v>
      </c>
      <c r="E1722" s="86">
        <v>236</v>
      </c>
      <c r="F1722" s="86">
        <v>232</v>
      </c>
      <c r="G1722" s="86">
        <v>232</v>
      </c>
      <c r="H1722" s="22"/>
      <c r="I1722" s="22"/>
      <c r="J1722" s="22"/>
      <c r="K1722" s="48">
        <f>O1723+R1723+U1723+X1723+AA1723+AD1723+AG1723+AJ1723+AM1723+AS1723+AV1723+AY1723+BE1723+BB1723+BH1723+BK1723+BN1723+BQ1723</f>
        <v>9</v>
      </c>
      <c r="L1722" s="48">
        <f>P1723+S1723+V1723+Y1723+AB1723+AE1723+AH1723+AK1723+AN1723+AT1723+AW1723+AZ1723+BF1723+BC1723+BI1723+BL1723+BO1723+BR1723</f>
        <v>74</v>
      </c>
      <c r="M1722" s="48">
        <f>Q1723+T1723+W1723+Z1723+AC1723+AF1723+AI1723+AL1723+AO1723+AU1723+AX1723+BA1723+BG1723+BD1723+BJ1723+BM1723+BP1723+BS1723</f>
        <v>19</v>
      </c>
      <c r="N1722" s="48"/>
      <c r="O1722" s="89" t="s">
        <v>3172</v>
      </c>
      <c r="P1722" s="90"/>
      <c r="Q1722" s="91"/>
      <c r="R1722" s="89"/>
      <c r="S1722" s="90"/>
      <c r="T1722" s="91"/>
      <c r="U1722" s="89"/>
      <c r="V1722" s="90"/>
      <c r="W1722" s="91"/>
      <c r="X1722" s="83"/>
      <c r="Y1722" s="84"/>
      <c r="Z1722" s="85"/>
      <c r="AA1722" s="89"/>
      <c r="AB1722" s="90"/>
      <c r="AC1722" s="91"/>
      <c r="AD1722" s="83"/>
      <c r="AE1722" s="84"/>
      <c r="AF1722" s="85"/>
      <c r="AG1722" s="83"/>
      <c r="AH1722" s="84"/>
      <c r="AI1722" s="85"/>
      <c r="AJ1722" s="83"/>
      <c r="AK1722" s="84"/>
      <c r="AL1722" s="85"/>
      <c r="AM1722" s="83"/>
      <c r="AN1722" s="84"/>
      <c r="AO1722" s="85"/>
      <c r="AP1722" s="83"/>
      <c r="AQ1722" s="84"/>
      <c r="AR1722" s="85"/>
      <c r="AS1722" s="83"/>
      <c r="AT1722" s="84"/>
      <c r="AU1722" s="85"/>
      <c r="AV1722" s="83"/>
      <c r="AW1722" s="84"/>
      <c r="AX1722" s="85"/>
      <c r="AY1722" s="83"/>
      <c r="AZ1722" s="84"/>
      <c r="BA1722" s="85"/>
      <c r="BB1722" s="83"/>
      <c r="BC1722" s="84"/>
      <c r="BD1722" s="85"/>
      <c r="BE1722" s="83"/>
      <c r="BF1722" s="84"/>
      <c r="BG1722" s="85"/>
      <c r="BH1722" s="83"/>
      <c r="BI1722" s="84"/>
      <c r="BJ1722" s="85"/>
      <c r="BK1722" s="83"/>
      <c r="BL1722" s="84"/>
      <c r="BM1722" s="85"/>
      <c r="BN1722" s="83"/>
      <c r="BO1722" s="84"/>
      <c r="BP1722" s="85"/>
      <c r="BQ1722" s="83"/>
      <c r="BR1722" s="84"/>
      <c r="BS1722" s="85"/>
    </row>
    <row r="1723" spans="1:71">
      <c r="A1723" s="93"/>
      <c r="B1723" s="93"/>
      <c r="C1723" s="88"/>
      <c r="D1723" s="88"/>
      <c r="E1723" s="87"/>
      <c r="F1723" s="87"/>
      <c r="G1723" s="87"/>
      <c r="H1723" s="22"/>
      <c r="I1723" s="22"/>
      <c r="J1723" s="22"/>
      <c r="K1723" s="88"/>
      <c r="L1723" s="88"/>
      <c r="M1723" s="88"/>
      <c r="N1723" s="88"/>
      <c r="O1723" s="22"/>
      <c r="P1723" s="22"/>
      <c r="Q1723" s="22"/>
      <c r="R1723" s="22">
        <v>0</v>
      </c>
      <c r="S1723" s="22">
        <v>0</v>
      </c>
      <c r="T1723" s="22">
        <v>0</v>
      </c>
      <c r="U1723" s="22">
        <v>1</v>
      </c>
      <c r="V1723" s="22">
        <v>2</v>
      </c>
      <c r="W1723" s="22">
        <v>1</v>
      </c>
      <c r="X1723" s="22">
        <v>4</v>
      </c>
      <c r="Y1723" s="22">
        <v>6</v>
      </c>
      <c r="Z1723" s="22">
        <v>7</v>
      </c>
      <c r="AA1723" s="22">
        <v>3</v>
      </c>
      <c r="AB1723" s="22">
        <v>66</v>
      </c>
      <c r="AC1723" s="22">
        <v>7</v>
      </c>
      <c r="AD1723" s="22">
        <v>1</v>
      </c>
      <c r="AE1723" s="22">
        <v>0</v>
      </c>
      <c r="AF1723" s="22">
        <v>4</v>
      </c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</row>
    <row r="1724" spans="1:71">
      <c r="A1724" s="50">
        <v>591</v>
      </c>
      <c r="B1724" s="73" t="s">
        <v>433</v>
      </c>
      <c r="C1724" s="70">
        <v>2</v>
      </c>
      <c r="D1724" s="48" t="s">
        <v>2326</v>
      </c>
      <c r="E1724" s="86">
        <v>233</v>
      </c>
      <c r="F1724" s="86">
        <v>238</v>
      </c>
      <c r="G1724" s="86">
        <v>238</v>
      </c>
      <c r="H1724" s="22"/>
      <c r="I1724" s="22"/>
      <c r="J1724" s="22"/>
      <c r="K1724" s="48">
        <f>O1725+R1725+U1725+X1725+AA1725+AD1725+AG1725+AJ1725+AM1725+AS1725+AV1725+AY1725+BE1725+BB1725+BH1725+BK1725+BN1725+BQ1725</f>
        <v>69</v>
      </c>
      <c r="L1724" s="48">
        <f>P1725+S1725+V1725+Y1725+AB1725+AE1725+AH1725+AK1725+AN1725+AT1725+AW1725+AZ1725+BF1725+BC1725+BI1725+BL1725+BO1725+BR1725</f>
        <v>42</v>
      </c>
      <c r="M1724" s="48">
        <f>Q1725+T1725+W1725+Z1725+AC1725+AF1725+AI1725+AL1725+AO1725+AU1725+AX1725+BA1725+BG1725+BD1725+BJ1725+BM1725+BP1725+BS1725</f>
        <v>30</v>
      </c>
      <c r="N1724" s="48"/>
      <c r="O1724" s="89" t="s">
        <v>1504</v>
      </c>
      <c r="P1724" s="90"/>
      <c r="Q1724" s="91"/>
      <c r="R1724" s="89" t="s">
        <v>2894</v>
      </c>
      <c r="S1724" s="90"/>
      <c r="T1724" s="91"/>
      <c r="U1724" s="89"/>
      <c r="V1724" s="90"/>
      <c r="W1724" s="91"/>
      <c r="X1724" s="83"/>
      <c r="Y1724" s="84"/>
      <c r="Z1724" s="85"/>
      <c r="AA1724" s="89"/>
      <c r="AB1724" s="90"/>
      <c r="AC1724" s="91"/>
      <c r="AD1724" s="83"/>
      <c r="AE1724" s="84"/>
      <c r="AF1724" s="85"/>
      <c r="AG1724" s="83"/>
      <c r="AH1724" s="84"/>
      <c r="AI1724" s="85"/>
      <c r="AJ1724" s="83"/>
      <c r="AK1724" s="84"/>
      <c r="AL1724" s="85"/>
      <c r="AM1724" s="83"/>
      <c r="AN1724" s="84"/>
      <c r="AO1724" s="85"/>
      <c r="AP1724" s="83"/>
      <c r="AQ1724" s="84"/>
      <c r="AR1724" s="85"/>
      <c r="AS1724" s="83"/>
      <c r="AT1724" s="84"/>
      <c r="AU1724" s="85"/>
      <c r="AV1724" s="83"/>
      <c r="AW1724" s="84"/>
      <c r="AX1724" s="85"/>
      <c r="AY1724" s="83"/>
      <c r="AZ1724" s="84"/>
      <c r="BA1724" s="85"/>
      <c r="BB1724" s="83"/>
      <c r="BC1724" s="84"/>
      <c r="BD1724" s="85"/>
      <c r="BE1724" s="83"/>
      <c r="BF1724" s="84"/>
      <c r="BG1724" s="85"/>
      <c r="BH1724" s="83"/>
      <c r="BI1724" s="84"/>
      <c r="BJ1724" s="85"/>
      <c r="BK1724" s="83"/>
      <c r="BL1724" s="84"/>
      <c r="BM1724" s="85"/>
      <c r="BN1724" s="83"/>
      <c r="BO1724" s="84"/>
      <c r="BP1724" s="85"/>
      <c r="BQ1724" s="83"/>
      <c r="BR1724" s="84"/>
      <c r="BS1724" s="85"/>
    </row>
    <row r="1725" spans="1:71">
      <c r="A1725" s="92"/>
      <c r="B1725" s="92"/>
      <c r="C1725" s="94"/>
      <c r="D1725" s="88"/>
      <c r="E1725" s="87"/>
      <c r="F1725" s="87"/>
      <c r="G1725" s="87"/>
      <c r="H1725" s="22"/>
      <c r="I1725" s="22"/>
      <c r="J1725" s="22"/>
      <c r="K1725" s="88"/>
      <c r="L1725" s="88"/>
      <c r="M1725" s="88"/>
      <c r="N1725" s="88"/>
      <c r="O1725" s="22">
        <v>35</v>
      </c>
      <c r="P1725" s="22">
        <v>25</v>
      </c>
      <c r="Q1725" s="22">
        <v>12</v>
      </c>
      <c r="R1725" s="22">
        <v>34</v>
      </c>
      <c r="S1725" s="22">
        <v>17</v>
      </c>
      <c r="T1725" s="22">
        <v>18</v>
      </c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</row>
    <row r="1726" spans="1:71">
      <c r="A1726" s="92"/>
      <c r="B1726" s="92"/>
      <c r="C1726" s="94"/>
      <c r="D1726" s="48"/>
      <c r="E1726" s="86">
        <v>236</v>
      </c>
      <c r="F1726" s="86">
        <v>232</v>
      </c>
      <c r="G1726" s="86">
        <v>232</v>
      </c>
      <c r="H1726" s="22"/>
      <c r="I1726" s="22"/>
      <c r="J1726" s="22"/>
      <c r="K1726" s="48">
        <f>O1727+R1727+U1727+X1727+AA1727+AD1727+AG1727+AJ1727+AM1727+AS1727+AV1727+AY1727+BE1727+BB1727+BH1727+BK1727+BN1727+BQ1727</f>
        <v>156</v>
      </c>
      <c r="L1726" s="48">
        <f>P1727+S1727+V1727+Y1727+AB1727+AE1727+AH1727+AK1727+AN1727+AT1727+AW1727+AZ1727+BF1727+BC1727+BI1727+BL1727+BO1727+BR1727</f>
        <v>151</v>
      </c>
      <c r="M1726" s="48">
        <f>Q1727+T1727+W1727+Z1727+AC1727+AF1727+AI1727+AL1727+AO1727+AU1727+AX1727+BA1727+BG1727+BD1727+BJ1727+BM1727+BP1727+BS1727</f>
        <v>123</v>
      </c>
      <c r="N1726" s="48"/>
      <c r="O1726" s="89"/>
      <c r="P1726" s="90"/>
      <c r="Q1726" s="91"/>
      <c r="R1726" s="89"/>
      <c r="S1726" s="90"/>
      <c r="T1726" s="91"/>
      <c r="U1726" s="89" t="s">
        <v>2755</v>
      </c>
      <c r="V1726" s="90"/>
      <c r="W1726" s="91"/>
      <c r="X1726" s="83"/>
      <c r="Y1726" s="84"/>
      <c r="Z1726" s="85"/>
      <c r="AA1726" s="89"/>
      <c r="AB1726" s="90"/>
      <c r="AC1726" s="91"/>
      <c r="AD1726" s="83"/>
      <c r="AE1726" s="84"/>
      <c r="AF1726" s="85"/>
      <c r="AG1726" s="83"/>
      <c r="AH1726" s="84"/>
      <c r="AI1726" s="85"/>
      <c r="AJ1726" s="83"/>
      <c r="AK1726" s="84"/>
      <c r="AL1726" s="85"/>
      <c r="AM1726" s="83"/>
      <c r="AN1726" s="84"/>
      <c r="AO1726" s="85"/>
      <c r="AP1726" s="83"/>
      <c r="AQ1726" s="84"/>
      <c r="AR1726" s="85"/>
      <c r="AS1726" s="83"/>
      <c r="AT1726" s="84"/>
      <c r="AU1726" s="85"/>
      <c r="AV1726" s="83"/>
      <c r="AW1726" s="84"/>
      <c r="AX1726" s="85"/>
      <c r="AY1726" s="83"/>
      <c r="AZ1726" s="84"/>
      <c r="BA1726" s="85"/>
      <c r="BB1726" s="83"/>
      <c r="BC1726" s="84"/>
      <c r="BD1726" s="85"/>
      <c r="BE1726" s="83"/>
      <c r="BF1726" s="84"/>
      <c r="BG1726" s="85"/>
      <c r="BH1726" s="83"/>
      <c r="BI1726" s="84"/>
      <c r="BJ1726" s="85"/>
      <c r="BK1726" s="83"/>
      <c r="BL1726" s="84"/>
      <c r="BM1726" s="85"/>
      <c r="BN1726" s="83"/>
      <c r="BO1726" s="84"/>
      <c r="BP1726" s="85"/>
      <c r="BQ1726" s="83"/>
      <c r="BR1726" s="84"/>
      <c r="BS1726" s="85"/>
    </row>
    <row r="1727" spans="1:71">
      <c r="A1727" s="93"/>
      <c r="B1727" s="93"/>
      <c r="C1727" s="88"/>
      <c r="D1727" s="88"/>
      <c r="E1727" s="87"/>
      <c r="F1727" s="87"/>
      <c r="G1727" s="87"/>
      <c r="H1727" s="22"/>
      <c r="I1727" s="22"/>
      <c r="J1727" s="22"/>
      <c r="K1727" s="88"/>
      <c r="L1727" s="88"/>
      <c r="M1727" s="88"/>
      <c r="N1727" s="88"/>
      <c r="O1727" s="22">
        <v>26</v>
      </c>
      <c r="P1727" s="22">
        <v>54</v>
      </c>
      <c r="Q1727" s="22">
        <v>45</v>
      </c>
      <c r="R1727" s="22">
        <v>35</v>
      </c>
      <c r="S1727" s="22">
        <v>12</v>
      </c>
      <c r="T1727" s="22">
        <v>24</v>
      </c>
      <c r="U1727" s="22">
        <v>70</v>
      </c>
      <c r="V1727" s="22">
        <v>35</v>
      </c>
      <c r="W1727" s="22">
        <v>24</v>
      </c>
      <c r="X1727" s="22">
        <v>25</v>
      </c>
      <c r="Y1727" s="22">
        <v>50</v>
      </c>
      <c r="Z1727" s="22">
        <v>30</v>
      </c>
      <c r="AA1727" s="22"/>
      <c r="AB1727" s="22"/>
      <c r="AC1727" s="22"/>
      <c r="AD1727" s="22"/>
      <c r="AE1727" s="22"/>
      <c r="AF1727" s="22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</row>
    <row r="1728" spans="1:71" ht="12.75" customHeight="1">
      <c r="A1728" s="50">
        <v>592</v>
      </c>
      <c r="B1728" s="73" t="s">
        <v>434</v>
      </c>
      <c r="C1728" s="70">
        <v>2</v>
      </c>
      <c r="D1728" s="48" t="s">
        <v>2326</v>
      </c>
      <c r="E1728" s="86">
        <v>236</v>
      </c>
      <c r="F1728" s="86">
        <v>239</v>
      </c>
      <c r="G1728" s="86">
        <v>234</v>
      </c>
      <c r="H1728" s="22"/>
      <c r="I1728" s="22"/>
      <c r="J1728" s="22"/>
      <c r="K1728" s="48">
        <f>O1729+R1729+U1729+X1729+AA1729+AD1729+AG1729+AJ1729+AM1729+AS1729+AV1729+AY1729+BE1729+BB1729+BH1729+BK1729+BN1729+BQ1729</f>
        <v>140</v>
      </c>
      <c r="L1728" s="48">
        <f>P1729+S1729+V1729+Y1729+AB1729+AE1729+AH1729+AK1729+AN1729+AT1729+AW1729+AZ1729+BF1729+BC1729+BI1729+BL1729+BO1729+BR1729</f>
        <v>140</v>
      </c>
      <c r="M1728" s="48">
        <f>Q1729+T1729+W1729+Z1729+AC1729+AF1729+AI1729+AL1729+AO1729+AU1729+AX1729+BA1729+BG1729+BD1729+BJ1729+BM1729+BP1729+BS1729</f>
        <v>155</v>
      </c>
      <c r="N1728" s="48"/>
      <c r="O1728" s="89"/>
      <c r="P1728" s="90"/>
      <c r="Q1728" s="91"/>
      <c r="R1728" s="89" t="s">
        <v>3546</v>
      </c>
      <c r="S1728" s="90"/>
      <c r="T1728" s="91"/>
      <c r="U1728" s="89"/>
      <c r="V1728" s="90"/>
      <c r="W1728" s="91"/>
      <c r="X1728" s="83"/>
      <c r="Y1728" s="84"/>
      <c r="Z1728" s="85"/>
      <c r="AA1728" s="89" t="s">
        <v>2377</v>
      </c>
      <c r="AB1728" s="90"/>
      <c r="AC1728" s="91"/>
      <c r="AD1728" s="83"/>
      <c r="AE1728" s="84"/>
      <c r="AF1728" s="85"/>
      <c r="AG1728" s="83" t="s">
        <v>3547</v>
      </c>
      <c r="AH1728" s="84"/>
      <c r="AI1728" s="85"/>
      <c r="AJ1728" s="83"/>
      <c r="AK1728" s="84"/>
      <c r="AL1728" s="85"/>
      <c r="AM1728" s="83"/>
      <c r="AN1728" s="84"/>
      <c r="AO1728" s="85"/>
      <c r="AP1728" s="83"/>
      <c r="AQ1728" s="84"/>
      <c r="AR1728" s="85"/>
      <c r="AS1728" s="83"/>
      <c r="AT1728" s="84"/>
      <c r="AU1728" s="85"/>
      <c r="AV1728" s="83"/>
      <c r="AW1728" s="84"/>
      <c r="AX1728" s="85"/>
      <c r="AY1728" s="83"/>
      <c r="AZ1728" s="84"/>
      <c r="BA1728" s="85"/>
      <c r="BB1728" s="83"/>
      <c r="BC1728" s="84"/>
      <c r="BD1728" s="85"/>
      <c r="BE1728" s="83"/>
      <c r="BF1728" s="84"/>
      <c r="BG1728" s="85"/>
      <c r="BH1728" s="83"/>
      <c r="BI1728" s="84"/>
      <c r="BJ1728" s="85"/>
      <c r="BK1728" s="83"/>
      <c r="BL1728" s="84"/>
      <c r="BM1728" s="85"/>
      <c r="BN1728" s="83"/>
      <c r="BO1728" s="84"/>
      <c r="BP1728" s="85"/>
      <c r="BQ1728" s="83"/>
      <c r="BR1728" s="84"/>
      <c r="BS1728" s="85"/>
    </row>
    <row r="1729" spans="1:71">
      <c r="A1729" s="92"/>
      <c r="B1729" s="92"/>
      <c r="C1729" s="94"/>
      <c r="D1729" s="88"/>
      <c r="E1729" s="87"/>
      <c r="F1729" s="87"/>
      <c r="G1729" s="87"/>
      <c r="H1729" s="22"/>
      <c r="I1729" s="22"/>
      <c r="J1729" s="22"/>
      <c r="K1729" s="88"/>
      <c r="L1729" s="88"/>
      <c r="M1729" s="88"/>
      <c r="N1729" s="88"/>
      <c r="O1729" s="22">
        <v>45</v>
      </c>
      <c r="P1729" s="22">
        <v>20</v>
      </c>
      <c r="Q1729" s="22">
        <v>55</v>
      </c>
      <c r="R1729" s="22">
        <v>30</v>
      </c>
      <c r="S1729" s="22">
        <v>45</v>
      </c>
      <c r="T1729" s="22">
        <v>35</v>
      </c>
      <c r="U1729" s="22">
        <v>20</v>
      </c>
      <c r="V1729" s="22">
        <v>5</v>
      </c>
      <c r="W1729" s="22">
        <v>20</v>
      </c>
      <c r="X1729" s="22">
        <v>25</v>
      </c>
      <c r="Y1729" s="22">
        <v>55</v>
      </c>
      <c r="Z1729" s="22">
        <v>30</v>
      </c>
      <c r="AA1729" s="22">
        <v>0</v>
      </c>
      <c r="AB1729" s="22">
        <v>0</v>
      </c>
      <c r="AC1729" s="22">
        <v>0</v>
      </c>
      <c r="AD1729" s="22">
        <v>10</v>
      </c>
      <c r="AE1729" s="22">
        <v>10</v>
      </c>
      <c r="AF1729" s="22">
        <v>5</v>
      </c>
      <c r="AG1729" s="8">
        <v>10</v>
      </c>
      <c r="AH1729" s="8">
        <v>5</v>
      </c>
      <c r="AI1729" s="8">
        <v>10</v>
      </c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</row>
    <row r="1730" spans="1:71" ht="12.75" customHeight="1">
      <c r="A1730" s="92"/>
      <c r="B1730" s="92"/>
      <c r="C1730" s="94"/>
      <c r="D1730" s="48" t="s">
        <v>3548</v>
      </c>
      <c r="E1730" s="86">
        <v>233</v>
      </c>
      <c r="F1730" s="86">
        <v>232</v>
      </c>
      <c r="G1730" s="86">
        <v>232</v>
      </c>
      <c r="H1730" s="22"/>
      <c r="I1730" s="22"/>
      <c r="J1730" s="22"/>
      <c r="K1730" s="48">
        <f>O1731+R1731+U1731+X1731+AA1731+AD1731+AG1731+AJ1731+AM1731+AS1731+AV1731+AY1731+BE1731+BB1731+BH1731+BK1731+BN1731+BQ1731</f>
        <v>160</v>
      </c>
      <c r="L1730" s="48">
        <f>P1731+S1731+V1731+Y1731+AB1731+AE1731+AH1731+AK1731+AN1731+AT1731+AW1731+AZ1731+BF1731+BC1731+BI1731+BL1731+BO1731+BR1731</f>
        <v>170</v>
      </c>
      <c r="M1730" s="48">
        <f>Q1731+T1731+W1731+Z1731+AC1731+AF1731+AI1731+AL1731+AO1731+AU1731+AX1731+BA1731+BG1731+BD1731+BJ1731+BM1731+BP1731+BS1731</f>
        <v>180</v>
      </c>
      <c r="N1730" s="48"/>
      <c r="O1730" s="89" t="s">
        <v>2894</v>
      </c>
      <c r="P1730" s="90"/>
      <c r="Q1730" s="91"/>
      <c r="R1730" s="89" t="s">
        <v>3549</v>
      </c>
      <c r="S1730" s="90"/>
      <c r="T1730" s="91"/>
      <c r="U1730" s="89" t="s">
        <v>3550</v>
      </c>
      <c r="V1730" s="90"/>
      <c r="W1730" s="91"/>
      <c r="X1730" s="83"/>
      <c r="Y1730" s="84"/>
      <c r="Z1730" s="85"/>
      <c r="AA1730" s="89" t="s">
        <v>2294</v>
      </c>
      <c r="AB1730" s="90"/>
      <c r="AC1730" s="91"/>
      <c r="AD1730" s="83" t="s">
        <v>3551</v>
      </c>
      <c r="AE1730" s="84"/>
      <c r="AF1730" s="85"/>
      <c r="AG1730" s="83"/>
      <c r="AH1730" s="84"/>
      <c r="AI1730" s="85"/>
      <c r="AJ1730" s="83"/>
      <c r="AK1730" s="84"/>
      <c r="AL1730" s="85"/>
      <c r="AM1730" s="83"/>
      <c r="AN1730" s="84"/>
      <c r="AO1730" s="85"/>
      <c r="AP1730" s="83"/>
      <c r="AQ1730" s="84"/>
      <c r="AR1730" s="85"/>
      <c r="AS1730" s="83"/>
      <c r="AT1730" s="84"/>
      <c r="AU1730" s="85"/>
      <c r="AV1730" s="83"/>
      <c r="AW1730" s="84"/>
      <c r="AX1730" s="85"/>
      <c r="AY1730" s="83"/>
      <c r="AZ1730" s="84"/>
      <c r="BA1730" s="85"/>
      <c r="BB1730" s="83"/>
      <c r="BC1730" s="84"/>
      <c r="BD1730" s="85"/>
      <c r="BE1730" s="83"/>
      <c r="BF1730" s="84"/>
      <c r="BG1730" s="85"/>
      <c r="BH1730" s="83"/>
      <c r="BI1730" s="84"/>
      <c r="BJ1730" s="85"/>
      <c r="BK1730" s="83"/>
      <c r="BL1730" s="84"/>
      <c r="BM1730" s="85"/>
      <c r="BN1730" s="83"/>
      <c r="BO1730" s="84"/>
      <c r="BP1730" s="85"/>
      <c r="BQ1730" s="83"/>
      <c r="BR1730" s="84"/>
      <c r="BS1730" s="85"/>
    </row>
    <row r="1731" spans="1:71">
      <c r="A1731" s="93"/>
      <c r="B1731" s="93"/>
      <c r="C1731" s="88"/>
      <c r="D1731" s="88"/>
      <c r="E1731" s="87"/>
      <c r="F1731" s="87"/>
      <c r="G1731" s="87"/>
      <c r="H1731" s="22"/>
      <c r="I1731" s="22"/>
      <c r="J1731" s="22"/>
      <c r="K1731" s="88"/>
      <c r="L1731" s="88"/>
      <c r="M1731" s="88"/>
      <c r="N1731" s="88"/>
      <c r="O1731" s="22">
        <v>45</v>
      </c>
      <c r="P1731" s="22">
        <v>50</v>
      </c>
      <c r="Q1731" s="22">
        <v>55</v>
      </c>
      <c r="R1731" s="22">
        <v>35</v>
      </c>
      <c r="S1731" s="22">
        <v>35</v>
      </c>
      <c r="T1731" s="22">
        <v>35</v>
      </c>
      <c r="U1731" s="22">
        <v>0</v>
      </c>
      <c r="V1731" s="22">
        <v>0</v>
      </c>
      <c r="W1731" s="22">
        <v>0</v>
      </c>
      <c r="X1731" s="22">
        <v>50</v>
      </c>
      <c r="Y1731" s="22">
        <v>50</v>
      </c>
      <c r="Z1731" s="22">
        <v>50</v>
      </c>
      <c r="AA1731" s="22">
        <v>0</v>
      </c>
      <c r="AB1731" s="22">
        <v>0</v>
      </c>
      <c r="AC1731" s="22">
        <v>0</v>
      </c>
      <c r="AD1731" s="22">
        <v>30</v>
      </c>
      <c r="AE1731" s="22">
        <v>35</v>
      </c>
      <c r="AF1731" s="22">
        <v>40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</row>
    <row r="1732" spans="1:71" ht="12.75" customHeight="1">
      <c r="A1732" s="50">
        <v>593</v>
      </c>
      <c r="B1732" s="73" t="s">
        <v>506</v>
      </c>
      <c r="C1732" s="70">
        <v>2</v>
      </c>
      <c r="D1732" s="48" t="s">
        <v>2326</v>
      </c>
      <c r="E1732" s="86">
        <v>222</v>
      </c>
      <c r="F1732" s="86">
        <v>226</v>
      </c>
      <c r="G1732" s="86">
        <v>228</v>
      </c>
      <c r="H1732" s="22"/>
      <c r="I1732" s="22"/>
      <c r="J1732" s="22"/>
      <c r="K1732" s="48">
        <f>O1733+R1733+U1733+X1733+AA1733+AD1733+AG1733+AJ1733+AM1733+AS1733+AV1733+AY1733+BE1733+BB1733+BH1733+BK1733+BN1733+BQ1733</f>
        <v>131</v>
      </c>
      <c r="L1732" s="48">
        <f>P1733+S1733+V1733+Y1733+AB1733+AE1733+AH1733+AK1733+AN1733+AT1733+AW1733+AZ1733+BF1733+BC1733+BI1733+BL1733+BO1733+BR1733</f>
        <v>199</v>
      </c>
      <c r="M1732" s="48">
        <f>Q1733+T1733+W1733+Z1733+AC1733+AF1733+AI1733+AL1733+AO1733+AU1733+AX1733+BA1733+BG1733+BD1733+BJ1733+BM1733+BP1733+BS1733</f>
        <v>168</v>
      </c>
      <c r="N1732" s="48"/>
      <c r="O1732" s="89" t="s">
        <v>3552</v>
      </c>
      <c r="P1732" s="90"/>
      <c r="Q1732" s="91"/>
      <c r="R1732" s="89" t="s">
        <v>3553</v>
      </c>
      <c r="S1732" s="90"/>
      <c r="T1732" s="91"/>
      <c r="U1732" s="89"/>
      <c r="V1732" s="90"/>
      <c r="W1732" s="91"/>
      <c r="X1732" s="83" t="s">
        <v>3554</v>
      </c>
      <c r="Y1732" s="84"/>
      <c r="Z1732" s="85"/>
      <c r="AA1732" s="89" t="s">
        <v>2294</v>
      </c>
      <c r="AB1732" s="90"/>
      <c r="AC1732" s="91"/>
      <c r="AD1732" s="83" t="s">
        <v>3555</v>
      </c>
      <c r="AE1732" s="84"/>
      <c r="AF1732" s="85"/>
      <c r="AG1732" s="83"/>
      <c r="AH1732" s="84"/>
      <c r="AI1732" s="85"/>
      <c r="AJ1732" s="83"/>
      <c r="AK1732" s="84"/>
      <c r="AL1732" s="85"/>
      <c r="AM1732" s="83"/>
      <c r="AN1732" s="84"/>
      <c r="AO1732" s="85"/>
      <c r="AP1732" s="83"/>
      <c r="AQ1732" s="84"/>
      <c r="AR1732" s="85"/>
      <c r="AS1732" s="83"/>
      <c r="AT1732" s="84"/>
      <c r="AU1732" s="85"/>
      <c r="AV1732" s="83"/>
      <c r="AW1732" s="84"/>
      <c r="AX1732" s="85"/>
      <c r="AY1732" s="83"/>
      <c r="AZ1732" s="84"/>
      <c r="BA1732" s="85"/>
      <c r="BB1732" s="83"/>
      <c r="BC1732" s="84"/>
      <c r="BD1732" s="85"/>
      <c r="BE1732" s="83"/>
      <c r="BF1732" s="84"/>
      <c r="BG1732" s="85"/>
      <c r="BH1732" s="83"/>
      <c r="BI1732" s="84"/>
      <c r="BJ1732" s="85"/>
      <c r="BK1732" s="83"/>
      <c r="BL1732" s="84"/>
      <c r="BM1732" s="85"/>
      <c r="BN1732" s="83"/>
      <c r="BO1732" s="84"/>
      <c r="BP1732" s="85"/>
      <c r="BQ1732" s="83"/>
      <c r="BR1732" s="84"/>
      <c r="BS1732" s="85"/>
    </row>
    <row r="1733" spans="1:71">
      <c r="A1733" s="92"/>
      <c r="B1733" s="92"/>
      <c r="C1733" s="94"/>
      <c r="D1733" s="88"/>
      <c r="E1733" s="87"/>
      <c r="F1733" s="87"/>
      <c r="G1733" s="87"/>
      <c r="H1733" s="22"/>
      <c r="I1733" s="22"/>
      <c r="J1733" s="22"/>
      <c r="K1733" s="88"/>
      <c r="L1733" s="88"/>
      <c r="M1733" s="88"/>
      <c r="N1733" s="88"/>
      <c r="O1733" s="22">
        <v>3</v>
      </c>
      <c r="P1733" s="22">
        <v>5</v>
      </c>
      <c r="Q1733" s="22">
        <v>7</v>
      </c>
      <c r="R1733" s="22">
        <v>4</v>
      </c>
      <c r="S1733" s="22">
        <v>6</v>
      </c>
      <c r="T1733" s="22">
        <v>4</v>
      </c>
      <c r="U1733" s="22">
        <v>23</v>
      </c>
      <c r="V1733" s="22">
        <v>56</v>
      </c>
      <c r="W1733" s="22">
        <v>7</v>
      </c>
      <c r="X1733" s="22">
        <v>37</v>
      </c>
      <c r="Y1733" s="22">
        <v>77</v>
      </c>
      <c r="Z1733" s="22">
        <v>9</v>
      </c>
      <c r="AA1733" s="22">
        <v>32</v>
      </c>
      <c r="AB1733" s="22">
        <v>43</v>
      </c>
      <c r="AC1733" s="22">
        <v>98</v>
      </c>
      <c r="AD1733" s="22">
        <v>32</v>
      </c>
      <c r="AE1733" s="22">
        <v>12</v>
      </c>
      <c r="AF1733" s="22">
        <v>43</v>
      </c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</row>
    <row r="1734" spans="1:71" ht="12.75" customHeight="1">
      <c r="A1734" s="92"/>
      <c r="B1734" s="92"/>
      <c r="C1734" s="94"/>
      <c r="D1734" s="48"/>
      <c r="E1734" s="86">
        <v>220</v>
      </c>
      <c r="F1734" s="86">
        <v>220</v>
      </c>
      <c r="G1734" s="86">
        <v>220</v>
      </c>
      <c r="H1734" s="22"/>
      <c r="I1734" s="22"/>
      <c r="J1734" s="22"/>
      <c r="K1734" s="48">
        <f>O1735+R1735+U1735+X1735+AA1735+AD1735+AG1735+AJ1735+AM1735+AS1735+AV1735+AY1735+BE1735+BB1735+BH1735+BK1735+BN1735+BQ1735</f>
        <v>140</v>
      </c>
      <c r="L1734" s="48">
        <f>P1735+S1735+V1735+Y1735+AB1735+AE1735+AH1735+AK1735+AN1735+AT1735+AW1735+AZ1735+BF1735+BC1735+BI1735+BL1735+BO1735+BR1735</f>
        <v>133</v>
      </c>
      <c r="M1734" s="48">
        <f>Q1735+T1735+W1735+Z1735+AC1735+AF1735+AI1735+AL1735+AO1735+AU1735+AX1735+BA1735+BG1735+BD1735+BJ1735+BM1735+BP1735+BS1735</f>
        <v>137</v>
      </c>
      <c r="N1734" s="48"/>
      <c r="O1734" s="89" t="s">
        <v>2377</v>
      </c>
      <c r="P1734" s="90"/>
      <c r="Q1734" s="91"/>
      <c r="R1734" s="89"/>
      <c r="S1734" s="90"/>
      <c r="T1734" s="91"/>
      <c r="U1734" s="89" t="s">
        <v>3556</v>
      </c>
      <c r="V1734" s="90"/>
      <c r="W1734" s="91"/>
      <c r="X1734" s="83"/>
      <c r="Y1734" s="84"/>
      <c r="Z1734" s="85"/>
      <c r="AA1734" s="89"/>
      <c r="AB1734" s="90"/>
      <c r="AC1734" s="91"/>
      <c r="AD1734" s="83"/>
      <c r="AE1734" s="84"/>
      <c r="AF1734" s="85"/>
      <c r="AG1734" s="83"/>
      <c r="AH1734" s="84"/>
      <c r="AI1734" s="85"/>
      <c r="AJ1734" s="83"/>
      <c r="AK1734" s="84"/>
      <c r="AL1734" s="85"/>
      <c r="AM1734" s="83"/>
      <c r="AN1734" s="84"/>
      <c r="AO1734" s="85"/>
      <c r="AP1734" s="83"/>
      <c r="AQ1734" s="84"/>
      <c r="AR1734" s="85"/>
      <c r="AS1734" s="83"/>
      <c r="AT1734" s="84"/>
      <c r="AU1734" s="85"/>
      <c r="AV1734" s="83"/>
      <c r="AW1734" s="84"/>
      <c r="AX1734" s="85"/>
      <c r="AY1734" s="83"/>
      <c r="AZ1734" s="84"/>
      <c r="BA1734" s="85"/>
      <c r="BB1734" s="83"/>
      <c r="BC1734" s="84"/>
      <c r="BD1734" s="85"/>
      <c r="BE1734" s="83"/>
      <c r="BF1734" s="84"/>
      <c r="BG1734" s="85"/>
      <c r="BH1734" s="83"/>
      <c r="BI1734" s="84"/>
      <c r="BJ1734" s="85"/>
      <c r="BK1734" s="83"/>
      <c r="BL1734" s="84"/>
      <c r="BM1734" s="85"/>
      <c r="BN1734" s="83"/>
      <c r="BO1734" s="84"/>
      <c r="BP1734" s="85"/>
      <c r="BQ1734" s="83"/>
      <c r="BR1734" s="84"/>
      <c r="BS1734" s="85"/>
    </row>
    <row r="1735" spans="1:71">
      <c r="A1735" s="93"/>
      <c r="B1735" s="93"/>
      <c r="C1735" s="88"/>
      <c r="D1735" s="88"/>
      <c r="E1735" s="87"/>
      <c r="F1735" s="87"/>
      <c r="G1735" s="87"/>
      <c r="H1735" s="22"/>
      <c r="I1735" s="22"/>
      <c r="J1735" s="22"/>
      <c r="K1735" s="88"/>
      <c r="L1735" s="88"/>
      <c r="M1735" s="88"/>
      <c r="N1735" s="88"/>
      <c r="O1735" s="22">
        <v>85</v>
      </c>
      <c r="P1735" s="22">
        <v>88</v>
      </c>
      <c r="Q1735" s="22">
        <v>85</v>
      </c>
      <c r="R1735" s="22">
        <v>5</v>
      </c>
      <c r="S1735" s="22">
        <v>5</v>
      </c>
      <c r="T1735" s="22">
        <v>20</v>
      </c>
      <c r="U1735" s="22">
        <v>50</v>
      </c>
      <c r="V1735" s="22">
        <v>40</v>
      </c>
      <c r="W1735" s="22">
        <v>32</v>
      </c>
      <c r="X1735" s="22">
        <v>0</v>
      </c>
      <c r="Y1735" s="22">
        <v>0</v>
      </c>
      <c r="Z1735" s="22">
        <v>0</v>
      </c>
      <c r="AA1735" s="22">
        <v>0</v>
      </c>
      <c r="AB1735" s="22">
        <v>0</v>
      </c>
      <c r="AC1735" s="22">
        <v>0</v>
      </c>
      <c r="AD1735" s="22"/>
      <c r="AE1735" s="22"/>
      <c r="AF1735" s="22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</row>
    <row r="1736" spans="1:71" ht="12.75" customHeight="1">
      <c r="A1736" s="50">
        <v>594</v>
      </c>
      <c r="B1736" s="73" t="s">
        <v>435</v>
      </c>
      <c r="C1736" s="70">
        <v>2</v>
      </c>
      <c r="D1736" s="48" t="s">
        <v>2326</v>
      </c>
      <c r="E1736" s="86">
        <v>234</v>
      </c>
      <c r="F1736" s="86">
        <v>236</v>
      </c>
      <c r="G1736" s="86">
        <v>235</v>
      </c>
      <c r="H1736" s="22"/>
      <c r="I1736" s="22"/>
      <c r="J1736" s="22"/>
      <c r="K1736" s="48">
        <f>O1737+R1737+U1737+X1737+AA1737+AD1737+AG1737+AJ1737+AM1737+AS1737+AV1737+AY1737+BE1737+BB1737+BH1737+BK1737+BN1737+BQ1737</f>
        <v>147</v>
      </c>
      <c r="L1736" s="48">
        <f>P1737+S1737+V1737+Y1737+AB1737+AE1737+AH1737+AK1737+AN1737+AT1737+AW1737+AZ1737+BF1737+BC1737+BI1737+BL1737+BO1737+BR1737</f>
        <v>160</v>
      </c>
      <c r="M1736" s="48">
        <f>Q1737+T1737+W1737+Z1737+AC1737+AF1737+AI1737+AL1737+AO1737+AU1737+AX1737+BA1737+BG1737+BD1737+BJ1737+BM1737+BP1737+BS1737</f>
        <v>140</v>
      </c>
      <c r="N1736" s="48"/>
      <c r="O1736" s="89" t="s">
        <v>3557</v>
      </c>
      <c r="P1736" s="90"/>
      <c r="Q1736" s="91"/>
      <c r="R1736" s="89" t="s">
        <v>3558</v>
      </c>
      <c r="S1736" s="90"/>
      <c r="T1736" s="91"/>
      <c r="U1736" s="89" t="s">
        <v>2668</v>
      </c>
      <c r="V1736" s="90"/>
      <c r="W1736" s="91"/>
      <c r="X1736" s="83" t="s">
        <v>3559</v>
      </c>
      <c r="Y1736" s="84"/>
      <c r="Z1736" s="85"/>
      <c r="AA1736" s="89" t="s">
        <v>3560</v>
      </c>
      <c r="AB1736" s="90"/>
      <c r="AC1736" s="91"/>
      <c r="AD1736" s="83">
        <v>7</v>
      </c>
      <c r="AE1736" s="84"/>
      <c r="AF1736" s="85"/>
      <c r="AG1736" s="83" t="s">
        <v>2555</v>
      </c>
      <c r="AH1736" s="84"/>
      <c r="AI1736" s="85"/>
      <c r="AJ1736" s="83" t="s">
        <v>2290</v>
      </c>
      <c r="AK1736" s="84"/>
      <c r="AL1736" s="85"/>
      <c r="AM1736" s="83" t="s">
        <v>2894</v>
      </c>
      <c r="AN1736" s="84"/>
      <c r="AO1736" s="85"/>
      <c r="AP1736" s="83" t="s">
        <v>3561</v>
      </c>
      <c r="AQ1736" s="84"/>
      <c r="AR1736" s="85"/>
      <c r="AS1736" s="83"/>
      <c r="AT1736" s="84"/>
      <c r="AU1736" s="85"/>
      <c r="AV1736" s="83"/>
      <c r="AW1736" s="84"/>
      <c r="AX1736" s="85"/>
      <c r="AY1736" s="83"/>
      <c r="AZ1736" s="84"/>
      <c r="BA1736" s="85"/>
      <c r="BB1736" s="83"/>
      <c r="BC1736" s="84"/>
      <c r="BD1736" s="85"/>
      <c r="BE1736" s="83"/>
      <c r="BF1736" s="84"/>
      <c r="BG1736" s="85"/>
      <c r="BH1736" s="83"/>
      <c r="BI1736" s="84"/>
      <c r="BJ1736" s="85"/>
      <c r="BK1736" s="83"/>
      <c r="BL1736" s="84"/>
      <c r="BM1736" s="85"/>
      <c r="BN1736" s="83"/>
      <c r="BO1736" s="84"/>
      <c r="BP1736" s="85"/>
      <c r="BQ1736" s="83"/>
      <c r="BR1736" s="84"/>
      <c r="BS1736" s="85"/>
    </row>
    <row r="1737" spans="1:71">
      <c r="A1737" s="92"/>
      <c r="B1737" s="92"/>
      <c r="C1737" s="94"/>
      <c r="D1737" s="88"/>
      <c r="E1737" s="87"/>
      <c r="F1737" s="87"/>
      <c r="G1737" s="87"/>
      <c r="H1737" s="22"/>
      <c r="I1737" s="22"/>
      <c r="J1737" s="22"/>
      <c r="K1737" s="88"/>
      <c r="L1737" s="88"/>
      <c r="M1737" s="88"/>
      <c r="N1737" s="88"/>
      <c r="O1737" s="22">
        <v>32</v>
      </c>
      <c r="P1737" s="22">
        <v>25</v>
      </c>
      <c r="Q1737" s="22">
        <v>20</v>
      </c>
      <c r="R1737" s="22">
        <v>25</v>
      </c>
      <c r="S1737" s="22">
        <v>40</v>
      </c>
      <c r="T1737" s="22">
        <v>25</v>
      </c>
      <c r="U1737" s="22">
        <v>45</v>
      </c>
      <c r="V1737" s="22">
        <v>30</v>
      </c>
      <c r="W1737" s="22">
        <v>55</v>
      </c>
      <c r="X1737" s="22">
        <v>25</v>
      </c>
      <c r="Y1737" s="22">
        <v>30</v>
      </c>
      <c r="Z1737" s="22">
        <v>20</v>
      </c>
      <c r="AA1737" s="22">
        <v>0</v>
      </c>
      <c r="AB1737" s="22">
        <v>0</v>
      </c>
      <c r="AC1737" s="22">
        <v>0</v>
      </c>
      <c r="AD1737" s="22">
        <v>0</v>
      </c>
      <c r="AE1737" s="22">
        <v>0</v>
      </c>
      <c r="AF1737" s="22">
        <v>0</v>
      </c>
      <c r="AG1737" s="8">
        <v>5</v>
      </c>
      <c r="AH1737" s="8">
        <v>15</v>
      </c>
      <c r="AI1737" s="8">
        <v>10</v>
      </c>
      <c r="AJ1737" s="8">
        <v>15</v>
      </c>
      <c r="AK1737" s="8">
        <v>20</v>
      </c>
      <c r="AL1737" s="8">
        <v>10</v>
      </c>
      <c r="AM1737" s="8">
        <v>0</v>
      </c>
      <c r="AN1737" s="8">
        <v>0</v>
      </c>
      <c r="AO1737" s="8">
        <v>0</v>
      </c>
      <c r="AP1737" s="8">
        <v>35</v>
      </c>
      <c r="AQ1737" s="8">
        <v>25</v>
      </c>
      <c r="AR1737" s="8">
        <v>40</v>
      </c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</row>
    <row r="1738" spans="1:71" ht="12.75" customHeight="1">
      <c r="A1738" s="92"/>
      <c r="B1738" s="92"/>
      <c r="C1738" s="94"/>
      <c r="D1738" s="48" t="s">
        <v>2330</v>
      </c>
      <c r="E1738" s="86">
        <v>229</v>
      </c>
      <c r="F1738" s="86">
        <v>231</v>
      </c>
      <c r="G1738" s="86">
        <v>231</v>
      </c>
      <c r="H1738" s="22"/>
      <c r="I1738" s="22"/>
      <c r="J1738" s="22"/>
      <c r="K1738" s="48">
        <f>O1739+R1739+U1739+X1739+AA1739+AD1739+AG1739+AJ1739+AM1739+AS1739+AV1739+AY1739+BE1739+BB1739+BH1739+BK1739+BN1739+BQ1739</f>
        <v>237</v>
      </c>
      <c r="L1738" s="48">
        <f>P1739+S1739+V1739+Y1739+AB1739+AE1739+AH1739+AK1739+AN1739+AT1739+AW1739+AZ1739+BF1739+BC1739+BI1739+BL1739+BO1739+BR1739</f>
        <v>190</v>
      </c>
      <c r="M1738" s="48">
        <f>Q1739+T1739+W1739+Z1739+AC1739+AF1739+AI1739+AL1739+AO1739+AU1739+AX1739+BA1739+BG1739+BD1739+BJ1739+BM1739+BP1739+BS1739</f>
        <v>155</v>
      </c>
      <c r="N1738" s="48"/>
      <c r="O1738" s="89" t="s">
        <v>3562</v>
      </c>
      <c r="P1738" s="90"/>
      <c r="Q1738" s="91"/>
      <c r="R1738" s="89" t="s">
        <v>3563</v>
      </c>
      <c r="S1738" s="90"/>
      <c r="T1738" s="91"/>
      <c r="U1738" s="89">
        <v>11</v>
      </c>
      <c r="V1738" s="90"/>
      <c r="W1738" s="91"/>
      <c r="X1738" s="83" t="s">
        <v>3559</v>
      </c>
      <c r="Y1738" s="84"/>
      <c r="Z1738" s="85"/>
      <c r="AA1738" s="89" t="s">
        <v>3564</v>
      </c>
      <c r="AB1738" s="90"/>
      <c r="AC1738" s="91"/>
      <c r="AD1738" s="83" t="s">
        <v>3565</v>
      </c>
      <c r="AE1738" s="84"/>
      <c r="AF1738" s="85"/>
      <c r="AG1738" s="83" t="s">
        <v>2290</v>
      </c>
      <c r="AH1738" s="84"/>
      <c r="AI1738" s="85"/>
      <c r="AJ1738" s="83" t="s">
        <v>3566</v>
      </c>
      <c r="AK1738" s="84"/>
      <c r="AL1738" s="85"/>
      <c r="AM1738" s="83" t="s">
        <v>2357</v>
      </c>
      <c r="AN1738" s="84"/>
      <c r="AO1738" s="85"/>
      <c r="AP1738" s="83"/>
      <c r="AQ1738" s="84"/>
      <c r="AR1738" s="85"/>
      <c r="AS1738" s="83"/>
      <c r="AT1738" s="84"/>
      <c r="AU1738" s="85"/>
      <c r="AV1738" s="83"/>
      <c r="AW1738" s="84"/>
      <c r="AX1738" s="85"/>
      <c r="AY1738" s="83"/>
      <c r="AZ1738" s="84"/>
      <c r="BA1738" s="85"/>
      <c r="BB1738" s="83"/>
      <c r="BC1738" s="84"/>
      <c r="BD1738" s="85"/>
      <c r="BE1738" s="83"/>
      <c r="BF1738" s="84"/>
      <c r="BG1738" s="85"/>
      <c r="BH1738" s="83"/>
      <c r="BI1738" s="84"/>
      <c r="BJ1738" s="85"/>
      <c r="BK1738" s="83"/>
      <c r="BL1738" s="84"/>
      <c r="BM1738" s="85"/>
      <c r="BN1738" s="83"/>
      <c r="BO1738" s="84"/>
      <c r="BP1738" s="85"/>
      <c r="BQ1738" s="83"/>
      <c r="BR1738" s="84"/>
      <c r="BS1738" s="85"/>
    </row>
    <row r="1739" spans="1:71">
      <c r="A1739" s="93"/>
      <c r="B1739" s="93"/>
      <c r="C1739" s="88"/>
      <c r="D1739" s="88"/>
      <c r="E1739" s="87"/>
      <c r="F1739" s="87"/>
      <c r="G1739" s="87"/>
      <c r="H1739" s="22"/>
      <c r="I1739" s="22"/>
      <c r="J1739" s="22"/>
      <c r="K1739" s="88"/>
      <c r="L1739" s="88"/>
      <c r="M1739" s="88"/>
      <c r="N1739" s="88"/>
      <c r="O1739" s="22">
        <v>0</v>
      </c>
      <c r="P1739" s="22">
        <v>0</v>
      </c>
      <c r="Q1739" s="22">
        <v>0</v>
      </c>
      <c r="R1739" s="22">
        <v>32</v>
      </c>
      <c r="S1739" s="22">
        <v>0</v>
      </c>
      <c r="T1739" s="22">
        <v>0</v>
      </c>
      <c r="U1739" s="22">
        <v>40</v>
      </c>
      <c r="V1739" s="22">
        <v>15</v>
      </c>
      <c r="W1739" s="22">
        <v>25</v>
      </c>
      <c r="X1739" s="22">
        <v>0</v>
      </c>
      <c r="Y1739" s="22">
        <v>0</v>
      </c>
      <c r="Z1739" s="22">
        <v>0</v>
      </c>
      <c r="AA1739" s="22">
        <v>110</v>
      </c>
      <c r="AB1739" s="22">
        <v>95</v>
      </c>
      <c r="AC1739" s="22">
        <v>90</v>
      </c>
      <c r="AD1739" s="22">
        <v>0</v>
      </c>
      <c r="AE1739" s="22">
        <v>0</v>
      </c>
      <c r="AF1739" s="22">
        <v>0</v>
      </c>
      <c r="AG1739" s="8">
        <v>15</v>
      </c>
      <c r="AH1739" s="8">
        <v>5</v>
      </c>
      <c r="AI1739" s="8">
        <v>5</v>
      </c>
      <c r="AJ1739" s="8">
        <v>20</v>
      </c>
      <c r="AK1739" s="8">
        <v>45</v>
      </c>
      <c r="AL1739" s="8">
        <v>25</v>
      </c>
      <c r="AM1739" s="8">
        <v>20</v>
      </c>
      <c r="AN1739" s="8">
        <v>30</v>
      </c>
      <c r="AO1739" s="8">
        <v>10</v>
      </c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</row>
    <row r="1740" spans="1:71" ht="12.75" customHeight="1">
      <c r="A1740" s="50">
        <v>595</v>
      </c>
      <c r="B1740" s="73" t="s">
        <v>436</v>
      </c>
      <c r="C1740" s="70">
        <v>2</v>
      </c>
      <c r="D1740" s="48" t="s">
        <v>2326</v>
      </c>
      <c r="E1740" s="86">
        <v>227</v>
      </c>
      <c r="F1740" s="86">
        <v>224</v>
      </c>
      <c r="G1740" s="86">
        <v>225</v>
      </c>
      <c r="H1740" s="22"/>
      <c r="I1740" s="22"/>
      <c r="J1740" s="22"/>
      <c r="K1740" s="48">
        <v>217</v>
      </c>
      <c r="L1740" s="48">
        <v>222</v>
      </c>
      <c r="M1740" s="48">
        <v>218</v>
      </c>
      <c r="N1740" s="48"/>
      <c r="O1740" s="89"/>
      <c r="P1740" s="90"/>
      <c r="Q1740" s="91"/>
      <c r="R1740" s="89"/>
      <c r="S1740" s="90"/>
      <c r="T1740" s="91"/>
      <c r="U1740" s="89" t="s">
        <v>3567</v>
      </c>
      <c r="V1740" s="90"/>
      <c r="W1740" s="91"/>
      <c r="X1740" s="83" t="s">
        <v>3568</v>
      </c>
      <c r="Y1740" s="84"/>
      <c r="Z1740" s="85"/>
      <c r="AA1740" s="89"/>
      <c r="AB1740" s="90"/>
      <c r="AC1740" s="91"/>
      <c r="AD1740" s="83"/>
      <c r="AE1740" s="84"/>
      <c r="AF1740" s="85"/>
      <c r="AG1740" s="83" t="s">
        <v>3569</v>
      </c>
      <c r="AH1740" s="84"/>
      <c r="AI1740" s="85"/>
      <c r="AJ1740" s="83"/>
      <c r="AK1740" s="84"/>
      <c r="AL1740" s="85"/>
      <c r="AM1740" s="83"/>
      <c r="AN1740" s="84"/>
      <c r="AO1740" s="85"/>
      <c r="AP1740" s="83"/>
      <c r="AQ1740" s="84"/>
      <c r="AR1740" s="85"/>
      <c r="AS1740" s="83"/>
      <c r="AT1740" s="84"/>
      <c r="AU1740" s="85"/>
      <c r="AV1740" s="83"/>
      <c r="AW1740" s="84"/>
      <c r="AX1740" s="85"/>
      <c r="AY1740" s="83"/>
      <c r="AZ1740" s="84"/>
      <c r="BA1740" s="85"/>
      <c r="BB1740" s="83"/>
      <c r="BC1740" s="84"/>
      <c r="BD1740" s="85"/>
      <c r="BE1740" s="83"/>
      <c r="BF1740" s="84"/>
      <c r="BG1740" s="85"/>
      <c r="BH1740" s="83"/>
      <c r="BI1740" s="84"/>
      <c r="BJ1740" s="85"/>
      <c r="BK1740" s="83"/>
      <c r="BL1740" s="84"/>
      <c r="BM1740" s="85"/>
      <c r="BN1740" s="83"/>
      <c r="BO1740" s="84"/>
      <c r="BP1740" s="85"/>
      <c r="BQ1740" s="83"/>
      <c r="BR1740" s="84"/>
      <c r="BS1740" s="85"/>
    </row>
    <row r="1741" spans="1:71">
      <c r="A1741" s="92"/>
      <c r="B1741" s="92"/>
      <c r="C1741" s="94"/>
      <c r="D1741" s="88"/>
      <c r="E1741" s="87"/>
      <c r="F1741" s="87"/>
      <c r="G1741" s="87"/>
      <c r="H1741" s="22"/>
      <c r="I1741" s="22"/>
      <c r="J1741" s="22"/>
      <c r="K1741" s="88"/>
      <c r="L1741" s="88"/>
      <c r="M1741" s="88"/>
      <c r="N1741" s="88"/>
      <c r="O1741" s="22">
        <v>30</v>
      </c>
      <c r="P1741" s="22">
        <v>30</v>
      </c>
      <c r="Q1741" s="22">
        <v>30</v>
      </c>
      <c r="R1741" s="22">
        <v>0</v>
      </c>
      <c r="S1741" s="22">
        <v>0</v>
      </c>
      <c r="T1741" s="22">
        <v>0</v>
      </c>
      <c r="U1741" s="22">
        <v>85</v>
      </c>
      <c r="V1741" s="22">
        <v>30</v>
      </c>
      <c r="W1741" s="22">
        <v>50</v>
      </c>
      <c r="X1741" s="22">
        <v>90</v>
      </c>
      <c r="Y1741" s="22">
        <v>100</v>
      </c>
      <c r="Z1741" s="22">
        <v>150</v>
      </c>
      <c r="AA1741" s="22">
        <v>0</v>
      </c>
      <c r="AB1741" s="22">
        <v>0</v>
      </c>
      <c r="AC1741" s="22">
        <v>0</v>
      </c>
      <c r="AD1741" s="22">
        <v>0</v>
      </c>
      <c r="AE1741" s="22">
        <v>0</v>
      </c>
      <c r="AF1741" s="22">
        <v>0</v>
      </c>
      <c r="AG1741" s="8">
        <v>90</v>
      </c>
      <c r="AH1741" s="8">
        <v>100</v>
      </c>
      <c r="AI1741" s="8">
        <v>150</v>
      </c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</row>
    <row r="1742" spans="1:71">
      <c r="A1742" s="92"/>
      <c r="B1742" s="92"/>
      <c r="C1742" s="94"/>
      <c r="D1742" s="48"/>
      <c r="E1742" s="86"/>
      <c r="F1742" s="86"/>
      <c r="G1742" s="86"/>
      <c r="H1742" s="22"/>
      <c r="I1742" s="22"/>
      <c r="J1742" s="22"/>
      <c r="K1742" s="48"/>
      <c r="L1742" s="48"/>
      <c r="M1742" s="48"/>
      <c r="N1742" s="48"/>
      <c r="O1742" s="89"/>
      <c r="P1742" s="90"/>
      <c r="Q1742" s="91"/>
      <c r="R1742" s="89"/>
      <c r="S1742" s="90"/>
      <c r="T1742" s="91"/>
      <c r="U1742" s="89"/>
      <c r="V1742" s="90"/>
      <c r="W1742" s="91"/>
      <c r="X1742" s="83"/>
      <c r="Y1742" s="84"/>
      <c r="Z1742" s="85"/>
      <c r="AA1742" s="89"/>
      <c r="AB1742" s="90"/>
      <c r="AC1742" s="91"/>
      <c r="AD1742" s="83"/>
      <c r="AE1742" s="84"/>
      <c r="AF1742" s="85"/>
      <c r="AG1742" s="83"/>
      <c r="AH1742" s="84"/>
      <c r="AI1742" s="85"/>
      <c r="AJ1742" s="83"/>
      <c r="AK1742" s="84"/>
      <c r="AL1742" s="85"/>
      <c r="AM1742" s="83"/>
      <c r="AN1742" s="84"/>
      <c r="AO1742" s="85"/>
      <c r="AP1742" s="83"/>
      <c r="AQ1742" s="84"/>
      <c r="AR1742" s="85"/>
      <c r="AS1742" s="83"/>
      <c r="AT1742" s="84"/>
      <c r="AU1742" s="85"/>
      <c r="AV1742" s="83"/>
      <c r="AW1742" s="84"/>
      <c r="AX1742" s="85"/>
      <c r="AY1742" s="83"/>
      <c r="AZ1742" s="84"/>
      <c r="BA1742" s="85"/>
      <c r="BB1742" s="83"/>
      <c r="BC1742" s="84"/>
      <c r="BD1742" s="85"/>
      <c r="BE1742" s="83"/>
      <c r="BF1742" s="84"/>
      <c r="BG1742" s="85"/>
      <c r="BH1742" s="83"/>
      <c r="BI1742" s="84"/>
      <c r="BJ1742" s="85"/>
      <c r="BK1742" s="83"/>
      <c r="BL1742" s="84"/>
      <c r="BM1742" s="85"/>
      <c r="BN1742" s="83"/>
      <c r="BO1742" s="84"/>
      <c r="BP1742" s="85"/>
      <c r="BQ1742" s="83"/>
      <c r="BR1742" s="84"/>
      <c r="BS1742" s="85"/>
    </row>
    <row r="1743" spans="1:71">
      <c r="A1743" s="93"/>
      <c r="B1743" s="93"/>
      <c r="C1743" s="88"/>
      <c r="D1743" s="88"/>
      <c r="E1743" s="87"/>
      <c r="F1743" s="87"/>
      <c r="G1743" s="87"/>
      <c r="H1743" s="22"/>
      <c r="I1743" s="22"/>
      <c r="J1743" s="22"/>
      <c r="K1743" s="88"/>
      <c r="L1743" s="88"/>
      <c r="M1743" s="88"/>
      <c r="N1743" s="88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</row>
    <row r="1744" spans="1:71">
      <c r="A1744" s="50">
        <v>596</v>
      </c>
      <c r="B1744" s="73" t="s">
        <v>437</v>
      </c>
      <c r="C1744" s="70">
        <v>2</v>
      </c>
      <c r="D1744" s="48" t="s">
        <v>2326</v>
      </c>
      <c r="E1744" s="86">
        <v>227</v>
      </c>
      <c r="F1744" s="86">
        <v>224</v>
      </c>
      <c r="G1744" s="86">
        <v>225</v>
      </c>
      <c r="H1744" s="22"/>
      <c r="I1744" s="22"/>
      <c r="J1744" s="22"/>
      <c r="K1744" s="48">
        <f>O1745+R1745+U1745+X1745+AA1745+AD1745+AG1745+AJ1745+AM1745+AS1745+AV1745+AY1745+BE1745+BB1745+BH1745+BK1745+BN1745+BQ1745</f>
        <v>0</v>
      </c>
      <c r="L1744" s="48">
        <f>P1745+S1745+V1745+Y1745+AB1745+AE1745+AH1745+AK1745+AN1745+AT1745+AW1745+AZ1745+BF1745+BC1745+BI1745+BL1745+BO1745+BR1745</f>
        <v>4</v>
      </c>
      <c r="M1744" s="48">
        <f>Q1745+T1745+W1745+Z1745+AC1745+AF1745+AI1745+AL1745+AO1745+AU1745+AX1745+BA1745+BG1745+BD1745+BJ1745+BM1745+BP1745+BS1745</f>
        <v>10</v>
      </c>
      <c r="N1744" s="48"/>
      <c r="O1744" s="89"/>
      <c r="P1744" s="90"/>
      <c r="Q1744" s="91"/>
      <c r="R1744" s="89"/>
      <c r="S1744" s="90"/>
      <c r="T1744" s="91"/>
      <c r="U1744" s="89"/>
      <c r="V1744" s="90"/>
      <c r="W1744" s="91"/>
      <c r="X1744" s="83"/>
      <c r="Y1744" s="84"/>
      <c r="Z1744" s="85"/>
      <c r="AA1744" s="89"/>
      <c r="AB1744" s="90"/>
      <c r="AC1744" s="91"/>
      <c r="AD1744" s="83"/>
      <c r="AE1744" s="84"/>
      <c r="AF1744" s="85"/>
      <c r="AG1744" s="83"/>
      <c r="AH1744" s="84"/>
      <c r="AI1744" s="85"/>
      <c r="AJ1744" s="83"/>
      <c r="AK1744" s="84"/>
      <c r="AL1744" s="85"/>
      <c r="AM1744" s="83"/>
      <c r="AN1744" s="84"/>
      <c r="AO1744" s="85"/>
      <c r="AP1744" s="83"/>
      <c r="AQ1744" s="84"/>
      <c r="AR1744" s="85"/>
      <c r="AS1744" s="83"/>
      <c r="AT1744" s="84"/>
      <c r="AU1744" s="85"/>
      <c r="AV1744" s="83"/>
      <c r="AW1744" s="84"/>
      <c r="AX1744" s="85"/>
      <c r="AY1744" s="83"/>
      <c r="AZ1744" s="84"/>
      <c r="BA1744" s="85"/>
      <c r="BB1744" s="83"/>
      <c r="BC1744" s="84"/>
      <c r="BD1744" s="85"/>
      <c r="BE1744" s="83"/>
      <c r="BF1744" s="84"/>
      <c r="BG1744" s="85"/>
      <c r="BH1744" s="83"/>
      <c r="BI1744" s="84"/>
      <c r="BJ1744" s="85"/>
      <c r="BK1744" s="83"/>
      <c r="BL1744" s="84"/>
      <c r="BM1744" s="85"/>
      <c r="BN1744" s="83"/>
      <c r="BO1744" s="84"/>
      <c r="BP1744" s="85"/>
      <c r="BQ1744" s="83"/>
      <c r="BR1744" s="84"/>
      <c r="BS1744" s="85"/>
    </row>
    <row r="1745" spans="1:71">
      <c r="A1745" s="92"/>
      <c r="B1745" s="92"/>
      <c r="C1745" s="94"/>
      <c r="D1745" s="88"/>
      <c r="E1745" s="87"/>
      <c r="F1745" s="87"/>
      <c r="G1745" s="87"/>
      <c r="H1745" s="22"/>
      <c r="I1745" s="22"/>
      <c r="J1745" s="22"/>
      <c r="K1745" s="88"/>
      <c r="L1745" s="88"/>
      <c r="M1745" s="88"/>
      <c r="N1745" s="88"/>
      <c r="O1745" s="22">
        <v>0</v>
      </c>
      <c r="P1745" s="22">
        <v>4</v>
      </c>
      <c r="Q1745" s="22">
        <v>10</v>
      </c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</row>
    <row r="1746" spans="1:71">
      <c r="A1746" s="92"/>
      <c r="B1746" s="92"/>
      <c r="C1746" s="94"/>
      <c r="D1746" s="48"/>
      <c r="E1746" s="86"/>
      <c r="F1746" s="86"/>
      <c r="G1746" s="86"/>
      <c r="H1746" s="22"/>
      <c r="I1746" s="22"/>
      <c r="J1746" s="22"/>
      <c r="K1746" s="48"/>
      <c r="L1746" s="48"/>
      <c r="M1746" s="48"/>
      <c r="N1746" s="48"/>
      <c r="O1746" s="89"/>
      <c r="P1746" s="90"/>
      <c r="Q1746" s="91"/>
      <c r="R1746" s="89"/>
      <c r="S1746" s="90"/>
      <c r="T1746" s="91"/>
      <c r="U1746" s="89"/>
      <c r="V1746" s="90"/>
      <c r="W1746" s="91"/>
      <c r="X1746" s="83"/>
      <c r="Y1746" s="84"/>
      <c r="Z1746" s="85"/>
      <c r="AA1746" s="89"/>
      <c r="AB1746" s="90"/>
      <c r="AC1746" s="91"/>
      <c r="AD1746" s="83"/>
      <c r="AE1746" s="84"/>
      <c r="AF1746" s="85"/>
      <c r="AG1746" s="83"/>
      <c r="AH1746" s="84"/>
      <c r="AI1746" s="85"/>
      <c r="AJ1746" s="83"/>
      <c r="AK1746" s="84"/>
      <c r="AL1746" s="85"/>
      <c r="AM1746" s="83"/>
      <c r="AN1746" s="84"/>
      <c r="AO1746" s="85"/>
      <c r="AP1746" s="83"/>
      <c r="AQ1746" s="84"/>
      <c r="AR1746" s="85"/>
      <c r="AS1746" s="83"/>
      <c r="AT1746" s="84"/>
      <c r="AU1746" s="85"/>
      <c r="AV1746" s="83"/>
      <c r="AW1746" s="84"/>
      <c r="AX1746" s="85"/>
      <c r="AY1746" s="83"/>
      <c r="AZ1746" s="84"/>
      <c r="BA1746" s="85"/>
      <c r="BB1746" s="83"/>
      <c r="BC1746" s="84"/>
      <c r="BD1746" s="85"/>
      <c r="BE1746" s="83"/>
      <c r="BF1746" s="84"/>
      <c r="BG1746" s="85"/>
      <c r="BH1746" s="83"/>
      <c r="BI1746" s="84"/>
      <c r="BJ1746" s="85"/>
      <c r="BK1746" s="83"/>
      <c r="BL1746" s="84"/>
      <c r="BM1746" s="85"/>
      <c r="BN1746" s="83"/>
      <c r="BO1746" s="84"/>
      <c r="BP1746" s="85"/>
      <c r="BQ1746" s="83"/>
      <c r="BR1746" s="84"/>
      <c r="BS1746" s="85"/>
    </row>
    <row r="1747" spans="1:71">
      <c r="A1747" s="93"/>
      <c r="B1747" s="93"/>
      <c r="C1747" s="88"/>
      <c r="D1747" s="88"/>
      <c r="E1747" s="87"/>
      <c r="F1747" s="87"/>
      <c r="G1747" s="87"/>
      <c r="H1747" s="22"/>
      <c r="I1747" s="22"/>
      <c r="J1747" s="22"/>
      <c r="K1747" s="88"/>
      <c r="L1747" s="88"/>
      <c r="M1747" s="88"/>
      <c r="N1747" s="88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</row>
    <row r="1748" spans="1:71" ht="12.75" customHeight="1">
      <c r="A1748" s="50">
        <v>597</v>
      </c>
      <c r="B1748" s="73" t="s">
        <v>438</v>
      </c>
      <c r="C1748" s="70">
        <v>2</v>
      </c>
      <c r="D1748" s="48" t="s">
        <v>2326</v>
      </c>
      <c r="E1748" s="86">
        <v>233</v>
      </c>
      <c r="F1748" s="86">
        <v>238</v>
      </c>
      <c r="G1748" s="86">
        <v>238</v>
      </c>
      <c r="H1748" s="22"/>
      <c r="I1748" s="22"/>
      <c r="J1748" s="22"/>
      <c r="K1748" s="48">
        <f>O1749+R1749+U1749+X1749+AA1749+AD1749+AG1749+AJ1749+AM1749+AS1749+AV1749+AY1749+BE1749+BB1749+BH1749+BK1749+BN1749+BQ1749</f>
        <v>171</v>
      </c>
      <c r="L1748" s="48">
        <f>P1749+S1749+V1749+Y1749+AB1749+AE1749+AH1749+AK1749+AN1749+AT1749+AW1749+AZ1749+BF1749+BC1749+BI1749+BL1749+BO1749+BR1749</f>
        <v>185</v>
      </c>
      <c r="M1748" s="48">
        <f>Q1749+T1749+W1749+Z1749+AC1749+AF1749+AI1749+AL1749+AO1749+AU1749+AX1749+BA1749+BG1749+BD1749+BJ1749+BM1749+BP1749+BS1749</f>
        <v>180</v>
      </c>
      <c r="N1748" s="48"/>
      <c r="O1748" s="89" t="s">
        <v>2623</v>
      </c>
      <c r="P1748" s="90"/>
      <c r="Q1748" s="91"/>
      <c r="R1748" s="89" t="s">
        <v>2866</v>
      </c>
      <c r="S1748" s="90"/>
      <c r="T1748" s="91"/>
      <c r="U1748" s="89" t="s">
        <v>3570</v>
      </c>
      <c r="V1748" s="90"/>
      <c r="W1748" s="91"/>
      <c r="X1748" s="83" t="s">
        <v>3571</v>
      </c>
      <c r="Y1748" s="84"/>
      <c r="Z1748" s="85"/>
      <c r="AA1748" s="89" t="s">
        <v>3572</v>
      </c>
      <c r="AB1748" s="90"/>
      <c r="AC1748" s="91"/>
      <c r="AD1748" s="83" t="s">
        <v>3573</v>
      </c>
      <c r="AE1748" s="84"/>
      <c r="AF1748" s="85"/>
      <c r="AG1748" s="83"/>
      <c r="AH1748" s="84"/>
      <c r="AI1748" s="85"/>
      <c r="AJ1748" s="83"/>
      <c r="AK1748" s="84"/>
      <c r="AL1748" s="85"/>
      <c r="AM1748" s="83"/>
      <c r="AN1748" s="84"/>
      <c r="AO1748" s="85"/>
      <c r="AP1748" s="83"/>
      <c r="AQ1748" s="84"/>
      <c r="AR1748" s="85"/>
      <c r="AS1748" s="83"/>
      <c r="AT1748" s="84"/>
      <c r="AU1748" s="85"/>
      <c r="AV1748" s="83"/>
      <c r="AW1748" s="84"/>
      <c r="AX1748" s="85"/>
      <c r="AY1748" s="83"/>
      <c r="AZ1748" s="84"/>
      <c r="BA1748" s="85"/>
      <c r="BB1748" s="83"/>
      <c r="BC1748" s="84"/>
      <c r="BD1748" s="85"/>
      <c r="BE1748" s="83"/>
      <c r="BF1748" s="84"/>
      <c r="BG1748" s="85"/>
      <c r="BH1748" s="83"/>
      <c r="BI1748" s="84"/>
      <c r="BJ1748" s="85"/>
      <c r="BK1748" s="83"/>
      <c r="BL1748" s="84"/>
      <c r="BM1748" s="85"/>
      <c r="BN1748" s="83"/>
      <c r="BO1748" s="84"/>
      <c r="BP1748" s="85"/>
      <c r="BQ1748" s="83"/>
      <c r="BR1748" s="84"/>
      <c r="BS1748" s="85"/>
    </row>
    <row r="1749" spans="1:71">
      <c r="A1749" s="92"/>
      <c r="B1749" s="92"/>
      <c r="C1749" s="94"/>
      <c r="D1749" s="88"/>
      <c r="E1749" s="87"/>
      <c r="F1749" s="87"/>
      <c r="G1749" s="87"/>
      <c r="H1749" s="22"/>
      <c r="I1749" s="22"/>
      <c r="J1749" s="22"/>
      <c r="K1749" s="88"/>
      <c r="L1749" s="88"/>
      <c r="M1749" s="88"/>
      <c r="N1749" s="88"/>
      <c r="O1749" s="22">
        <v>55</v>
      </c>
      <c r="P1749" s="22">
        <v>45</v>
      </c>
      <c r="Q1749" s="22">
        <v>47</v>
      </c>
      <c r="R1749" s="22">
        <v>11</v>
      </c>
      <c r="S1749" s="22">
        <v>23</v>
      </c>
      <c r="T1749" s="22">
        <v>45</v>
      </c>
      <c r="U1749" s="22">
        <v>32</v>
      </c>
      <c r="V1749" s="22">
        <v>11</v>
      </c>
      <c r="W1749" s="22">
        <v>10</v>
      </c>
      <c r="X1749" s="22">
        <v>45</v>
      </c>
      <c r="Y1749" s="22">
        <v>56</v>
      </c>
      <c r="Z1749" s="22">
        <v>67</v>
      </c>
      <c r="AA1749" s="22">
        <v>5</v>
      </c>
      <c r="AB1749" s="22">
        <v>7</v>
      </c>
      <c r="AC1749" s="22">
        <v>8</v>
      </c>
      <c r="AD1749" s="22">
        <v>23</v>
      </c>
      <c r="AE1749" s="22">
        <v>43</v>
      </c>
      <c r="AF1749" s="22">
        <v>3</v>
      </c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</row>
    <row r="1750" spans="1:71">
      <c r="A1750" s="92"/>
      <c r="B1750" s="92"/>
      <c r="C1750" s="94"/>
      <c r="D1750" s="48" t="s">
        <v>2330</v>
      </c>
      <c r="E1750" s="86">
        <v>236</v>
      </c>
      <c r="F1750" s="86">
        <v>232</v>
      </c>
      <c r="G1750" s="86">
        <v>232</v>
      </c>
      <c r="H1750" s="22"/>
      <c r="I1750" s="22"/>
      <c r="J1750" s="22"/>
      <c r="K1750" s="48">
        <f>O1751+R1751+U1751+X1751+AA1751+AD1751+AG1751+AJ1751+AM1751+AS1751+AV1751+AY1751+BE1751+BB1751+BH1751+BK1751+BN1751+BQ1751</f>
        <v>187</v>
      </c>
      <c r="L1750" s="48">
        <f>P1751+S1751+V1751+Y1751+AB1751+AE1751+AH1751+AK1751+AN1751+AT1751+AW1751+AZ1751+BF1751+BC1751+BI1751+BL1751+BO1751+BR1751</f>
        <v>287</v>
      </c>
      <c r="M1750" s="48">
        <f>Q1751+T1751+W1751+Z1751+AC1751+AF1751+AI1751+AL1751+AO1751+AU1751+AX1751+BA1751+BG1751+BD1751+BJ1751+BM1751+BP1751+BS1751</f>
        <v>261</v>
      </c>
      <c r="N1750" s="48"/>
      <c r="O1750" s="89"/>
      <c r="P1750" s="90"/>
      <c r="Q1750" s="91"/>
      <c r="R1750" s="89"/>
      <c r="S1750" s="90"/>
      <c r="T1750" s="91"/>
      <c r="U1750" s="89"/>
      <c r="V1750" s="90"/>
      <c r="W1750" s="91"/>
      <c r="X1750" s="83"/>
      <c r="Y1750" s="84"/>
      <c r="Z1750" s="85"/>
      <c r="AA1750" s="89"/>
      <c r="AB1750" s="90"/>
      <c r="AC1750" s="91"/>
      <c r="AD1750" s="83"/>
      <c r="AE1750" s="84"/>
      <c r="AF1750" s="85"/>
      <c r="AG1750" s="83"/>
      <c r="AH1750" s="84"/>
      <c r="AI1750" s="85"/>
      <c r="AJ1750" s="83"/>
      <c r="AK1750" s="84"/>
      <c r="AL1750" s="85"/>
      <c r="AM1750" s="83"/>
      <c r="AN1750" s="84"/>
      <c r="AO1750" s="85"/>
      <c r="AP1750" s="83"/>
      <c r="AQ1750" s="84"/>
      <c r="AR1750" s="85"/>
      <c r="AS1750" s="83"/>
      <c r="AT1750" s="84"/>
      <c r="AU1750" s="85"/>
      <c r="AV1750" s="83"/>
      <c r="AW1750" s="84"/>
      <c r="AX1750" s="85"/>
      <c r="AY1750" s="83"/>
      <c r="AZ1750" s="84"/>
      <c r="BA1750" s="85"/>
      <c r="BB1750" s="83"/>
      <c r="BC1750" s="84"/>
      <c r="BD1750" s="85"/>
      <c r="BE1750" s="83"/>
      <c r="BF1750" s="84"/>
      <c r="BG1750" s="85"/>
      <c r="BH1750" s="83"/>
      <c r="BI1750" s="84"/>
      <c r="BJ1750" s="85"/>
      <c r="BK1750" s="83"/>
      <c r="BL1750" s="84"/>
      <c r="BM1750" s="85"/>
      <c r="BN1750" s="83"/>
      <c r="BO1750" s="84"/>
      <c r="BP1750" s="85"/>
      <c r="BQ1750" s="83"/>
      <c r="BR1750" s="84"/>
      <c r="BS1750" s="85"/>
    </row>
    <row r="1751" spans="1:71">
      <c r="A1751" s="93"/>
      <c r="B1751" s="93"/>
      <c r="C1751" s="88"/>
      <c r="D1751" s="88"/>
      <c r="E1751" s="87"/>
      <c r="F1751" s="87"/>
      <c r="G1751" s="87"/>
      <c r="H1751" s="22"/>
      <c r="I1751" s="22"/>
      <c r="J1751" s="22"/>
      <c r="K1751" s="88"/>
      <c r="L1751" s="88"/>
      <c r="M1751" s="88"/>
      <c r="N1751" s="88"/>
      <c r="O1751" s="22">
        <v>34</v>
      </c>
      <c r="P1751" s="22">
        <v>47</v>
      </c>
      <c r="Q1751" s="22">
        <v>56</v>
      </c>
      <c r="R1751" s="22">
        <v>45</v>
      </c>
      <c r="S1751" s="22">
        <v>56</v>
      </c>
      <c r="T1751" s="22">
        <v>43</v>
      </c>
      <c r="U1751" s="22">
        <v>21</v>
      </c>
      <c r="V1751" s="22">
        <v>45</v>
      </c>
      <c r="W1751" s="22">
        <v>67</v>
      </c>
      <c r="X1751" s="22">
        <v>21</v>
      </c>
      <c r="Y1751" s="22">
        <v>43</v>
      </c>
      <c r="Z1751" s="22">
        <v>32</v>
      </c>
      <c r="AA1751" s="22">
        <v>32</v>
      </c>
      <c r="AB1751" s="22">
        <v>39</v>
      </c>
      <c r="AC1751" s="22">
        <v>54</v>
      </c>
      <c r="AD1751" s="22">
        <v>34</v>
      </c>
      <c r="AE1751" s="22">
        <v>57</v>
      </c>
      <c r="AF1751" s="22">
        <v>9</v>
      </c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</row>
    <row r="1752" spans="1:71">
      <c r="A1752" s="50">
        <v>639</v>
      </c>
      <c r="B1752" s="73" t="s">
        <v>699</v>
      </c>
      <c r="C1752" s="70">
        <v>2</v>
      </c>
      <c r="D1752" s="48" t="s">
        <v>2326</v>
      </c>
      <c r="E1752" s="86">
        <v>233</v>
      </c>
      <c r="F1752" s="86">
        <v>238</v>
      </c>
      <c r="G1752" s="86">
        <v>238</v>
      </c>
      <c r="H1752" s="22"/>
      <c r="I1752" s="22"/>
      <c r="J1752" s="22"/>
      <c r="K1752" s="48">
        <f>O1753+R1753+U1753+X1753+AA1753+AD1753+AG1753+AJ1753+AM1753+AS1753+AV1753+AY1753+BE1753+BB1753+BH1753+BK1753+BN1753+BQ1753</f>
        <v>0</v>
      </c>
      <c r="L1752" s="48">
        <f>P1753+S1753+V1753+Y1753+AB1753+AE1753+AH1753+AK1753+AN1753+AT1753+AW1753+AZ1753+BF1753+BC1753+BI1753+BL1753+BO1753+BR1753</f>
        <v>0</v>
      </c>
      <c r="M1752" s="48">
        <f>Q1753+T1753+W1753+Z1753+AC1753+AF1753+AI1753+AL1753+AO1753+AU1753+AX1753+BA1753+BG1753+BD1753+BJ1753+BM1753+BP1753+BS1753</f>
        <v>0</v>
      </c>
      <c r="N1752" s="48"/>
      <c r="O1752" s="89"/>
      <c r="P1752" s="90"/>
      <c r="Q1752" s="91"/>
      <c r="R1752" s="89"/>
      <c r="S1752" s="90"/>
      <c r="T1752" s="91"/>
      <c r="U1752" s="89"/>
      <c r="V1752" s="90"/>
      <c r="W1752" s="91"/>
      <c r="X1752" s="83"/>
      <c r="Y1752" s="84"/>
      <c r="Z1752" s="85"/>
      <c r="AA1752" s="89"/>
      <c r="AB1752" s="90"/>
      <c r="AC1752" s="91"/>
      <c r="AD1752" s="83"/>
      <c r="AE1752" s="84"/>
      <c r="AF1752" s="85"/>
      <c r="AG1752" s="83"/>
      <c r="AH1752" s="84"/>
      <c r="AI1752" s="85"/>
      <c r="AJ1752" s="83"/>
      <c r="AK1752" s="84"/>
      <c r="AL1752" s="85"/>
      <c r="AM1752" s="83"/>
      <c r="AN1752" s="84"/>
      <c r="AO1752" s="85"/>
      <c r="AP1752" s="83"/>
      <c r="AQ1752" s="84"/>
      <c r="AR1752" s="85"/>
      <c r="AS1752" s="83"/>
      <c r="AT1752" s="84"/>
      <c r="AU1752" s="85"/>
      <c r="AV1752" s="83"/>
      <c r="AW1752" s="84"/>
      <c r="AX1752" s="85"/>
      <c r="AY1752" s="83"/>
      <c r="AZ1752" s="84"/>
      <c r="BA1752" s="85"/>
      <c r="BB1752" s="83"/>
      <c r="BC1752" s="84"/>
      <c r="BD1752" s="85"/>
      <c r="BE1752" s="83"/>
      <c r="BF1752" s="84"/>
      <c r="BG1752" s="85"/>
      <c r="BH1752" s="83"/>
      <c r="BI1752" s="84"/>
      <c r="BJ1752" s="85"/>
      <c r="BK1752" s="83"/>
      <c r="BL1752" s="84"/>
      <c r="BM1752" s="85"/>
      <c r="BN1752" s="83"/>
      <c r="BO1752" s="84"/>
      <c r="BP1752" s="85"/>
      <c r="BQ1752" s="83"/>
      <c r="BR1752" s="84"/>
      <c r="BS1752" s="85"/>
    </row>
    <row r="1753" spans="1:71">
      <c r="A1753" s="92"/>
      <c r="B1753" s="92"/>
      <c r="C1753" s="94"/>
      <c r="D1753" s="88"/>
      <c r="E1753" s="87"/>
      <c r="F1753" s="87"/>
      <c r="G1753" s="87"/>
      <c r="H1753" s="22"/>
      <c r="I1753" s="22"/>
      <c r="J1753" s="22"/>
      <c r="K1753" s="88"/>
      <c r="L1753" s="88"/>
      <c r="M1753" s="88"/>
      <c r="N1753" s="88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</row>
    <row r="1754" spans="1:71">
      <c r="A1754" s="92"/>
      <c r="B1754" s="92"/>
      <c r="C1754" s="94"/>
      <c r="D1754" s="48" t="s">
        <v>2330</v>
      </c>
      <c r="E1754" s="86">
        <v>236</v>
      </c>
      <c r="F1754" s="86">
        <v>232</v>
      </c>
      <c r="G1754" s="86">
        <v>232</v>
      </c>
      <c r="H1754" s="22"/>
      <c r="I1754" s="22"/>
      <c r="J1754" s="22"/>
      <c r="K1754" s="48">
        <f>O1755+R1755+U1755+X1755+AA1755+AD1755+AG1755+AJ1755+AM1755+AS1755+AV1755+AY1755+BE1755+BB1755+BH1755+BK1755+BN1755+BQ1755</f>
        <v>0</v>
      </c>
      <c r="L1754" s="48">
        <f>P1755+S1755+V1755+Y1755+AB1755+AE1755+AH1755+AK1755+AN1755+AT1755+AW1755+AZ1755+BF1755+BC1755+BI1755+BL1755+BO1755+BR1755</f>
        <v>0</v>
      </c>
      <c r="M1754" s="48">
        <f>Q1755+T1755+W1755+Z1755+AC1755+AF1755+AI1755+AL1755+AO1755+AU1755+AX1755+BA1755+BG1755+BD1755+BJ1755+BM1755+BP1755+BS1755</f>
        <v>0</v>
      </c>
      <c r="N1754" s="48"/>
      <c r="O1754" s="89"/>
      <c r="P1754" s="90"/>
      <c r="Q1754" s="91"/>
      <c r="R1754" s="89"/>
      <c r="S1754" s="90"/>
      <c r="T1754" s="91"/>
      <c r="U1754" s="89"/>
      <c r="V1754" s="90"/>
      <c r="W1754" s="91"/>
      <c r="X1754" s="83"/>
      <c r="Y1754" s="84"/>
      <c r="Z1754" s="85"/>
      <c r="AA1754" s="89"/>
      <c r="AB1754" s="90"/>
      <c r="AC1754" s="91"/>
      <c r="AD1754" s="83"/>
      <c r="AE1754" s="84"/>
      <c r="AF1754" s="85"/>
      <c r="AG1754" s="83"/>
      <c r="AH1754" s="84"/>
      <c r="AI1754" s="85"/>
      <c r="AJ1754" s="83"/>
      <c r="AK1754" s="84"/>
      <c r="AL1754" s="85"/>
      <c r="AM1754" s="83"/>
      <c r="AN1754" s="84"/>
      <c r="AO1754" s="85"/>
      <c r="AP1754" s="83"/>
      <c r="AQ1754" s="84"/>
      <c r="AR1754" s="85"/>
      <c r="AS1754" s="83"/>
      <c r="AT1754" s="84"/>
      <c r="AU1754" s="85"/>
      <c r="AV1754" s="83"/>
      <c r="AW1754" s="84"/>
      <c r="AX1754" s="85"/>
      <c r="AY1754" s="83"/>
      <c r="AZ1754" s="84"/>
      <c r="BA1754" s="85"/>
      <c r="BB1754" s="83"/>
      <c r="BC1754" s="84"/>
      <c r="BD1754" s="85"/>
      <c r="BE1754" s="83"/>
      <c r="BF1754" s="84"/>
      <c r="BG1754" s="85"/>
      <c r="BH1754" s="83"/>
      <c r="BI1754" s="84"/>
      <c r="BJ1754" s="85"/>
      <c r="BK1754" s="83"/>
      <c r="BL1754" s="84"/>
      <c r="BM1754" s="85"/>
      <c r="BN1754" s="83"/>
      <c r="BO1754" s="84"/>
      <c r="BP1754" s="85"/>
      <c r="BQ1754" s="83"/>
      <c r="BR1754" s="84"/>
      <c r="BS1754" s="85"/>
    </row>
    <row r="1755" spans="1:71">
      <c r="A1755" s="93"/>
      <c r="B1755" s="93"/>
      <c r="C1755" s="88"/>
      <c r="D1755" s="88"/>
      <c r="E1755" s="87"/>
      <c r="F1755" s="87"/>
      <c r="G1755" s="87"/>
      <c r="H1755" s="22"/>
      <c r="I1755" s="22"/>
      <c r="J1755" s="22"/>
      <c r="K1755" s="88"/>
      <c r="L1755" s="88"/>
      <c r="M1755" s="88"/>
      <c r="N1755" s="88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</row>
    <row r="1756" spans="1:71" ht="12.75" customHeight="1">
      <c r="A1756" s="50">
        <v>641</v>
      </c>
      <c r="B1756" s="73" t="s">
        <v>604</v>
      </c>
      <c r="C1756" s="70">
        <v>2</v>
      </c>
      <c r="D1756" s="48" t="s">
        <v>2330</v>
      </c>
      <c r="E1756" s="86">
        <v>237</v>
      </c>
      <c r="F1756" s="86">
        <v>236</v>
      </c>
      <c r="G1756" s="86">
        <v>238</v>
      </c>
      <c r="H1756" s="22"/>
      <c r="I1756" s="22"/>
      <c r="J1756" s="22"/>
      <c r="K1756" s="48">
        <v>30</v>
      </c>
      <c r="L1756" s="48">
        <v>14</v>
      </c>
      <c r="M1756" s="48">
        <v>5</v>
      </c>
      <c r="N1756" s="48"/>
      <c r="O1756" s="89" t="s">
        <v>3574</v>
      </c>
      <c r="P1756" s="90"/>
      <c r="Q1756" s="91"/>
      <c r="R1756" s="89" t="s">
        <v>3575</v>
      </c>
      <c r="S1756" s="90"/>
      <c r="T1756" s="91"/>
      <c r="U1756" s="89" t="s">
        <v>3524</v>
      </c>
      <c r="V1756" s="90"/>
      <c r="W1756" s="91"/>
      <c r="X1756" s="83" t="s">
        <v>3576</v>
      </c>
      <c r="Y1756" s="84"/>
      <c r="Z1756" s="85"/>
      <c r="AA1756" s="89" t="s">
        <v>3524</v>
      </c>
      <c r="AB1756" s="90"/>
      <c r="AC1756" s="91"/>
      <c r="AD1756" s="83" t="s">
        <v>3577</v>
      </c>
      <c r="AE1756" s="84"/>
      <c r="AF1756" s="85"/>
      <c r="AG1756" s="83" t="s">
        <v>3578</v>
      </c>
      <c r="AH1756" s="84"/>
      <c r="AI1756" s="85"/>
      <c r="AJ1756" s="83" t="s">
        <v>3579</v>
      </c>
      <c r="AK1756" s="84"/>
      <c r="AL1756" s="85"/>
      <c r="AM1756" s="83" t="s">
        <v>3580</v>
      </c>
      <c r="AN1756" s="84"/>
      <c r="AO1756" s="85"/>
      <c r="AP1756" s="83"/>
      <c r="AQ1756" s="84"/>
      <c r="AR1756" s="85"/>
      <c r="AS1756" s="83"/>
      <c r="AT1756" s="84"/>
      <c r="AU1756" s="85"/>
      <c r="AV1756" s="83"/>
      <c r="AW1756" s="84"/>
      <c r="AX1756" s="85"/>
      <c r="AY1756" s="83"/>
      <c r="AZ1756" s="84"/>
      <c r="BA1756" s="85"/>
      <c r="BB1756" s="83"/>
      <c r="BC1756" s="84"/>
      <c r="BD1756" s="85"/>
      <c r="BE1756" s="83"/>
      <c r="BF1756" s="84"/>
      <c r="BG1756" s="85"/>
      <c r="BH1756" s="83"/>
      <c r="BI1756" s="84"/>
      <c r="BJ1756" s="85"/>
      <c r="BK1756" s="83"/>
      <c r="BL1756" s="84"/>
      <c r="BM1756" s="85"/>
      <c r="BN1756" s="83"/>
      <c r="BO1756" s="84"/>
      <c r="BP1756" s="85"/>
      <c r="BQ1756" s="83"/>
      <c r="BR1756" s="84"/>
      <c r="BS1756" s="85"/>
    </row>
    <row r="1757" spans="1:71">
      <c r="A1757" s="92"/>
      <c r="B1757" s="92"/>
      <c r="C1757" s="94"/>
      <c r="D1757" s="88"/>
      <c r="E1757" s="87"/>
      <c r="F1757" s="87"/>
      <c r="G1757" s="87"/>
      <c r="H1757" s="22"/>
      <c r="I1757" s="22"/>
      <c r="J1757" s="22"/>
      <c r="K1757" s="88"/>
      <c r="L1757" s="88"/>
      <c r="M1757" s="88"/>
      <c r="N1757" s="88"/>
      <c r="O1757" s="22">
        <v>30</v>
      </c>
      <c r="P1757" s="22">
        <v>15</v>
      </c>
      <c r="Q1757" s="22">
        <v>10</v>
      </c>
      <c r="R1757" s="22">
        <v>30</v>
      </c>
      <c r="S1757" s="22">
        <v>20</v>
      </c>
      <c r="T1757" s="22">
        <v>25</v>
      </c>
      <c r="U1757" s="22">
        <v>2</v>
      </c>
      <c r="V1757" s="22">
        <v>15</v>
      </c>
      <c r="W1757" s="22">
        <v>2</v>
      </c>
      <c r="X1757" s="22">
        <v>25</v>
      </c>
      <c r="Y1757" s="22">
        <v>20</v>
      </c>
      <c r="Z1757" s="22">
        <v>20</v>
      </c>
      <c r="AA1757" s="22">
        <v>2</v>
      </c>
      <c r="AB1757" s="22">
        <v>20</v>
      </c>
      <c r="AC1757" s="22">
        <v>2</v>
      </c>
      <c r="AD1757" s="22">
        <v>30</v>
      </c>
      <c r="AE1757" s="22">
        <v>25</v>
      </c>
      <c r="AF1757" s="22">
        <v>45</v>
      </c>
      <c r="AG1757" s="8">
        <v>25</v>
      </c>
      <c r="AH1757" s="8">
        <v>50</v>
      </c>
      <c r="AI1757" s="8">
        <v>40</v>
      </c>
      <c r="AJ1757" s="8">
        <v>25</v>
      </c>
      <c r="AK1757" s="8">
        <v>2</v>
      </c>
      <c r="AL1757" s="8">
        <v>10</v>
      </c>
      <c r="AM1757" s="8">
        <v>75</v>
      </c>
      <c r="AN1757" s="8">
        <v>65</v>
      </c>
      <c r="AO1757" s="8">
        <v>100</v>
      </c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</row>
    <row r="1758" spans="1:71" ht="12.75" customHeight="1">
      <c r="A1758" s="92"/>
      <c r="B1758" s="92"/>
      <c r="C1758" s="94"/>
      <c r="D1758" s="48" t="s">
        <v>2326</v>
      </c>
      <c r="E1758" s="86">
        <v>237</v>
      </c>
      <c r="F1758" s="86">
        <v>236</v>
      </c>
      <c r="G1758" s="86">
        <v>237</v>
      </c>
      <c r="H1758" s="22"/>
      <c r="I1758" s="22"/>
      <c r="J1758" s="22"/>
      <c r="K1758" s="48">
        <v>43</v>
      </c>
      <c r="L1758" s="48">
        <v>25</v>
      </c>
      <c r="M1758" s="48">
        <v>53</v>
      </c>
      <c r="N1758" s="48"/>
      <c r="O1758" s="89" t="s">
        <v>3581</v>
      </c>
      <c r="P1758" s="90"/>
      <c r="Q1758" s="91"/>
      <c r="R1758" s="89" t="s">
        <v>3582</v>
      </c>
      <c r="S1758" s="90"/>
      <c r="T1758" s="91"/>
      <c r="U1758" s="89" t="s">
        <v>3583</v>
      </c>
      <c r="V1758" s="90"/>
      <c r="W1758" s="91"/>
      <c r="X1758" s="83" t="s">
        <v>3584</v>
      </c>
      <c r="Y1758" s="84"/>
      <c r="Z1758" s="85"/>
      <c r="AA1758" s="89" t="s">
        <v>3577</v>
      </c>
      <c r="AB1758" s="90"/>
      <c r="AC1758" s="91"/>
      <c r="AD1758" s="83" t="s">
        <v>3585</v>
      </c>
      <c r="AE1758" s="84"/>
      <c r="AF1758" s="85"/>
      <c r="AG1758" s="83" t="s">
        <v>3578</v>
      </c>
      <c r="AH1758" s="84"/>
      <c r="AI1758" s="85"/>
      <c r="AJ1758" s="83" t="s">
        <v>3586</v>
      </c>
      <c r="AK1758" s="84"/>
      <c r="AL1758" s="85"/>
      <c r="AM1758" s="83" t="s">
        <v>3579</v>
      </c>
      <c r="AN1758" s="84"/>
      <c r="AO1758" s="85"/>
      <c r="AP1758" s="83"/>
      <c r="AQ1758" s="84"/>
      <c r="AR1758" s="85"/>
      <c r="AS1758" s="83"/>
      <c r="AT1758" s="84"/>
      <c r="AU1758" s="85"/>
      <c r="AV1758" s="83"/>
      <c r="AW1758" s="84"/>
      <c r="AX1758" s="85"/>
      <c r="AY1758" s="83"/>
      <c r="AZ1758" s="84"/>
      <c r="BA1758" s="85"/>
      <c r="BB1758" s="83"/>
      <c r="BC1758" s="84"/>
      <c r="BD1758" s="85"/>
      <c r="BE1758" s="83"/>
      <c r="BF1758" s="84"/>
      <c r="BG1758" s="85"/>
      <c r="BH1758" s="83"/>
      <c r="BI1758" s="84"/>
      <c r="BJ1758" s="85"/>
      <c r="BK1758" s="83"/>
      <c r="BL1758" s="84"/>
      <c r="BM1758" s="85"/>
      <c r="BN1758" s="83"/>
      <c r="BO1758" s="84"/>
      <c r="BP1758" s="85"/>
      <c r="BQ1758" s="83"/>
      <c r="BR1758" s="84"/>
      <c r="BS1758" s="85"/>
    </row>
    <row r="1759" spans="1:71">
      <c r="A1759" s="93"/>
      <c r="B1759" s="93"/>
      <c r="C1759" s="88"/>
      <c r="D1759" s="88"/>
      <c r="E1759" s="87"/>
      <c r="F1759" s="87"/>
      <c r="G1759" s="87"/>
      <c r="H1759" s="22"/>
      <c r="I1759" s="22"/>
      <c r="J1759" s="22"/>
      <c r="K1759" s="88"/>
      <c r="L1759" s="88"/>
      <c r="M1759" s="88"/>
      <c r="N1759" s="88"/>
      <c r="O1759" s="22">
        <v>20</v>
      </c>
      <c r="P1759" s="22">
        <v>10</v>
      </c>
      <c r="Q1759" s="22">
        <v>20</v>
      </c>
      <c r="R1759" s="22">
        <v>20</v>
      </c>
      <c r="S1759" s="22">
        <v>20</v>
      </c>
      <c r="T1759" s="22">
        <v>30</v>
      </c>
      <c r="U1759" s="22">
        <v>2</v>
      </c>
      <c r="V1759" s="22">
        <v>25</v>
      </c>
      <c r="W1759" s="22">
        <v>3</v>
      </c>
      <c r="X1759" s="22">
        <v>25</v>
      </c>
      <c r="Y1759" s="22">
        <v>30</v>
      </c>
      <c r="Z1759" s="22">
        <v>20</v>
      </c>
      <c r="AA1759" s="22">
        <v>45</v>
      </c>
      <c r="AB1759" s="22">
        <v>35</v>
      </c>
      <c r="AC1759" s="22">
        <v>25</v>
      </c>
      <c r="AD1759" s="22">
        <v>25</v>
      </c>
      <c r="AE1759" s="22">
        <v>2</v>
      </c>
      <c r="AF1759" s="22">
        <v>1</v>
      </c>
      <c r="AG1759" s="8">
        <v>15</v>
      </c>
      <c r="AH1759" s="8">
        <v>30</v>
      </c>
      <c r="AI1759" s="8">
        <v>10</v>
      </c>
      <c r="AJ1759" s="8">
        <v>100</v>
      </c>
      <c r="AK1759" s="8">
        <v>100</v>
      </c>
      <c r="AL1759" s="8">
        <v>100</v>
      </c>
      <c r="AM1759" s="8">
        <v>2</v>
      </c>
      <c r="AN1759" s="8">
        <v>15</v>
      </c>
      <c r="AO1759" s="8">
        <v>2</v>
      </c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</row>
    <row r="1760" spans="1:71" ht="12.75" customHeight="1">
      <c r="A1760" s="50">
        <v>658</v>
      </c>
      <c r="B1760" s="73" t="s">
        <v>507</v>
      </c>
      <c r="C1760" s="70">
        <v>2</v>
      </c>
      <c r="D1760" s="48"/>
      <c r="E1760" s="86">
        <v>216</v>
      </c>
      <c r="F1760" s="86">
        <v>213</v>
      </c>
      <c r="G1760" s="86">
        <v>212</v>
      </c>
      <c r="H1760" s="22"/>
      <c r="I1760" s="22"/>
      <c r="J1760" s="22"/>
      <c r="K1760" s="48">
        <f>O1761+R1761+U1761+X1761+AA1761+AD1761+AG1761+AJ1761+AM1761+AS1761+AV1761+AY1761+BE1761+BB1761+BH1761+BK1761+BN1761+BQ1761</f>
        <v>90</v>
      </c>
      <c r="L1760" s="48">
        <f>P1761+S1761+V1761+Y1761+AB1761+AE1761+AH1761+AK1761+AN1761+AT1761+AW1761+AZ1761+BF1761+BC1761+BI1761+BL1761+BO1761+BR1761</f>
        <v>101</v>
      </c>
      <c r="M1760" s="48">
        <f>Q1761+T1761+W1761+Z1761+AC1761+AF1761+AI1761+AL1761+AO1761+AU1761+AX1761+BA1761+BG1761+BD1761+BJ1761+BM1761+BP1761+BS1761</f>
        <v>102</v>
      </c>
      <c r="N1760" s="48"/>
      <c r="O1760" s="89" t="s">
        <v>3587</v>
      </c>
      <c r="P1760" s="90"/>
      <c r="Q1760" s="91"/>
      <c r="R1760" s="89" t="s">
        <v>2294</v>
      </c>
      <c r="S1760" s="90"/>
      <c r="T1760" s="91"/>
      <c r="U1760" s="89" t="s">
        <v>3588</v>
      </c>
      <c r="V1760" s="90"/>
      <c r="W1760" s="91"/>
      <c r="X1760" s="83">
        <v>7</v>
      </c>
      <c r="Y1760" s="84"/>
      <c r="Z1760" s="85"/>
      <c r="AA1760" s="89" t="s">
        <v>3020</v>
      </c>
      <c r="AB1760" s="90"/>
      <c r="AC1760" s="91"/>
      <c r="AD1760" s="83">
        <v>7</v>
      </c>
      <c r="AE1760" s="84"/>
      <c r="AF1760" s="85"/>
      <c r="AG1760" s="83">
        <v>6</v>
      </c>
      <c r="AH1760" s="84"/>
      <c r="AI1760" s="85"/>
      <c r="AJ1760" s="83" t="s">
        <v>3589</v>
      </c>
      <c r="AK1760" s="84"/>
      <c r="AL1760" s="85"/>
      <c r="AM1760" s="83"/>
      <c r="AN1760" s="84"/>
      <c r="AO1760" s="85"/>
      <c r="AP1760" s="83"/>
      <c r="AQ1760" s="84"/>
      <c r="AR1760" s="85"/>
      <c r="AS1760" s="83"/>
      <c r="AT1760" s="84"/>
      <c r="AU1760" s="85"/>
      <c r="AV1760" s="83"/>
      <c r="AW1760" s="84"/>
      <c r="AX1760" s="85"/>
      <c r="AY1760" s="83"/>
      <c r="AZ1760" s="84"/>
      <c r="BA1760" s="85"/>
      <c r="BB1760" s="83"/>
      <c r="BC1760" s="84"/>
      <c r="BD1760" s="85"/>
      <c r="BE1760" s="83"/>
      <c r="BF1760" s="84"/>
      <c r="BG1760" s="85"/>
      <c r="BH1760" s="83"/>
      <c r="BI1760" s="84"/>
      <c r="BJ1760" s="85"/>
      <c r="BK1760" s="83"/>
      <c r="BL1760" s="84"/>
      <c r="BM1760" s="85"/>
      <c r="BN1760" s="83"/>
      <c r="BO1760" s="84"/>
      <c r="BP1760" s="85"/>
      <c r="BQ1760" s="83"/>
      <c r="BR1760" s="84"/>
      <c r="BS1760" s="85"/>
    </row>
    <row r="1761" spans="1:71">
      <c r="A1761" s="92"/>
      <c r="B1761" s="92"/>
      <c r="C1761" s="94"/>
      <c r="D1761" s="88"/>
      <c r="E1761" s="87"/>
      <c r="F1761" s="87"/>
      <c r="G1761" s="87"/>
      <c r="H1761" s="22"/>
      <c r="I1761" s="22"/>
      <c r="J1761" s="22"/>
      <c r="K1761" s="88"/>
      <c r="L1761" s="88"/>
      <c r="M1761" s="88"/>
      <c r="N1761" s="88"/>
      <c r="O1761" s="22">
        <v>35</v>
      </c>
      <c r="P1761" s="22">
        <v>35</v>
      </c>
      <c r="Q1761" s="22">
        <v>40</v>
      </c>
      <c r="R1761" s="22">
        <v>0</v>
      </c>
      <c r="S1761" s="22">
        <v>0</v>
      </c>
      <c r="T1761" s="22">
        <v>0</v>
      </c>
      <c r="U1761" s="22">
        <v>20</v>
      </c>
      <c r="V1761" s="22">
        <v>30</v>
      </c>
      <c r="W1761" s="22">
        <v>10</v>
      </c>
      <c r="X1761" s="22">
        <v>5</v>
      </c>
      <c r="Y1761" s="22">
        <v>15</v>
      </c>
      <c r="Z1761" s="22">
        <v>10</v>
      </c>
      <c r="AA1761" s="22">
        <v>5</v>
      </c>
      <c r="AB1761" s="22">
        <v>5</v>
      </c>
      <c r="AC1761" s="22">
        <v>2</v>
      </c>
      <c r="AD1761" s="22">
        <v>5</v>
      </c>
      <c r="AE1761" s="22">
        <v>1</v>
      </c>
      <c r="AF1761" s="22">
        <v>10</v>
      </c>
      <c r="AG1761" s="8">
        <v>20</v>
      </c>
      <c r="AH1761" s="8">
        <v>15</v>
      </c>
      <c r="AI1761" s="8">
        <v>30</v>
      </c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</row>
    <row r="1762" spans="1:71" ht="12.75" customHeight="1">
      <c r="A1762" s="92"/>
      <c r="B1762" s="92"/>
      <c r="C1762" s="94"/>
      <c r="D1762" s="48"/>
      <c r="E1762" s="86">
        <v>215</v>
      </c>
      <c r="F1762" s="86">
        <v>213</v>
      </c>
      <c r="G1762" s="86">
        <v>213</v>
      </c>
      <c r="H1762" s="22"/>
      <c r="I1762" s="22"/>
      <c r="J1762" s="22"/>
      <c r="K1762" s="48">
        <f>O1763+R1763+U1763+X1763+AA1763+AD1763+AG1763+AJ1763+AM1763+AS1763+AV1763+AY1763+BE1763+BB1763+BH1763+BK1763+BN1763+BQ1763</f>
        <v>67</v>
      </c>
      <c r="L1762" s="48">
        <f>P1763+S1763+V1763+Y1763+AB1763+AE1763+AH1763+AK1763+AN1763+AT1763+AW1763+AZ1763+BF1763+BC1763+BI1763+BL1763+BO1763+BR1763</f>
        <v>71</v>
      </c>
      <c r="M1762" s="48">
        <f>Q1763+T1763+W1763+Z1763+AC1763+AF1763+AI1763+AL1763+AO1763+AU1763+AX1763+BA1763+BG1763+BD1763+BJ1763+BM1763+BP1763+BS1763</f>
        <v>66</v>
      </c>
      <c r="N1762" s="48"/>
      <c r="O1762" s="89" t="s">
        <v>2853</v>
      </c>
      <c r="P1762" s="90"/>
      <c r="Q1762" s="91"/>
      <c r="R1762" s="89" t="s">
        <v>3590</v>
      </c>
      <c r="S1762" s="90"/>
      <c r="T1762" s="91"/>
      <c r="U1762" s="89" t="s">
        <v>3591</v>
      </c>
      <c r="V1762" s="90"/>
      <c r="W1762" s="91"/>
      <c r="X1762" s="83">
        <v>5</v>
      </c>
      <c r="Y1762" s="84"/>
      <c r="Z1762" s="85"/>
      <c r="AA1762" s="89"/>
      <c r="AB1762" s="90"/>
      <c r="AC1762" s="91"/>
      <c r="AD1762" s="83"/>
      <c r="AE1762" s="84"/>
      <c r="AF1762" s="85"/>
      <c r="AG1762" s="83"/>
      <c r="AH1762" s="84"/>
      <c r="AI1762" s="85"/>
      <c r="AJ1762" s="83"/>
      <c r="AK1762" s="84"/>
      <c r="AL1762" s="85"/>
      <c r="AM1762" s="83"/>
      <c r="AN1762" s="84"/>
      <c r="AO1762" s="85"/>
      <c r="AP1762" s="83"/>
      <c r="AQ1762" s="84"/>
      <c r="AR1762" s="85"/>
      <c r="AS1762" s="83"/>
      <c r="AT1762" s="84"/>
      <c r="AU1762" s="85"/>
      <c r="AV1762" s="83"/>
      <c r="AW1762" s="84"/>
      <c r="AX1762" s="85"/>
      <c r="AY1762" s="83"/>
      <c r="AZ1762" s="84"/>
      <c r="BA1762" s="85"/>
      <c r="BB1762" s="83"/>
      <c r="BC1762" s="84"/>
      <c r="BD1762" s="85"/>
      <c r="BE1762" s="83"/>
      <c r="BF1762" s="84"/>
      <c r="BG1762" s="85"/>
      <c r="BH1762" s="83"/>
      <c r="BI1762" s="84"/>
      <c r="BJ1762" s="85"/>
      <c r="BK1762" s="83"/>
      <c r="BL1762" s="84"/>
      <c r="BM1762" s="85"/>
      <c r="BN1762" s="83"/>
      <c r="BO1762" s="84"/>
      <c r="BP1762" s="85"/>
      <c r="BQ1762" s="83"/>
      <c r="BR1762" s="84"/>
      <c r="BS1762" s="85"/>
    </row>
    <row r="1763" spans="1:71">
      <c r="A1763" s="93"/>
      <c r="B1763" s="93"/>
      <c r="C1763" s="88"/>
      <c r="D1763" s="88"/>
      <c r="E1763" s="87"/>
      <c r="F1763" s="87"/>
      <c r="G1763" s="87"/>
      <c r="H1763" s="22"/>
      <c r="I1763" s="22"/>
      <c r="J1763" s="22"/>
      <c r="K1763" s="88"/>
      <c r="L1763" s="88"/>
      <c r="M1763" s="88"/>
      <c r="N1763" s="88"/>
      <c r="O1763" s="22">
        <v>2</v>
      </c>
      <c r="P1763" s="22">
        <v>1</v>
      </c>
      <c r="Q1763" s="22">
        <v>1</v>
      </c>
      <c r="R1763" s="22">
        <v>40</v>
      </c>
      <c r="S1763" s="22">
        <v>25</v>
      </c>
      <c r="T1763" s="22">
        <v>25</v>
      </c>
      <c r="U1763" s="22">
        <v>15</v>
      </c>
      <c r="V1763" s="22">
        <v>25</v>
      </c>
      <c r="W1763" s="22">
        <v>15</v>
      </c>
      <c r="X1763" s="22">
        <v>10</v>
      </c>
      <c r="Y1763" s="22">
        <v>20</v>
      </c>
      <c r="Z1763" s="22">
        <v>25</v>
      </c>
      <c r="AA1763" s="22"/>
      <c r="AB1763" s="22"/>
      <c r="AC1763" s="22"/>
      <c r="AD1763" s="22"/>
      <c r="AE1763" s="22"/>
      <c r="AF1763" s="22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</row>
    <row r="1764" spans="1:71" ht="12.75" customHeight="1">
      <c r="A1764" s="50">
        <v>659</v>
      </c>
      <c r="B1764" s="73" t="s">
        <v>710</v>
      </c>
      <c r="C1764" s="70">
        <v>2</v>
      </c>
      <c r="D1764" s="48" t="s">
        <v>2326</v>
      </c>
      <c r="E1764" s="86">
        <v>241</v>
      </c>
      <c r="F1764" s="86">
        <v>243</v>
      </c>
      <c r="G1764" s="86">
        <v>241</v>
      </c>
      <c r="H1764" s="22"/>
      <c r="I1764" s="22"/>
      <c r="J1764" s="22"/>
      <c r="K1764" s="48">
        <f>O1765+R1765+U1765+X1765+AA1765+AD1765+AG1765+AJ1765+AM1765+AS1765+AV1765+AY1765+BE1765+BB1765+BH1765+BK1765+BN1765+BQ1765</f>
        <v>8</v>
      </c>
      <c r="L1764" s="48">
        <f>P1765+S1765+V1765+Y1765+AB1765+AE1765+AH1765+AK1765+AN1765+AT1765+AW1765+AZ1765+BF1765+BC1765+BI1765+BL1765+BO1765+BR1765</f>
        <v>1</v>
      </c>
      <c r="M1764" s="48">
        <f>Q1765+T1765+W1765+Z1765+AC1765+AF1765+AI1765+AL1765+AO1765+AU1765+AX1765+BA1765+BG1765+BD1765+BJ1765+BM1765+BP1765+BS1765</f>
        <v>10</v>
      </c>
      <c r="N1764" s="48"/>
      <c r="O1764" s="89" t="s">
        <v>3592</v>
      </c>
      <c r="P1764" s="90"/>
      <c r="Q1764" s="91"/>
      <c r="R1764" s="89" t="s">
        <v>2488</v>
      </c>
      <c r="S1764" s="90"/>
      <c r="T1764" s="91"/>
      <c r="U1764" s="89"/>
      <c r="V1764" s="90"/>
      <c r="W1764" s="91"/>
      <c r="X1764" s="83"/>
      <c r="Y1764" s="84"/>
      <c r="Z1764" s="85"/>
      <c r="AA1764" s="89"/>
      <c r="AB1764" s="90"/>
      <c r="AC1764" s="91"/>
      <c r="AD1764" s="83"/>
      <c r="AE1764" s="84"/>
      <c r="AF1764" s="85"/>
      <c r="AG1764" s="83"/>
      <c r="AH1764" s="84"/>
      <c r="AI1764" s="85"/>
      <c r="AJ1764" s="83"/>
      <c r="AK1764" s="84"/>
      <c r="AL1764" s="85"/>
      <c r="AM1764" s="83"/>
      <c r="AN1764" s="84"/>
      <c r="AO1764" s="85"/>
      <c r="AP1764" s="83"/>
      <c r="AQ1764" s="84"/>
      <c r="AR1764" s="85"/>
      <c r="AS1764" s="83"/>
      <c r="AT1764" s="84"/>
      <c r="AU1764" s="85"/>
      <c r="AV1764" s="83"/>
      <c r="AW1764" s="84"/>
      <c r="AX1764" s="85"/>
      <c r="AY1764" s="83"/>
      <c r="AZ1764" s="84"/>
      <c r="BA1764" s="85"/>
      <c r="BB1764" s="83"/>
      <c r="BC1764" s="84"/>
      <c r="BD1764" s="85"/>
      <c r="BE1764" s="83"/>
      <c r="BF1764" s="84"/>
      <c r="BG1764" s="85"/>
      <c r="BH1764" s="83"/>
      <c r="BI1764" s="84"/>
      <c r="BJ1764" s="85"/>
      <c r="BK1764" s="83"/>
      <c r="BL1764" s="84"/>
      <c r="BM1764" s="85"/>
      <c r="BN1764" s="83"/>
      <c r="BO1764" s="84"/>
      <c r="BP1764" s="85"/>
      <c r="BQ1764" s="83"/>
      <c r="BR1764" s="84"/>
      <c r="BS1764" s="85"/>
    </row>
    <row r="1765" spans="1:71">
      <c r="A1765" s="92"/>
      <c r="B1765" s="92"/>
      <c r="C1765" s="94"/>
      <c r="D1765" s="88"/>
      <c r="E1765" s="87"/>
      <c r="F1765" s="87"/>
      <c r="G1765" s="87"/>
      <c r="H1765" s="22"/>
      <c r="I1765" s="22"/>
      <c r="J1765" s="22"/>
      <c r="K1765" s="88"/>
      <c r="L1765" s="88"/>
      <c r="M1765" s="88"/>
      <c r="N1765" s="88"/>
      <c r="O1765" s="22">
        <v>3</v>
      </c>
      <c r="P1765" s="22">
        <v>0</v>
      </c>
      <c r="Q1765" s="22">
        <v>0</v>
      </c>
      <c r="R1765" s="22">
        <v>5</v>
      </c>
      <c r="S1765" s="22">
        <v>1</v>
      </c>
      <c r="T1765" s="22">
        <v>10</v>
      </c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</row>
    <row r="1766" spans="1:71">
      <c r="A1766" s="92"/>
      <c r="B1766" s="92"/>
      <c r="C1766" s="94"/>
      <c r="D1766" s="48"/>
      <c r="E1766" s="86"/>
      <c r="F1766" s="86"/>
      <c r="G1766" s="86"/>
      <c r="H1766" s="22"/>
      <c r="I1766" s="22"/>
      <c r="J1766" s="22"/>
      <c r="K1766" s="48"/>
      <c r="L1766" s="48"/>
      <c r="M1766" s="48"/>
      <c r="N1766" s="48"/>
      <c r="O1766" s="89"/>
      <c r="P1766" s="90"/>
      <c r="Q1766" s="91"/>
      <c r="R1766" s="89"/>
      <c r="S1766" s="90"/>
      <c r="T1766" s="91"/>
      <c r="U1766" s="89"/>
      <c r="V1766" s="90"/>
      <c r="W1766" s="91"/>
      <c r="X1766" s="83"/>
      <c r="Y1766" s="84"/>
      <c r="Z1766" s="85"/>
      <c r="AA1766" s="89"/>
      <c r="AB1766" s="90"/>
      <c r="AC1766" s="91"/>
      <c r="AD1766" s="83"/>
      <c r="AE1766" s="84"/>
      <c r="AF1766" s="85"/>
      <c r="AG1766" s="83"/>
      <c r="AH1766" s="84"/>
      <c r="AI1766" s="85"/>
      <c r="AJ1766" s="83"/>
      <c r="AK1766" s="84"/>
      <c r="AL1766" s="85"/>
      <c r="AM1766" s="83"/>
      <c r="AN1766" s="84"/>
      <c r="AO1766" s="85"/>
      <c r="AP1766" s="83"/>
      <c r="AQ1766" s="84"/>
      <c r="AR1766" s="85"/>
      <c r="AS1766" s="83"/>
      <c r="AT1766" s="84"/>
      <c r="AU1766" s="85"/>
      <c r="AV1766" s="83"/>
      <c r="AW1766" s="84"/>
      <c r="AX1766" s="85"/>
      <c r="AY1766" s="83"/>
      <c r="AZ1766" s="84"/>
      <c r="BA1766" s="85"/>
      <c r="BB1766" s="83"/>
      <c r="BC1766" s="84"/>
      <c r="BD1766" s="85"/>
      <c r="BE1766" s="83"/>
      <c r="BF1766" s="84"/>
      <c r="BG1766" s="85"/>
      <c r="BH1766" s="83"/>
      <c r="BI1766" s="84"/>
      <c r="BJ1766" s="85"/>
      <c r="BK1766" s="83"/>
      <c r="BL1766" s="84"/>
      <c r="BM1766" s="85"/>
      <c r="BN1766" s="83"/>
      <c r="BO1766" s="84"/>
      <c r="BP1766" s="85"/>
      <c r="BQ1766" s="83"/>
      <c r="BR1766" s="84"/>
      <c r="BS1766" s="85"/>
    </row>
    <row r="1767" spans="1:71">
      <c r="A1767" s="93"/>
      <c r="B1767" s="93"/>
      <c r="C1767" s="88"/>
      <c r="D1767" s="88"/>
      <c r="E1767" s="87"/>
      <c r="F1767" s="87"/>
      <c r="G1767" s="87"/>
      <c r="H1767" s="22"/>
      <c r="I1767" s="22"/>
      <c r="J1767" s="22"/>
      <c r="K1767" s="88"/>
      <c r="L1767" s="88"/>
      <c r="M1767" s="88"/>
      <c r="N1767" s="88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</row>
    <row r="1768" spans="1:71">
      <c r="A1768" s="50">
        <v>665</v>
      </c>
      <c r="B1768" s="73" t="s">
        <v>714</v>
      </c>
      <c r="C1768" s="70">
        <v>2</v>
      </c>
      <c r="D1768" s="48" t="s">
        <v>2326</v>
      </c>
      <c r="E1768" s="86">
        <v>233</v>
      </c>
      <c r="F1768" s="86">
        <v>238</v>
      </c>
      <c r="G1768" s="86">
        <v>238</v>
      </c>
      <c r="H1768" s="22"/>
      <c r="I1768" s="22"/>
      <c r="J1768" s="22"/>
      <c r="K1768" s="48">
        <f>O1769+R1769+U1769+X1769+AA1769+AD1769+AG1769+AJ1769+AM1769+AS1769+AV1769+AY1769+BE1769+BB1769+BH1769+BK1769+BN1769+BQ1769</f>
        <v>0</v>
      </c>
      <c r="L1768" s="48">
        <f>P1769+S1769+V1769+Y1769+AB1769+AE1769+AH1769+AK1769+AN1769+AT1769+AW1769+AZ1769+BF1769+BC1769+BI1769+BL1769+BO1769+BR1769</f>
        <v>0</v>
      </c>
      <c r="M1768" s="48">
        <f>Q1769+T1769+W1769+Z1769+AC1769+AF1769+AI1769+AL1769+AO1769+AU1769+AX1769+BA1769+BG1769+BD1769+BJ1769+BM1769+BP1769+BS1769</f>
        <v>0</v>
      </c>
      <c r="N1768" s="48"/>
      <c r="O1768" s="89"/>
      <c r="P1768" s="90"/>
      <c r="Q1768" s="91"/>
      <c r="R1768" s="89"/>
      <c r="S1768" s="90"/>
      <c r="T1768" s="91"/>
      <c r="U1768" s="89"/>
      <c r="V1768" s="90"/>
      <c r="W1768" s="91"/>
      <c r="X1768" s="83"/>
      <c r="Y1768" s="84"/>
      <c r="Z1768" s="85"/>
      <c r="AA1768" s="89"/>
      <c r="AB1768" s="90"/>
      <c r="AC1768" s="91"/>
      <c r="AD1768" s="83"/>
      <c r="AE1768" s="84"/>
      <c r="AF1768" s="85"/>
      <c r="AG1768" s="83"/>
      <c r="AH1768" s="84"/>
      <c r="AI1768" s="85"/>
      <c r="AJ1768" s="83"/>
      <c r="AK1768" s="84"/>
      <c r="AL1768" s="85"/>
      <c r="AM1768" s="83"/>
      <c r="AN1768" s="84"/>
      <c r="AO1768" s="85"/>
      <c r="AP1768" s="83"/>
      <c r="AQ1768" s="84"/>
      <c r="AR1768" s="85"/>
      <c r="AS1768" s="83"/>
      <c r="AT1768" s="84"/>
      <c r="AU1768" s="85"/>
      <c r="AV1768" s="83"/>
      <c r="AW1768" s="84"/>
      <c r="AX1768" s="85"/>
      <c r="AY1768" s="83"/>
      <c r="AZ1768" s="84"/>
      <c r="BA1768" s="85"/>
      <c r="BB1768" s="83"/>
      <c r="BC1768" s="84"/>
      <c r="BD1768" s="85"/>
      <c r="BE1768" s="83"/>
      <c r="BF1768" s="84"/>
      <c r="BG1768" s="85"/>
      <c r="BH1768" s="83"/>
      <c r="BI1768" s="84"/>
      <c r="BJ1768" s="85"/>
      <c r="BK1768" s="83"/>
      <c r="BL1768" s="84"/>
      <c r="BM1768" s="85"/>
      <c r="BN1768" s="83"/>
      <c r="BO1768" s="84"/>
      <c r="BP1768" s="85"/>
      <c r="BQ1768" s="83"/>
      <c r="BR1768" s="84"/>
      <c r="BS1768" s="85"/>
    </row>
    <row r="1769" spans="1:71">
      <c r="A1769" s="92"/>
      <c r="B1769" s="92"/>
      <c r="C1769" s="94"/>
      <c r="D1769" s="88"/>
      <c r="E1769" s="87"/>
      <c r="F1769" s="87"/>
      <c r="G1769" s="87"/>
      <c r="H1769" s="22"/>
      <c r="I1769" s="22"/>
      <c r="J1769" s="22"/>
      <c r="K1769" s="88"/>
      <c r="L1769" s="88"/>
      <c r="M1769" s="88"/>
      <c r="N1769" s="88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</row>
    <row r="1770" spans="1:71">
      <c r="A1770" s="92"/>
      <c r="B1770" s="92"/>
      <c r="C1770" s="94"/>
      <c r="D1770" s="48" t="s">
        <v>2330</v>
      </c>
      <c r="E1770" s="86">
        <v>236</v>
      </c>
      <c r="F1770" s="86">
        <v>232</v>
      </c>
      <c r="G1770" s="86">
        <v>232</v>
      </c>
      <c r="H1770" s="22"/>
      <c r="I1770" s="22"/>
      <c r="J1770" s="22"/>
      <c r="K1770" s="48">
        <f>O1771+R1771+U1771+X1771+AA1771+AD1771+AG1771+AJ1771+AM1771+AS1771+AV1771+AY1771+BE1771+BB1771+BH1771+BK1771+BN1771+BQ1771</f>
        <v>0</v>
      </c>
      <c r="L1770" s="48">
        <f>P1771+S1771+V1771+Y1771+AB1771+AE1771+AH1771+AK1771+AN1771+AT1771+AW1771+AZ1771+BF1771+BC1771+BI1771+BL1771+BO1771+BR1771</f>
        <v>0</v>
      </c>
      <c r="M1770" s="48">
        <f>Q1771+T1771+W1771+Z1771+AC1771+AF1771+AI1771+AL1771+AO1771+AU1771+AX1771+BA1771+BG1771+BD1771+BJ1771+BM1771+BP1771+BS1771</f>
        <v>0</v>
      </c>
      <c r="N1770" s="48"/>
      <c r="O1770" s="89"/>
      <c r="P1770" s="90"/>
      <c r="Q1770" s="91"/>
      <c r="R1770" s="89"/>
      <c r="S1770" s="90"/>
      <c r="T1770" s="91"/>
      <c r="U1770" s="89"/>
      <c r="V1770" s="90"/>
      <c r="W1770" s="91"/>
      <c r="X1770" s="83"/>
      <c r="Y1770" s="84"/>
      <c r="Z1770" s="85"/>
      <c r="AA1770" s="89"/>
      <c r="AB1770" s="90"/>
      <c r="AC1770" s="91"/>
      <c r="AD1770" s="83"/>
      <c r="AE1770" s="84"/>
      <c r="AF1770" s="85"/>
      <c r="AG1770" s="83"/>
      <c r="AH1770" s="84"/>
      <c r="AI1770" s="85"/>
      <c r="AJ1770" s="83"/>
      <c r="AK1770" s="84"/>
      <c r="AL1770" s="85"/>
      <c r="AM1770" s="83"/>
      <c r="AN1770" s="84"/>
      <c r="AO1770" s="85"/>
      <c r="AP1770" s="83"/>
      <c r="AQ1770" s="84"/>
      <c r="AR1770" s="85"/>
      <c r="AS1770" s="83"/>
      <c r="AT1770" s="84"/>
      <c r="AU1770" s="85"/>
      <c r="AV1770" s="83"/>
      <c r="AW1770" s="84"/>
      <c r="AX1770" s="85"/>
      <c r="AY1770" s="83"/>
      <c r="AZ1770" s="84"/>
      <c r="BA1770" s="85"/>
      <c r="BB1770" s="83"/>
      <c r="BC1770" s="84"/>
      <c r="BD1770" s="85"/>
      <c r="BE1770" s="83"/>
      <c r="BF1770" s="84"/>
      <c r="BG1770" s="85"/>
      <c r="BH1770" s="83"/>
      <c r="BI1770" s="84"/>
      <c r="BJ1770" s="85"/>
      <c r="BK1770" s="83"/>
      <c r="BL1770" s="84"/>
      <c r="BM1770" s="85"/>
      <c r="BN1770" s="83"/>
      <c r="BO1770" s="84"/>
      <c r="BP1770" s="85"/>
      <c r="BQ1770" s="83"/>
      <c r="BR1770" s="84"/>
      <c r="BS1770" s="85"/>
    </row>
    <row r="1771" spans="1:71">
      <c r="A1771" s="93"/>
      <c r="B1771" s="93"/>
      <c r="C1771" s="88"/>
      <c r="D1771" s="88"/>
      <c r="E1771" s="87"/>
      <c r="F1771" s="87"/>
      <c r="G1771" s="87"/>
      <c r="H1771" s="22"/>
      <c r="I1771" s="22"/>
      <c r="J1771" s="22"/>
      <c r="K1771" s="88"/>
      <c r="L1771" s="88"/>
      <c r="M1771" s="88"/>
      <c r="N1771" s="88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</row>
    <row r="1772" spans="1:71" ht="12.75" customHeight="1">
      <c r="A1772" s="50">
        <v>666</v>
      </c>
      <c r="B1772" s="73" t="s">
        <v>715</v>
      </c>
      <c r="C1772" s="70">
        <v>2</v>
      </c>
      <c r="D1772" s="48" t="s">
        <v>2326</v>
      </c>
      <c r="E1772" s="86">
        <v>234</v>
      </c>
      <c r="F1772" s="86">
        <v>234</v>
      </c>
      <c r="G1772" s="86">
        <v>233</v>
      </c>
      <c r="H1772" s="22"/>
      <c r="I1772" s="22"/>
      <c r="J1772" s="22"/>
      <c r="K1772" s="48">
        <f>O1773+R1773+U1773+X1773+AA1773+AD1773+AG1773+AJ1773+AM1773+AS1773+AV1773+AY1773+BE1773+BB1773+BH1773+BK1773+BN1773+BQ1773</f>
        <v>7</v>
      </c>
      <c r="L1772" s="48">
        <f>P1773+S1773+V1773+Y1773+AB1773+AE1773+AH1773+AK1773+AN1773+AT1773+AW1773+AZ1773+BF1773+BC1773+BI1773+BL1773+BO1773+BR1773</f>
        <v>3</v>
      </c>
      <c r="M1772" s="48">
        <f>Q1773+T1773+W1773+Z1773+AC1773+AF1773+AI1773+AL1773+AO1773+AU1773+AX1773+BA1773+BG1773+BD1773+BJ1773+BM1773+BP1773+BS1773</f>
        <v>13</v>
      </c>
      <c r="N1772" s="48"/>
      <c r="O1772" s="89" t="s">
        <v>3593</v>
      </c>
      <c r="P1772" s="90"/>
      <c r="Q1772" s="91"/>
      <c r="R1772" s="89" t="s">
        <v>2488</v>
      </c>
      <c r="S1772" s="90"/>
      <c r="T1772" s="91"/>
      <c r="U1772" s="89" t="s">
        <v>3594</v>
      </c>
      <c r="V1772" s="90"/>
      <c r="W1772" s="91"/>
      <c r="X1772" s="83"/>
      <c r="Y1772" s="84"/>
      <c r="Z1772" s="85"/>
      <c r="AA1772" s="89"/>
      <c r="AB1772" s="90"/>
      <c r="AC1772" s="91"/>
      <c r="AD1772" s="83"/>
      <c r="AE1772" s="84"/>
      <c r="AF1772" s="85"/>
      <c r="AG1772" s="83"/>
      <c r="AH1772" s="84"/>
      <c r="AI1772" s="85"/>
      <c r="AJ1772" s="83"/>
      <c r="AK1772" s="84"/>
      <c r="AL1772" s="85"/>
      <c r="AM1772" s="83"/>
      <c r="AN1772" s="84"/>
      <c r="AO1772" s="85"/>
      <c r="AP1772" s="83"/>
      <c r="AQ1772" s="84"/>
      <c r="AR1772" s="85"/>
      <c r="AS1772" s="83"/>
      <c r="AT1772" s="84"/>
      <c r="AU1772" s="85"/>
      <c r="AV1772" s="83"/>
      <c r="AW1772" s="84"/>
      <c r="AX1772" s="85"/>
      <c r="AY1772" s="83"/>
      <c r="AZ1772" s="84"/>
      <c r="BA1772" s="85"/>
      <c r="BB1772" s="83"/>
      <c r="BC1772" s="84"/>
      <c r="BD1772" s="85"/>
      <c r="BE1772" s="83"/>
      <c r="BF1772" s="84"/>
      <c r="BG1772" s="85"/>
      <c r="BH1772" s="83"/>
      <c r="BI1772" s="84"/>
      <c r="BJ1772" s="85"/>
      <c r="BK1772" s="83"/>
      <c r="BL1772" s="84"/>
      <c r="BM1772" s="85"/>
      <c r="BN1772" s="83"/>
      <c r="BO1772" s="84"/>
      <c r="BP1772" s="85"/>
      <c r="BQ1772" s="83"/>
      <c r="BR1772" s="84"/>
      <c r="BS1772" s="85"/>
    </row>
    <row r="1773" spans="1:71">
      <c r="A1773" s="92"/>
      <c r="B1773" s="92"/>
      <c r="C1773" s="94"/>
      <c r="D1773" s="88"/>
      <c r="E1773" s="87"/>
      <c r="F1773" s="87"/>
      <c r="G1773" s="87"/>
      <c r="H1773" s="22"/>
      <c r="I1773" s="22"/>
      <c r="J1773" s="22"/>
      <c r="K1773" s="88"/>
      <c r="L1773" s="88"/>
      <c r="M1773" s="88"/>
      <c r="N1773" s="88"/>
      <c r="O1773" s="22">
        <v>2</v>
      </c>
      <c r="P1773" s="22">
        <v>1</v>
      </c>
      <c r="Q1773" s="22">
        <v>10</v>
      </c>
      <c r="R1773" s="22">
        <v>5</v>
      </c>
      <c r="S1773" s="22">
        <v>2</v>
      </c>
      <c r="T1773" s="22">
        <v>3</v>
      </c>
      <c r="U1773" s="22">
        <v>0</v>
      </c>
      <c r="V1773" s="22">
        <v>0</v>
      </c>
      <c r="W1773" s="22">
        <v>0</v>
      </c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</row>
    <row r="1774" spans="1:71">
      <c r="A1774" s="92"/>
      <c r="B1774" s="92"/>
      <c r="C1774" s="94"/>
      <c r="D1774" s="48"/>
      <c r="E1774" s="86"/>
      <c r="F1774" s="86"/>
      <c r="G1774" s="86"/>
      <c r="H1774" s="22"/>
      <c r="I1774" s="22"/>
      <c r="J1774" s="22"/>
      <c r="K1774" s="48"/>
      <c r="L1774" s="48"/>
      <c r="M1774" s="48"/>
      <c r="N1774" s="48"/>
      <c r="O1774" s="89"/>
      <c r="P1774" s="90"/>
      <c r="Q1774" s="91"/>
      <c r="R1774" s="89"/>
      <c r="S1774" s="90"/>
      <c r="T1774" s="91"/>
      <c r="U1774" s="89"/>
      <c r="V1774" s="90"/>
      <c r="W1774" s="91"/>
      <c r="X1774" s="83"/>
      <c r="Y1774" s="84"/>
      <c r="Z1774" s="85"/>
      <c r="AA1774" s="89"/>
      <c r="AB1774" s="90"/>
      <c r="AC1774" s="91"/>
      <c r="AD1774" s="83"/>
      <c r="AE1774" s="84"/>
      <c r="AF1774" s="85"/>
      <c r="AG1774" s="83"/>
      <c r="AH1774" s="84"/>
      <c r="AI1774" s="85"/>
      <c r="AJ1774" s="83"/>
      <c r="AK1774" s="84"/>
      <c r="AL1774" s="85"/>
      <c r="AM1774" s="83"/>
      <c r="AN1774" s="84"/>
      <c r="AO1774" s="85"/>
      <c r="AP1774" s="83"/>
      <c r="AQ1774" s="84"/>
      <c r="AR1774" s="85"/>
      <c r="AS1774" s="83"/>
      <c r="AT1774" s="84"/>
      <c r="AU1774" s="85"/>
      <c r="AV1774" s="83"/>
      <c r="AW1774" s="84"/>
      <c r="AX1774" s="85"/>
      <c r="AY1774" s="83"/>
      <c r="AZ1774" s="84"/>
      <c r="BA1774" s="85"/>
      <c r="BB1774" s="83"/>
      <c r="BC1774" s="84"/>
      <c r="BD1774" s="85"/>
      <c r="BE1774" s="83"/>
      <c r="BF1774" s="84"/>
      <c r="BG1774" s="85"/>
      <c r="BH1774" s="83"/>
      <c r="BI1774" s="84"/>
      <c r="BJ1774" s="85"/>
      <c r="BK1774" s="83"/>
      <c r="BL1774" s="84"/>
      <c r="BM1774" s="85"/>
      <c r="BN1774" s="83"/>
      <c r="BO1774" s="84"/>
      <c r="BP1774" s="85"/>
      <c r="BQ1774" s="83"/>
      <c r="BR1774" s="84"/>
      <c r="BS1774" s="85"/>
    </row>
    <row r="1775" spans="1:71">
      <c r="A1775" s="93"/>
      <c r="B1775" s="93"/>
      <c r="C1775" s="88"/>
      <c r="D1775" s="88"/>
      <c r="E1775" s="87"/>
      <c r="F1775" s="87"/>
      <c r="G1775" s="87"/>
      <c r="H1775" s="22"/>
      <c r="I1775" s="22"/>
      <c r="J1775" s="22"/>
      <c r="K1775" s="88"/>
      <c r="L1775" s="88"/>
      <c r="M1775" s="88"/>
      <c r="N1775" s="88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</row>
    <row r="1776" spans="1:71">
      <c r="A1776" s="50">
        <v>667</v>
      </c>
      <c r="B1776" s="73" t="s">
        <v>716</v>
      </c>
      <c r="C1776" s="70">
        <v>2</v>
      </c>
      <c r="D1776" s="48" t="s">
        <v>2326</v>
      </c>
      <c r="E1776" s="86">
        <v>233</v>
      </c>
      <c r="F1776" s="86">
        <v>238</v>
      </c>
      <c r="G1776" s="86">
        <v>238</v>
      </c>
      <c r="H1776" s="22"/>
      <c r="I1776" s="22"/>
      <c r="J1776" s="22"/>
      <c r="K1776" s="48">
        <f>O1777+R1777+U1777+X1777+AA1777+AD1777+AG1777+AJ1777+AM1777+AS1777+AV1777+AY1777+BE1777+BB1777+BH1777+BK1777+BN1777+BQ1777</f>
        <v>0</v>
      </c>
      <c r="L1776" s="48">
        <f>P1777+S1777+V1777+Y1777+AB1777+AE1777+AH1777+AK1777+AN1777+AT1777+AW1777+AZ1777+BF1777+BC1777+BI1777+BL1777+BO1777+BR1777</f>
        <v>0</v>
      </c>
      <c r="M1776" s="48">
        <f>Q1777+T1777+W1777+Z1777+AC1777+AF1777+AI1777+AL1777+AO1777+AU1777+AX1777+BA1777+BG1777+BD1777+BJ1777+BM1777+BP1777+BS1777</f>
        <v>0</v>
      </c>
      <c r="N1776" s="48"/>
      <c r="O1776" s="89"/>
      <c r="P1776" s="90"/>
      <c r="Q1776" s="91"/>
      <c r="R1776" s="89"/>
      <c r="S1776" s="90"/>
      <c r="T1776" s="91"/>
      <c r="U1776" s="89"/>
      <c r="V1776" s="90"/>
      <c r="W1776" s="91"/>
      <c r="X1776" s="83"/>
      <c r="Y1776" s="84"/>
      <c r="Z1776" s="85"/>
      <c r="AA1776" s="89"/>
      <c r="AB1776" s="90"/>
      <c r="AC1776" s="91"/>
      <c r="AD1776" s="83"/>
      <c r="AE1776" s="84"/>
      <c r="AF1776" s="85"/>
      <c r="AG1776" s="83"/>
      <c r="AH1776" s="84"/>
      <c r="AI1776" s="85"/>
      <c r="AJ1776" s="83"/>
      <c r="AK1776" s="84"/>
      <c r="AL1776" s="85"/>
      <c r="AM1776" s="83"/>
      <c r="AN1776" s="84"/>
      <c r="AO1776" s="85"/>
      <c r="AP1776" s="83"/>
      <c r="AQ1776" s="84"/>
      <c r="AR1776" s="85"/>
      <c r="AS1776" s="83"/>
      <c r="AT1776" s="84"/>
      <c r="AU1776" s="85"/>
      <c r="AV1776" s="83"/>
      <c r="AW1776" s="84"/>
      <c r="AX1776" s="85"/>
      <c r="AY1776" s="83"/>
      <c r="AZ1776" s="84"/>
      <c r="BA1776" s="85"/>
      <c r="BB1776" s="83"/>
      <c r="BC1776" s="84"/>
      <c r="BD1776" s="85"/>
      <c r="BE1776" s="83"/>
      <c r="BF1776" s="84"/>
      <c r="BG1776" s="85"/>
      <c r="BH1776" s="83"/>
      <c r="BI1776" s="84"/>
      <c r="BJ1776" s="85"/>
      <c r="BK1776" s="83"/>
      <c r="BL1776" s="84"/>
      <c r="BM1776" s="85"/>
      <c r="BN1776" s="83"/>
      <c r="BO1776" s="84"/>
      <c r="BP1776" s="85"/>
      <c r="BQ1776" s="83"/>
      <c r="BR1776" s="84"/>
      <c r="BS1776" s="85"/>
    </row>
    <row r="1777" spans="1:71">
      <c r="A1777" s="92"/>
      <c r="B1777" s="92"/>
      <c r="C1777" s="94"/>
      <c r="D1777" s="88"/>
      <c r="E1777" s="87"/>
      <c r="F1777" s="87"/>
      <c r="G1777" s="87"/>
      <c r="H1777" s="22"/>
      <c r="I1777" s="22"/>
      <c r="J1777" s="22"/>
      <c r="K1777" s="88"/>
      <c r="L1777" s="88"/>
      <c r="M1777" s="88"/>
      <c r="N1777" s="88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</row>
    <row r="1778" spans="1:71">
      <c r="A1778" s="92"/>
      <c r="B1778" s="92"/>
      <c r="C1778" s="94"/>
      <c r="D1778" s="48" t="s">
        <v>2330</v>
      </c>
      <c r="E1778" s="86">
        <v>236</v>
      </c>
      <c r="F1778" s="86">
        <v>232</v>
      </c>
      <c r="G1778" s="86">
        <v>232</v>
      </c>
      <c r="H1778" s="22"/>
      <c r="I1778" s="22"/>
      <c r="J1778" s="22"/>
      <c r="K1778" s="48">
        <f>O1779+R1779+U1779+X1779+AA1779+AD1779+AG1779+AJ1779+AM1779+AS1779+AV1779+AY1779+BE1779+BB1779+BH1779+BK1779+BN1779+BQ1779</f>
        <v>0</v>
      </c>
      <c r="L1778" s="48">
        <f>P1779+S1779+V1779+Y1779+AB1779+AE1779+AH1779+AK1779+AN1779+AT1779+AW1779+AZ1779+BF1779+BC1779+BI1779+BL1779+BO1779+BR1779</f>
        <v>0</v>
      </c>
      <c r="M1778" s="48">
        <f>Q1779+T1779+W1779+Z1779+AC1779+AF1779+AI1779+AL1779+AO1779+AU1779+AX1779+BA1779+BG1779+BD1779+BJ1779+BM1779+BP1779+BS1779</f>
        <v>0</v>
      </c>
      <c r="N1778" s="48"/>
      <c r="O1778" s="89"/>
      <c r="P1778" s="90"/>
      <c r="Q1778" s="91"/>
      <c r="R1778" s="89"/>
      <c r="S1778" s="90"/>
      <c r="T1778" s="91"/>
      <c r="U1778" s="89"/>
      <c r="V1778" s="90"/>
      <c r="W1778" s="91"/>
      <c r="X1778" s="83"/>
      <c r="Y1778" s="84"/>
      <c r="Z1778" s="85"/>
      <c r="AA1778" s="89"/>
      <c r="AB1778" s="90"/>
      <c r="AC1778" s="91"/>
      <c r="AD1778" s="83"/>
      <c r="AE1778" s="84"/>
      <c r="AF1778" s="85"/>
      <c r="AG1778" s="83"/>
      <c r="AH1778" s="84"/>
      <c r="AI1778" s="85"/>
      <c r="AJ1778" s="83"/>
      <c r="AK1778" s="84"/>
      <c r="AL1778" s="85"/>
      <c r="AM1778" s="83"/>
      <c r="AN1778" s="84"/>
      <c r="AO1778" s="85"/>
      <c r="AP1778" s="83"/>
      <c r="AQ1778" s="84"/>
      <c r="AR1778" s="85"/>
      <c r="AS1778" s="83"/>
      <c r="AT1778" s="84"/>
      <c r="AU1778" s="85"/>
      <c r="AV1778" s="83"/>
      <c r="AW1778" s="84"/>
      <c r="AX1778" s="85"/>
      <c r="AY1778" s="83"/>
      <c r="AZ1778" s="84"/>
      <c r="BA1778" s="85"/>
      <c r="BB1778" s="83"/>
      <c r="BC1778" s="84"/>
      <c r="BD1778" s="85"/>
      <c r="BE1778" s="83"/>
      <c r="BF1778" s="84"/>
      <c r="BG1778" s="85"/>
      <c r="BH1778" s="83"/>
      <c r="BI1778" s="84"/>
      <c r="BJ1778" s="85"/>
      <c r="BK1778" s="83"/>
      <c r="BL1778" s="84"/>
      <c r="BM1778" s="85"/>
      <c r="BN1778" s="83"/>
      <c r="BO1778" s="84"/>
      <c r="BP1778" s="85"/>
      <c r="BQ1778" s="83"/>
      <c r="BR1778" s="84"/>
      <c r="BS1778" s="85"/>
    </row>
    <row r="1779" spans="1:71">
      <c r="A1779" s="93"/>
      <c r="B1779" s="93"/>
      <c r="C1779" s="88"/>
      <c r="D1779" s="88"/>
      <c r="E1779" s="87"/>
      <c r="F1779" s="87"/>
      <c r="G1779" s="87"/>
      <c r="H1779" s="22"/>
      <c r="I1779" s="22"/>
      <c r="J1779" s="22"/>
      <c r="K1779" s="88"/>
      <c r="L1779" s="88"/>
      <c r="M1779" s="88"/>
      <c r="N1779" s="88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</row>
    <row r="1780" spans="1:71">
      <c r="A1780" s="50">
        <v>668</v>
      </c>
      <c r="B1780" s="73" t="s">
        <v>717</v>
      </c>
      <c r="C1780" s="70">
        <v>2</v>
      </c>
      <c r="D1780" s="48" t="s">
        <v>2326</v>
      </c>
      <c r="E1780" s="86">
        <v>220</v>
      </c>
      <c r="F1780" s="86">
        <v>218</v>
      </c>
      <c r="G1780" s="86">
        <v>221</v>
      </c>
      <c r="H1780" s="22"/>
      <c r="I1780" s="22"/>
      <c r="J1780" s="22"/>
      <c r="K1780" s="48">
        <f>O1781+R1781+U1781+X1781+AA1781+AD1781+AG1781+AJ1781+AM1781+AS1781+AV1781+AY1781+BE1781+BB1781+BH1781+BK1781+BN1781+BQ1781</f>
        <v>25</v>
      </c>
      <c r="L1780" s="48">
        <f>P1781+S1781+V1781+Y1781+AB1781+AE1781+AH1781+AK1781+AN1781+AT1781+AW1781+AZ1781+BF1781+BC1781+BI1781+BL1781+BO1781+BR1781</f>
        <v>20</v>
      </c>
      <c r="M1780" s="48">
        <f>Q1781+T1781+W1781+Z1781+AC1781+AF1781+AI1781+AL1781+AO1781+AU1781+AX1781+BA1781+BG1781+BD1781+BJ1781+BM1781+BP1781+BS1781</f>
        <v>10</v>
      </c>
      <c r="N1780" s="48"/>
      <c r="O1780" s="89" t="s">
        <v>3595</v>
      </c>
      <c r="P1780" s="90"/>
      <c r="Q1780" s="91"/>
      <c r="R1780" s="89" t="s">
        <v>3596</v>
      </c>
      <c r="S1780" s="90"/>
      <c r="T1780" s="91"/>
      <c r="U1780" s="89"/>
      <c r="V1780" s="90"/>
      <c r="W1780" s="91"/>
      <c r="X1780" s="83"/>
      <c r="Y1780" s="84"/>
      <c r="Z1780" s="85"/>
      <c r="AA1780" s="89"/>
      <c r="AB1780" s="90"/>
      <c r="AC1780" s="91"/>
      <c r="AD1780" s="83"/>
      <c r="AE1780" s="84"/>
      <c r="AF1780" s="85"/>
      <c r="AG1780" s="83"/>
      <c r="AH1780" s="84"/>
      <c r="AI1780" s="85"/>
      <c r="AJ1780" s="83"/>
      <c r="AK1780" s="84"/>
      <c r="AL1780" s="85"/>
      <c r="AM1780" s="83"/>
      <c r="AN1780" s="84"/>
      <c r="AO1780" s="85"/>
      <c r="AP1780" s="83"/>
      <c r="AQ1780" s="84"/>
      <c r="AR1780" s="85"/>
      <c r="AS1780" s="83"/>
      <c r="AT1780" s="84"/>
      <c r="AU1780" s="85"/>
      <c r="AV1780" s="83"/>
      <c r="AW1780" s="84"/>
      <c r="AX1780" s="85"/>
      <c r="AY1780" s="83"/>
      <c r="AZ1780" s="84"/>
      <c r="BA1780" s="85"/>
      <c r="BB1780" s="83"/>
      <c r="BC1780" s="84"/>
      <c r="BD1780" s="85"/>
      <c r="BE1780" s="83"/>
      <c r="BF1780" s="84"/>
      <c r="BG1780" s="85"/>
      <c r="BH1780" s="83"/>
      <c r="BI1780" s="84"/>
      <c r="BJ1780" s="85"/>
      <c r="BK1780" s="83"/>
      <c r="BL1780" s="84"/>
      <c r="BM1780" s="85"/>
      <c r="BN1780" s="83"/>
      <c r="BO1780" s="84"/>
      <c r="BP1780" s="85"/>
      <c r="BQ1780" s="83"/>
      <c r="BR1780" s="84"/>
      <c r="BS1780" s="85"/>
    </row>
    <row r="1781" spans="1:71">
      <c r="A1781" s="92"/>
      <c r="B1781" s="92"/>
      <c r="C1781" s="94"/>
      <c r="D1781" s="88"/>
      <c r="E1781" s="87"/>
      <c r="F1781" s="87"/>
      <c r="G1781" s="87"/>
      <c r="H1781" s="22"/>
      <c r="I1781" s="22"/>
      <c r="J1781" s="22"/>
      <c r="K1781" s="88"/>
      <c r="L1781" s="88"/>
      <c r="M1781" s="88"/>
      <c r="N1781" s="88"/>
      <c r="O1781" s="22">
        <v>15</v>
      </c>
      <c r="P1781" s="22">
        <v>5</v>
      </c>
      <c r="Q1781" s="22">
        <v>5</v>
      </c>
      <c r="R1781" s="22">
        <v>10</v>
      </c>
      <c r="S1781" s="22">
        <v>15</v>
      </c>
      <c r="T1781" s="22">
        <v>5</v>
      </c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</row>
    <row r="1782" spans="1:71">
      <c r="A1782" s="92"/>
      <c r="B1782" s="92"/>
      <c r="C1782" s="94"/>
      <c r="D1782" s="48"/>
      <c r="E1782" s="86"/>
      <c r="F1782" s="86"/>
      <c r="G1782" s="86"/>
      <c r="H1782" s="22"/>
      <c r="I1782" s="22"/>
      <c r="J1782" s="22"/>
      <c r="K1782" s="48"/>
      <c r="L1782" s="48"/>
      <c r="M1782" s="48"/>
      <c r="N1782" s="48"/>
      <c r="O1782" s="89"/>
      <c r="P1782" s="90"/>
      <c r="Q1782" s="91"/>
      <c r="R1782" s="89"/>
      <c r="S1782" s="90"/>
      <c r="T1782" s="91"/>
      <c r="U1782" s="89"/>
      <c r="V1782" s="90"/>
      <c r="W1782" s="91"/>
      <c r="X1782" s="83"/>
      <c r="Y1782" s="84"/>
      <c r="Z1782" s="85"/>
      <c r="AA1782" s="89"/>
      <c r="AB1782" s="90"/>
      <c r="AC1782" s="91"/>
      <c r="AD1782" s="83"/>
      <c r="AE1782" s="84"/>
      <c r="AF1782" s="85"/>
      <c r="AG1782" s="83"/>
      <c r="AH1782" s="84"/>
      <c r="AI1782" s="85"/>
      <c r="AJ1782" s="83"/>
      <c r="AK1782" s="84"/>
      <c r="AL1782" s="85"/>
      <c r="AM1782" s="83"/>
      <c r="AN1782" s="84"/>
      <c r="AO1782" s="85"/>
      <c r="AP1782" s="83"/>
      <c r="AQ1782" s="84"/>
      <c r="AR1782" s="85"/>
      <c r="AS1782" s="83"/>
      <c r="AT1782" s="84"/>
      <c r="AU1782" s="85"/>
      <c r="AV1782" s="83"/>
      <c r="AW1782" s="84"/>
      <c r="AX1782" s="85"/>
      <c r="AY1782" s="83"/>
      <c r="AZ1782" s="84"/>
      <c r="BA1782" s="85"/>
      <c r="BB1782" s="83"/>
      <c r="BC1782" s="84"/>
      <c r="BD1782" s="85"/>
      <c r="BE1782" s="83"/>
      <c r="BF1782" s="84"/>
      <c r="BG1782" s="85"/>
      <c r="BH1782" s="83"/>
      <c r="BI1782" s="84"/>
      <c r="BJ1782" s="85"/>
      <c r="BK1782" s="83"/>
      <c r="BL1782" s="84"/>
      <c r="BM1782" s="85"/>
      <c r="BN1782" s="83"/>
      <c r="BO1782" s="84"/>
      <c r="BP1782" s="85"/>
      <c r="BQ1782" s="83"/>
      <c r="BR1782" s="84"/>
      <c r="BS1782" s="85"/>
    </row>
    <row r="1783" spans="1:71">
      <c r="A1783" s="93"/>
      <c r="B1783" s="93"/>
      <c r="C1783" s="88"/>
      <c r="D1783" s="88"/>
      <c r="E1783" s="87"/>
      <c r="F1783" s="87"/>
      <c r="G1783" s="87"/>
      <c r="H1783" s="22"/>
      <c r="I1783" s="22"/>
      <c r="J1783" s="22"/>
      <c r="K1783" s="88"/>
      <c r="L1783" s="88"/>
      <c r="M1783" s="88"/>
      <c r="N1783" s="88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</row>
    <row r="1784" spans="1:71">
      <c r="A1784" s="50">
        <v>669</v>
      </c>
      <c r="B1784" s="73" t="s">
        <v>718</v>
      </c>
      <c r="C1784" s="70">
        <v>2</v>
      </c>
      <c r="D1784" s="48" t="s">
        <v>2326</v>
      </c>
      <c r="E1784" s="86">
        <v>230</v>
      </c>
      <c r="F1784" s="86">
        <v>230</v>
      </c>
      <c r="G1784" s="86">
        <v>230</v>
      </c>
      <c r="H1784" s="22"/>
      <c r="I1784" s="22"/>
      <c r="J1784" s="22"/>
      <c r="K1784" s="48">
        <f>O1785+R1785+U1785+X1785+AA1785+AD1785+AG1785+AJ1785+AM1785+AS1785+AV1785+AY1785+BE1785+BB1785+BH1785+BK1785+BN1785+BQ1785</f>
        <v>163</v>
      </c>
      <c r="L1784" s="48">
        <f>P1785+S1785+V1785+Y1785+AB1785+AE1785+AH1785+AK1785+AN1785+AT1785+AW1785+AZ1785+BF1785+BC1785+BI1785+BL1785+BO1785+BR1785</f>
        <v>150</v>
      </c>
      <c r="M1784" s="48">
        <f>Q1785+T1785+W1785+Z1785+AC1785+AF1785+AI1785+AL1785+AO1785+AU1785+AX1785+BA1785+BG1785+BD1785+BJ1785+BM1785+BP1785+BS1785</f>
        <v>131</v>
      </c>
      <c r="N1784" s="48"/>
      <c r="O1784" s="89" t="s">
        <v>3597</v>
      </c>
      <c r="P1784" s="90"/>
      <c r="Q1784" s="91"/>
      <c r="R1784" s="89" t="s">
        <v>1504</v>
      </c>
      <c r="S1784" s="90"/>
      <c r="T1784" s="91"/>
      <c r="U1784" s="89" t="s">
        <v>3597</v>
      </c>
      <c r="V1784" s="90"/>
      <c r="W1784" s="91"/>
      <c r="X1784" s="83" t="s">
        <v>3598</v>
      </c>
      <c r="Y1784" s="84"/>
      <c r="Z1784" s="85"/>
      <c r="AA1784" s="89"/>
      <c r="AB1784" s="90"/>
      <c r="AC1784" s="91"/>
      <c r="AD1784" s="83"/>
      <c r="AE1784" s="84"/>
      <c r="AF1784" s="85"/>
      <c r="AG1784" s="83"/>
      <c r="AH1784" s="84"/>
      <c r="AI1784" s="85"/>
      <c r="AJ1784" s="83"/>
      <c r="AK1784" s="84"/>
      <c r="AL1784" s="85"/>
      <c r="AM1784" s="83"/>
      <c r="AN1784" s="84"/>
      <c r="AO1784" s="85"/>
      <c r="AP1784" s="83"/>
      <c r="AQ1784" s="84"/>
      <c r="AR1784" s="85"/>
      <c r="AS1784" s="83"/>
      <c r="AT1784" s="84"/>
      <c r="AU1784" s="85"/>
      <c r="AV1784" s="83"/>
      <c r="AW1784" s="84"/>
      <c r="AX1784" s="85"/>
      <c r="AY1784" s="83"/>
      <c r="AZ1784" s="84"/>
      <c r="BA1784" s="85"/>
      <c r="BB1784" s="83"/>
      <c r="BC1784" s="84"/>
      <c r="BD1784" s="85"/>
      <c r="BE1784" s="83"/>
      <c r="BF1784" s="84"/>
      <c r="BG1784" s="85"/>
      <c r="BH1784" s="83"/>
      <c r="BI1784" s="84"/>
      <c r="BJ1784" s="85"/>
      <c r="BK1784" s="83"/>
      <c r="BL1784" s="84"/>
      <c r="BM1784" s="85"/>
      <c r="BN1784" s="83"/>
      <c r="BO1784" s="84"/>
      <c r="BP1784" s="85"/>
      <c r="BQ1784" s="83"/>
      <c r="BR1784" s="84"/>
      <c r="BS1784" s="85"/>
    </row>
    <row r="1785" spans="1:71">
      <c r="A1785" s="92"/>
      <c r="B1785" s="92"/>
      <c r="C1785" s="94"/>
      <c r="D1785" s="88"/>
      <c r="E1785" s="87"/>
      <c r="F1785" s="87"/>
      <c r="G1785" s="87"/>
      <c r="H1785" s="22"/>
      <c r="I1785" s="22"/>
      <c r="J1785" s="22"/>
      <c r="K1785" s="88"/>
      <c r="L1785" s="88"/>
      <c r="M1785" s="88"/>
      <c r="N1785" s="88"/>
      <c r="O1785" s="22">
        <v>25</v>
      </c>
      <c r="P1785" s="22">
        <v>30</v>
      </c>
      <c r="Q1785" s="22">
        <v>25</v>
      </c>
      <c r="R1785" s="22">
        <v>40</v>
      </c>
      <c r="S1785" s="22">
        <v>30</v>
      </c>
      <c r="T1785" s="22">
        <v>20</v>
      </c>
      <c r="U1785" s="22">
        <v>55</v>
      </c>
      <c r="V1785" s="22">
        <v>34</v>
      </c>
      <c r="W1785" s="22">
        <v>32</v>
      </c>
      <c r="X1785" s="22">
        <v>43</v>
      </c>
      <c r="Y1785" s="22">
        <v>56</v>
      </c>
      <c r="Z1785" s="22">
        <v>54</v>
      </c>
      <c r="AA1785" s="22"/>
      <c r="AB1785" s="22"/>
      <c r="AC1785" s="22"/>
      <c r="AD1785" s="22"/>
      <c r="AE1785" s="22"/>
      <c r="AF1785" s="22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</row>
    <row r="1786" spans="1:71">
      <c r="A1786" s="92"/>
      <c r="B1786" s="92"/>
      <c r="C1786" s="94"/>
      <c r="D1786" s="48"/>
      <c r="E1786" s="86"/>
      <c r="F1786" s="86"/>
      <c r="G1786" s="86"/>
      <c r="H1786" s="22"/>
      <c r="I1786" s="22"/>
      <c r="J1786" s="22"/>
      <c r="K1786" s="48">
        <f>O1787+R1787+U1787+X1787+AA1787+AD1787+AG1787+AJ1787+AM1787+AS1787+AV1787+AY1787+BE1787+BB1787+BH1787+BK1787+BN1787+BQ1787</f>
        <v>0</v>
      </c>
      <c r="L1786" s="48">
        <f>P1787+S1787+V1787+Y1787+AB1787+AE1787+AH1787+AK1787+AN1787+AT1787+AW1787+AZ1787+BF1787+BC1787+BI1787+BL1787+BO1787+BR1787</f>
        <v>0</v>
      </c>
      <c r="M1786" s="48">
        <f>Q1787+T1787+W1787+Z1787+AC1787+AF1787+AI1787+AL1787+AO1787+AU1787+AX1787+BA1787+BG1787+BD1787+BJ1787+BM1787+BP1787+BS1787</f>
        <v>0</v>
      </c>
      <c r="N1786" s="48"/>
      <c r="O1786" s="89"/>
      <c r="P1786" s="90"/>
      <c r="Q1786" s="91"/>
      <c r="R1786" s="89"/>
      <c r="S1786" s="90"/>
      <c r="T1786" s="91"/>
      <c r="U1786" s="89"/>
      <c r="V1786" s="90"/>
      <c r="W1786" s="91"/>
      <c r="X1786" s="83"/>
      <c r="Y1786" s="84"/>
      <c r="Z1786" s="85"/>
      <c r="AA1786" s="89"/>
      <c r="AB1786" s="90"/>
      <c r="AC1786" s="91"/>
      <c r="AD1786" s="83"/>
      <c r="AE1786" s="84"/>
      <c r="AF1786" s="85"/>
      <c r="AG1786" s="83"/>
      <c r="AH1786" s="84"/>
      <c r="AI1786" s="85"/>
      <c r="AJ1786" s="83"/>
      <c r="AK1786" s="84"/>
      <c r="AL1786" s="85"/>
      <c r="AM1786" s="83"/>
      <c r="AN1786" s="84"/>
      <c r="AO1786" s="85"/>
      <c r="AP1786" s="83"/>
      <c r="AQ1786" s="84"/>
      <c r="AR1786" s="85"/>
      <c r="AS1786" s="83"/>
      <c r="AT1786" s="84"/>
      <c r="AU1786" s="85"/>
      <c r="AV1786" s="83"/>
      <c r="AW1786" s="84"/>
      <c r="AX1786" s="85"/>
      <c r="AY1786" s="83"/>
      <c r="AZ1786" s="84"/>
      <c r="BA1786" s="85"/>
      <c r="BB1786" s="83"/>
      <c r="BC1786" s="84"/>
      <c r="BD1786" s="85"/>
      <c r="BE1786" s="83"/>
      <c r="BF1786" s="84"/>
      <c r="BG1786" s="85"/>
      <c r="BH1786" s="83"/>
      <c r="BI1786" s="84"/>
      <c r="BJ1786" s="85"/>
      <c r="BK1786" s="83"/>
      <c r="BL1786" s="84"/>
      <c r="BM1786" s="85"/>
      <c r="BN1786" s="83"/>
      <c r="BO1786" s="84"/>
      <c r="BP1786" s="85"/>
      <c r="BQ1786" s="83"/>
      <c r="BR1786" s="84"/>
      <c r="BS1786" s="85"/>
    </row>
    <row r="1787" spans="1:71">
      <c r="A1787" s="93"/>
      <c r="B1787" s="93"/>
      <c r="C1787" s="88"/>
      <c r="D1787" s="88"/>
      <c r="E1787" s="87"/>
      <c r="F1787" s="87"/>
      <c r="G1787" s="87"/>
      <c r="H1787" s="22"/>
      <c r="I1787" s="22"/>
      <c r="J1787" s="22"/>
      <c r="K1787" s="88"/>
      <c r="L1787" s="88"/>
      <c r="M1787" s="88"/>
      <c r="N1787" s="88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</row>
    <row r="1788" spans="1:71">
      <c r="A1788" s="50">
        <v>670</v>
      </c>
      <c r="B1788" s="73" t="s">
        <v>719</v>
      </c>
      <c r="C1788" s="70">
        <v>2</v>
      </c>
      <c r="D1788" s="48" t="s">
        <v>2326</v>
      </c>
      <c r="E1788" s="86">
        <v>228</v>
      </c>
      <c r="F1788" s="86">
        <v>228</v>
      </c>
      <c r="G1788" s="86">
        <v>227</v>
      </c>
      <c r="H1788" s="22"/>
      <c r="I1788" s="22"/>
      <c r="J1788" s="22"/>
      <c r="K1788" s="48">
        <f>O1789+R1789+U1789+X1789+AA1789+AD1789+AG1789+AJ1789+AM1789+AS1789+AV1789+AY1789+BE1789+BB1789+BH1789+BK1789+BN1789+BQ1789</f>
        <v>85</v>
      </c>
      <c r="L1788" s="48">
        <f>P1789+S1789+V1789+Y1789+AB1789+AE1789+AH1789+AK1789+AN1789+AT1789+AW1789+AZ1789+BF1789+BC1789+BI1789+BL1789+BO1789+BR1789</f>
        <v>95</v>
      </c>
      <c r="M1788" s="48">
        <f>Q1789+T1789+W1789+Z1789+AC1789+AF1789+AI1789+AL1789+AO1789+AU1789+AX1789+BA1789+BG1789+BD1789+BJ1789+BM1789+BP1789+BS1789</f>
        <v>100</v>
      </c>
      <c r="N1788" s="48"/>
      <c r="O1788" s="89" t="s">
        <v>2357</v>
      </c>
      <c r="P1788" s="90"/>
      <c r="Q1788" s="91"/>
      <c r="R1788" s="89" t="s">
        <v>1504</v>
      </c>
      <c r="S1788" s="90"/>
      <c r="T1788" s="91"/>
      <c r="U1788" s="89" t="s">
        <v>2294</v>
      </c>
      <c r="V1788" s="90"/>
      <c r="W1788" s="91"/>
      <c r="X1788" s="83" t="s">
        <v>3599</v>
      </c>
      <c r="Y1788" s="84"/>
      <c r="Z1788" s="85"/>
      <c r="AA1788" s="89"/>
      <c r="AB1788" s="90"/>
      <c r="AC1788" s="91"/>
      <c r="AD1788" s="83"/>
      <c r="AE1788" s="84"/>
      <c r="AF1788" s="85"/>
      <c r="AG1788" s="83"/>
      <c r="AH1788" s="84"/>
      <c r="AI1788" s="85"/>
      <c r="AJ1788" s="83"/>
      <c r="AK1788" s="84"/>
      <c r="AL1788" s="85"/>
      <c r="AM1788" s="83"/>
      <c r="AN1788" s="84"/>
      <c r="AO1788" s="85"/>
      <c r="AP1788" s="83"/>
      <c r="AQ1788" s="84"/>
      <c r="AR1788" s="85"/>
      <c r="AS1788" s="83"/>
      <c r="AT1788" s="84"/>
      <c r="AU1788" s="85"/>
      <c r="AV1788" s="83"/>
      <c r="AW1788" s="84"/>
      <c r="AX1788" s="85"/>
      <c r="AY1788" s="83"/>
      <c r="AZ1788" s="84"/>
      <c r="BA1788" s="85"/>
      <c r="BB1788" s="83"/>
      <c r="BC1788" s="84"/>
      <c r="BD1788" s="85"/>
      <c r="BE1788" s="83"/>
      <c r="BF1788" s="84"/>
      <c r="BG1788" s="85"/>
      <c r="BH1788" s="83"/>
      <c r="BI1788" s="84"/>
      <c r="BJ1788" s="85"/>
      <c r="BK1788" s="83"/>
      <c r="BL1788" s="84"/>
      <c r="BM1788" s="85"/>
      <c r="BN1788" s="83"/>
      <c r="BO1788" s="84"/>
      <c r="BP1788" s="85"/>
      <c r="BQ1788" s="83"/>
      <c r="BR1788" s="84"/>
      <c r="BS1788" s="85"/>
    </row>
    <row r="1789" spans="1:71">
      <c r="A1789" s="92"/>
      <c r="B1789" s="92"/>
      <c r="C1789" s="94"/>
      <c r="D1789" s="88"/>
      <c r="E1789" s="87"/>
      <c r="F1789" s="87"/>
      <c r="G1789" s="87"/>
      <c r="H1789" s="22"/>
      <c r="I1789" s="22"/>
      <c r="J1789" s="22"/>
      <c r="K1789" s="88"/>
      <c r="L1789" s="88"/>
      <c r="M1789" s="88"/>
      <c r="N1789" s="88"/>
      <c r="O1789" s="22">
        <v>5</v>
      </c>
      <c r="P1789" s="22">
        <v>20</v>
      </c>
      <c r="Q1789" s="22">
        <v>40</v>
      </c>
      <c r="R1789" s="22">
        <v>30</v>
      </c>
      <c r="S1789" s="22">
        <v>40</v>
      </c>
      <c r="T1789" s="22">
        <v>30</v>
      </c>
      <c r="U1789" s="22">
        <v>0</v>
      </c>
      <c r="V1789" s="22">
        <v>0</v>
      </c>
      <c r="W1789" s="22">
        <v>0</v>
      </c>
      <c r="X1789" s="22">
        <v>50</v>
      </c>
      <c r="Y1789" s="22">
        <v>35</v>
      </c>
      <c r="Z1789" s="22">
        <v>30</v>
      </c>
      <c r="AA1789" s="22">
        <v>0</v>
      </c>
      <c r="AB1789" s="22">
        <v>0</v>
      </c>
      <c r="AC1789" s="22">
        <v>0</v>
      </c>
      <c r="AD1789" s="22"/>
      <c r="AE1789" s="22"/>
      <c r="AF1789" s="22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</row>
    <row r="1790" spans="1:71">
      <c r="A1790" s="92"/>
      <c r="B1790" s="92"/>
      <c r="C1790" s="94"/>
      <c r="D1790" s="48"/>
      <c r="E1790" s="86"/>
      <c r="F1790" s="86"/>
      <c r="G1790" s="86"/>
      <c r="H1790" s="22"/>
      <c r="I1790" s="22"/>
      <c r="J1790" s="22"/>
      <c r="K1790" s="48"/>
      <c r="L1790" s="48"/>
      <c r="M1790" s="48"/>
      <c r="N1790" s="48"/>
      <c r="O1790" s="89"/>
      <c r="P1790" s="90"/>
      <c r="Q1790" s="91"/>
      <c r="R1790" s="89"/>
      <c r="S1790" s="90"/>
      <c r="T1790" s="91"/>
      <c r="U1790" s="89"/>
      <c r="V1790" s="90"/>
      <c r="W1790" s="91"/>
      <c r="X1790" s="83"/>
      <c r="Y1790" s="84"/>
      <c r="Z1790" s="85"/>
      <c r="AA1790" s="89"/>
      <c r="AB1790" s="90"/>
      <c r="AC1790" s="91"/>
      <c r="AD1790" s="83"/>
      <c r="AE1790" s="84"/>
      <c r="AF1790" s="85"/>
      <c r="AG1790" s="83"/>
      <c r="AH1790" s="84"/>
      <c r="AI1790" s="85"/>
      <c r="AJ1790" s="83"/>
      <c r="AK1790" s="84"/>
      <c r="AL1790" s="85"/>
      <c r="AM1790" s="83"/>
      <c r="AN1790" s="84"/>
      <c r="AO1790" s="85"/>
      <c r="AP1790" s="83"/>
      <c r="AQ1790" s="84"/>
      <c r="AR1790" s="85"/>
      <c r="AS1790" s="83"/>
      <c r="AT1790" s="84"/>
      <c r="AU1790" s="85"/>
      <c r="AV1790" s="83"/>
      <c r="AW1790" s="84"/>
      <c r="AX1790" s="85"/>
      <c r="AY1790" s="83"/>
      <c r="AZ1790" s="84"/>
      <c r="BA1790" s="85"/>
      <c r="BB1790" s="83"/>
      <c r="BC1790" s="84"/>
      <c r="BD1790" s="85"/>
      <c r="BE1790" s="83"/>
      <c r="BF1790" s="84"/>
      <c r="BG1790" s="85"/>
      <c r="BH1790" s="83"/>
      <c r="BI1790" s="84"/>
      <c r="BJ1790" s="85"/>
      <c r="BK1790" s="83"/>
      <c r="BL1790" s="84"/>
      <c r="BM1790" s="85"/>
      <c r="BN1790" s="83"/>
      <c r="BO1790" s="84"/>
      <c r="BP1790" s="85"/>
      <c r="BQ1790" s="83"/>
      <c r="BR1790" s="84"/>
      <c r="BS1790" s="85"/>
    </row>
    <row r="1791" spans="1:71">
      <c r="A1791" s="93"/>
      <c r="B1791" s="93"/>
      <c r="C1791" s="88"/>
      <c r="D1791" s="88"/>
      <c r="E1791" s="87"/>
      <c r="F1791" s="87"/>
      <c r="G1791" s="87"/>
      <c r="H1791" s="22"/>
      <c r="I1791" s="22"/>
      <c r="J1791" s="22"/>
      <c r="K1791" s="88"/>
      <c r="L1791" s="88"/>
      <c r="M1791" s="88"/>
      <c r="N1791" s="88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</row>
    <row r="1792" spans="1:71" ht="12.75" customHeight="1">
      <c r="A1792" s="50">
        <v>671</v>
      </c>
      <c r="B1792" s="73" t="s">
        <v>581</v>
      </c>
      <c r="C1792" s="70">
        <v>2</v>
      </c>
      <c r="D1792" s="48" t="s">
        <v>2326</v>
      </c>
      <c r="E1792" s="86">
        <v>226</v>
      </c>
      <c r="F1792" s="86">
        <v>227</v>
      </c>
      <c r="G1792" s="86">
        <v>226</v>
      </c>
      <c r="H1792" s="22"/>
      <c r="I1792" s="22"/>
      <c r="J1792" s="22"/>
      <c r="K1792" s="48">
        <f>O1793+R1793+U1793+X1793+AA1793+AD1793+AG1793+AJ1793+AM1793+AS1793+AV1793+AY1793+BE1793+BB1793+BH1793+BK1793+BN1793+BQ1793</f>
        <v>55</v>
      </c>
      <c r="L1792" s="48">
        <f>P1793+S1793+V1793+Y1793+AB1793+AE1793+AH1793+AK1793+AN1793+AT1793+AW1793+AZ1793+BF1793+BC1793+BI1793+BL1793+BO1793+BR1793</f>
        <v>35</v>
      </c>
      <c r="M1792" s="48">
        <v>124</v>
      </c>
      <c r="N1792" s="48"/>
      <c r="O1792" s="89" t="s">
        <v>3600</v>
      </c>
      <c r="P1792" s="90"/>
      <c r="Q1792" s="91"/>
      <c r="R1792" s="89" t="s">
        <v>3601</v>
      </c>
      <c r="S1792" s="90"/>
      <c r="T1792" s="91"/>
      <c r="U1792" s="89" t="s">
        <v>3602</v>
      </c>
      <c r="V1792" s="90"/>
      <c r="W1792" s="91"/>
      <c r="X1792" s="83" t="s">
        <v>2377</v>
      </c>
      <c r="Y1792" s="84"/>
      <c r="Z1792" s="85"/>
      <c r="AA1792" s="89" t="s">
        <v>3503</v>
      </c>
      <c r="AB1792" s="90"/>
      <c r="AC1792" s="91"/>
      <c r="AD1792" s="83" t="s">
        <v>3603</v>
      </c>
      <c r="AE1792" s="84"/>
      <c r="AF1792" s="85"/>
      <c r="AG1792" s="83" t="s">
        <v>2294</v>
      </c>
      <c r="AH1792" s="84"/>
      <c r="AI1792" s="85"/>
      <c r="AJ1792" s="83" t="s">
        <v>3604</v>
      </c>
      <c r="AK1792" s="84"/>
      <c r="AL1792" s="85"/>
      <c r="AM1792" s="83"/>
      <c r="AN1792" s="84"/>
      <c r="AO1792" s="85"/>
      <c r="AP1792" s="83"/>
      <c r="AQ1792" s="84"/>
      <c r="AR1792" s="85"/>
      <c r="AS1792" s="83"/>
      <c r="AT1792" s="84"/>
      <c r="AU1792" s="85"/>
      <c r="AV1792" s="83"/>
      <c r="AW1792" s="84"/>
      <c r="AX1792" s="85"/>
      <c r="AY1792" s="83"/>
      <c r="AZ1792" s="84"/>
      <c r="BA1792" s="85"/>
      <c r="BB1792" s="83"/>
      <c r="BC1792" s="84"/>
      <c r="BD1792" s="85"/>
      <c r="BE1792" s="83"/>
      <c r="BF1792" s="84"/>
      <c r="BG1792" s="85"/>
      <c r="BH1792" s="83"/>
      <c r="BI1792" s="84"/>
      <c r="BJ1792" s="85"/>
      <c r="BK1792" s="83"/>
      <c r="BL1792" s="84"/>
      <c r="BM1792" s="85"/>
      <c r="BN1792" s="83"/>
      <c r="BO1792" s="84"/>
      <c r="BP1792" s="85"/>
      <c r="BQ1792" s="83"/>
      <c r="BR1792" s="84"/>
      <c r="BS1792" s="85"/>
    </row>
    <row r="1793" spans="1:71">
      <c r="A1793" s="92"/>
      <c r="B1793" s="92"/>
      <c r="C1793" s="94"/>
      <c r="D1793" s="88"/>
      <c r="E1793" s="87"/>
      <c r="F1793" s="87"/>
      <c r="G1793" s="87"/>
      <c r="H1793" s="22"/>
      <c r="I1793" s="22"/>
      <c r="J1793" s="22"/>
      <c r="K1793" s="88"/>
      <c r="L1793" s="88"/>
      <c r="M1793" s="88"/>
      <c r="N1793" s="88"/>
      <c r="O1793" s="22">
        <v>35</v>
      </c>
      <c r="P1793" s="22">
        <v>15</v>
      </c>
      <c r="Q1793" s="22">
        <v>10</v>
      </c>
      <c r="R1793" s="22">
        <v>0</v>
      </c>
      <c r="S1793" s="22">
        <v>0</v>
      </c>
      <c r="T1793" s="22">
        <v>0</v>
      </c>
      <c r="U1793" s="22"/>
      <c r="V1793" s="22"/>
      <c r="W1793" s="22"/>
      <c r="X1793" s="22">
        <v>0</v>
      </c>
      <c r="Y1793" s="22">
        <v>0</v>
      </c>
      <c r="Z1793" s="22">
        <v>0</v>
      </c>
      <c r="AA1793" s="22">
        <v>10</v>
      </c>
      <c r="AB1793" s="22">
        <v>0</v>
      </c>
      <c r="AC1793" s="22">
        <v>0</v>
      </c>
      <c r="AD1793" s="22">
        <v>10</v>
      </c>
      <c r="AE1793" s="22">
        <v>20</v>
      </c>
      <c r="AF1793" s="22">
        <v>15</v>
      </c>
      <c r="AG1793" s="8">
        <v>0</v>
      </c>
      <c r="AH1793" s="8">
        <v>0</v>
      </c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</row>
    <row r="1794" spans="1:71" ht="12.75" customHeight="1">
      <c r="A1794" s="92"/>
      <c r="B1794" s="92"/>
      <c r="C1794" s="94"/>
      <c r="D1794" s="48" t="s">
        <v>2330</v>
      </c>
      <c r="E1794" s="86">
        <v>236</v>
      </c>
      <c r="F1794" s="86">
        <v>225</v>
      </c>
      <c r="G1794" s="86">
        <v>225</v>
      </c>
      <c r="H1794" s="22"/>
      <c r="I1794" s="22"/>
      <c r="J1794" s="22"/>
      <c r="K1794" s="48">
        <f>O1795+R1795+U1795+X1795+AA1795+AD1795+AG1795+AJ1795+AM1795+AS1795+AV1795+AY1795+BE1795+BB1795+BH1795+BK1795+BN1795+BQ1795</f>
        <v>72</v>
      </c>
      <c r="L1794" s="48">
        <f>P1795+S1795+V1795+Y1795+AB1795+AE1795+AH1795+AK1795+AN1795+AT1795+AW1795+AZ1795+BF1795+BC1795+BI1795+BL1795+BO1795+BR1795</f>
        <v>73</v>
      </c>
      <c r="M1794" s="48">
        <f>Q1795+T1795+W1795+Z1795+AC1795+AF1795+AI1795+AL1795+AO1795+AU1795+AX1795+BA1795+BG1795+BD1795+BJ1795+BM1795+BP1795+BS1795</f>
        <v>50</v>
      </c>
      <c r="N1794" s="48"/>
      <c r="O1794" s="89" t="s">
        <v>3605</v>
      </c>
      <c r="P1794" s="90"/>
      <c r="Q1794" s="91"/>
      <c r="R1794" s="89" t="s">
        <v>3606</v>
      </c>
      <c r="S1794" s="90"/>
      <c r="T1794" s="91"/>
      <c r="U1794" s="89" t="s">
        <v>3607</v>
      </c>
      <c r="V1794" s="90"/>
      <c r="W1794" s="91"/>
      <c r="X1794" s="83"/>
      <c r="Y1794" s="84"/>
      <c r="Z1794" s="85"/>
      <c r="AA1794" s="89"/>
      <c r="AB1794" s="90"/>
      <c r="AC1794" s="91"/>
      <c r="AD1794" s="83" t="s">
        <v>2377</v>
      </c>
      <c r="AE1794" s="84"/>
      <c r="AF1794" s="85"/>
      <c r="AG1794" s="83"/>
      <c r="AH1794" s="84"/>
      <c r="AI1794" s="85"/>
      <c r="AJ1794" s="83"/>
      <c r="AK1794" s="84"/>
      <c r="AL1794" s="85"/>
      <c r="AM1794" s="83"/>
      <c r="AN1794" s="84"/>
      <c r="AO1794" s="85"/>
      <c r="AP1794" s="83"/>
      <c r="AQ1794" s="84"/>
      <c r="AR1794" s="85"/>
      <c r="AS1794" s="83"/>
      <c r="AT1794" s="84"/>
      <c r="AU1794" s="85"/>
      <c r="AV1794" s="83"/>
      <c r="AW1794" s="84"/>
      <c r="AX1794" s="85"/>
      <c r="AY1794" s="83"/>
      <c r="AZ1794" s="84"/>
      <c r="BA1794" s="85"/>
      <c r="BB1794" s="83"/>
      <c r="BC1794" s="84"/>
      <c r="BD1794" s="85"/>
      <c r="BE1794" s="83"/>
      <c r="BF1794" s="84"/>
      <c r="BG1794" s="85"/>
      <c r="BH1794" s="83"/>
      <c r="BI1794" s="84"/>
      <c r="BJ1794" s="85"/>
      <c r="BK1794" s="83"/>
      <c r="BL1794" s="84"/>
      <c r="BM1794" s="85"/>
      <c r="BN1794" s="83"/>
      <c r="BO1794" s="84"/>
      <c r="BP1794" s="85"/>
      <c r="BQ1794" s="83"/>
      <c r="BR1794" s="84"/>
      <c r="BS1794" s="85"/>
    </row>
    <row r="1795" spans="1:71">
      <c r="A1795" s="93"/>
      <c r="B1795" s="93"/>
      <c r="C1795" s="88"/>
      <c r="D1795" s="88"/>
      <c r="E1795" s="87"/>
      <c r="F1795" s="87"/>
      <c r="G1795" s="87"/>
      <c r="H1795" s="22"/>
      <c r="I1795" s="22"/>
      <c r="J1795" s="22"/>
      <c r="K1795" s="88"/>
      <c r="L1795" s="88"/>
      <c r="M1795" s="88"/>
      <c r="N1795" s="88"/>
      <c r="O1795" s="22">
        <v>70</v>
      </c>
      <c r="P1795" s="22">
        <v>70</v>
      </c>
      <c r="Q1795" s="22">
        <v>50</v>
      </c>
      <c r="R1795" s="22">
        <v>0</v>
      </c>
      <c r="S1795" s="22">
        <v>0</v>
      </c>
      <c r="T1795" s="22">
        <v>0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0</v>
      </c>
      <c r="AA1795" s="22">
        <v>0</v>
      </c>
      <c r="AB1795" s="22">
        <v>0</v>
      </c>
      <c r="AC1795" s="22">
        <v>0</v>
      </c>
      <c r="AD1795" s="22">
        <v>2</v>
      </c>
      <c r="AE1795" s="22">
        <v>3</v>
      </c>
      <c r="AF1795" s="22">
        <v>0</v>
      </c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</row>
    <row r="1796" spans="1:71" ht="12.75" customHeight="1">
      <c r="A1796" s="50">
        <v>672</v>
      </c>
      <c r="B1796" s="73" t="s">
        <v>582</v>
      </c>
      <c r="C1796" s="70">
        <v>2</v>
      </c>
      <c r="D1796" s="48" t="s">
        <v>2326</v>
      </c>
      <c r="E1796" s="86">
        <v>226</v>
      </c>
      <c r="F1796" s="86">
        <v>226</v>
      </c>
      <c r="G1796" s="86">
        <v>227</v>
      </c>
      <c r="H1796" s="22"/>
      <c r="I1796" s="22"/>
      <c r="J1796" s="22"/>
      <c r="K1796" s="48">
        <f>O1797+R1797+U1797+X1797+AA1797+AD1797+AG1797+AJ1797+AM1797+AS1797+AV1797+AY1797+BE1797+BB1797+BH1797+BK1797+BN1797+BQ1797</f>
        <v>65</v>
      </c>
      <c r="L1796" s="48">
        <f>P1797+S1797+V1797+Y1797+AB1797+AE1797+AH1797+AK1797+AN1797+AT1797+AW1797+AZ1797+BF1797+BC1797+BI1797+BL1797+BO1797+BR1797</f>
        <v>35</v>
      </c>
      <c r="M1796" s="48">
        <f>Q1797+T1797+W1797+Z1797+AC1797+AF1797+AI1797+AL1797+AO1797+AU1797+AX1797+BA1797+BG1797+BD1797+BJ1797+BM1797+BP1797+BS1797</f>
        <v>55</v>
      </c>
      <c r="N1796" s="48"/>
      <c r="O1796" s="89" t="s">
        <v>3608</v>
      </c>
      <c r="P1796" s="90"/>
      <c r="Q1796" s="91"/>
      <c r="R1796" s="89" t="s">
        <v>3609</v>
      </c>
      <c r="S1796" s="90"/>
      <c r="T1796" s="91"/>
      <c r="U1796" s="89" t="s">
        <v>2705</v>
      </c>
      <c r="V1796" s="90"/>
      <c r="W1796" s="91"/>
      <c r="X1796" s="83" t="s">
        <v>3610</v>
      </c>
      <c r="Y1796" s="84"/>
      <c r="Z1796" s="85"/>
      <c r="AA1796" s="89"/>
      <c r="AB1796" s="90"/>
      <c r="AC1796" s="91"/>
      <c r="AD1796" s="83"/>
      <c r="AE1796" s="84"/>
      <c r="AF1796" s="85"/>
      <c r="AG1796" s="83"/>
      <c r="AH1796" s="84"/>
      <c r="AI1796" s="85"/>
      <c r="AJ1796" s="83"/>
      <c r="AK1796" s="84"/>
      <c r="AL1796" s="85"/>
      <c r="AM1796" s="83"/>
      <c r="AN1796" s="84"/>
      <c r="AO1796" s="85"/>
      <c r="AP1796" s="83"/>
      <c r="AQ1796" s="84"/>
      <c r="AR1796" s="85"/>
      <c r="AS1796" s="83"/>
      <c r="AT1796" s="84"/>
      <c r="AU1796" s="85"/>
      <c r="AV1796" s="83"/>
      <c r="AW1796" s="84"/>
      <c r="AX1796" s="85"/>
      <c r="AY1796" s="83"/>
      <c r="AZ1796" s="84"/>
      <c r="BA1796" s="85"/>
      <c r="BB1796" s="83"/>
      <c r="BC1796" s="84"/>
      <c r="BD1796" s="85"/>
      <c r="BE1796" s="83"/>
      <c r="BF1796" s="84"/>
      <c r="BG1796" s="85"/>
      <c r="BH1796" s="83"/>
      <c r="BI1796" s="84"/>
      <c r="BJ1796" s="85"/>
      <c r="BK1796" s="83"/>
      <c r="BL1796" s="84"/>
      <c r="BM1796" s="85"/>
      <c r="BN1796" s="83"/>
      <c r="BO1796" s="84"/>
      <c r="BP1796" s="85"/>
      <c r="BQ1796" s="83"/>
      <c r="BR1796" s="84"/>
      <c r="BS1796" s="85"/>
    </row>
    <row r="1797" spans="1:71">
      <c r="A1797" s="92"/>
      <c r="B1797" s="92"/>
      <c r="C1797" s="94"/>
      <c r="D1797" s="88"/>
      <c r="E1797" s="87"/>
      <c r="F1797" s="87"/>
      <c r="G1797" s="87"/>
      <c r="H1797" s="22"/>
      <c r="I1797" s="22"/>
      <c r="J1797" s="22"/>
      <c r="K1797" s="88"/>
      <c r="L1797" s="88"/>
      <c r="M1797" s="88"/>
      <c r="N1797" s="88"/>
      <c r="O1797" s="22">
        <v>0</v>
      </c>
      <c r="P1797" s="22">
        <v>0</v>
      </c>
      <c r="Q1797" s="22">
        <v>0</v>
      </c>
      <c r="R1797" s="22">
        <v>0</v>
      </c>
      <c r="S1797" s="22">
        <v>0</v>
      </c>
      <c r="T1797" s="22">
        <v>0</v>
      </c>
      <c r="U1797" s="22">
        <v>10</v>
      </c>
      <c r="V1797" s="22">
        <v>10</v>
      </c>
      <c r="W1797" s="22">
        <v>15</v>
      </c>
      <c r="X1797" s="22">
        <v>55</v>
      </c>
      <c r="Y1797" s="22">
        <v>25</v>
      </c>
      <c r="Z1797" s="22">
        <v>40</v>
      </c>
      <c r="AA1797" s="22"/>
      <c r="AB1797" s="22"/>
      <c r="AC1797" s="22"/>
      <c r="AD1797" s="22"/>
      <c r="AE1797" s="22"/>
      <c r="AF1797" s="22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</row>
    <row r="1798" spans="1:71" ht="12.75" customHeight="1">
      <c r="A1798" s="92"/>
      <c r="B1798" s="92"/>
      <c r="C1798" s="94"/>
      <c r="D1798" s="48" t="s">
        <v>2330</v>
      </c>
      <c r="E1798" s="86">
        <v>226</v>
      </c>
      <c r="F1798" s="86">
        <v>228</v>
      </c>
      <c r="G1798" s="86">
        <v>226</v>
      </c>
      <c r="H1798" s="22"/>
      <c r="I1798" s="22"/>
      <c r="J1798" s="22"/>
      <c r="K1798" s="48">
        <f>O1799+R1799+U1799+X1799+AA1799+AD1799+AG1799+AJ1799+AM1799+AS1799+AV1799+AY1799+BE1799+BB1799+BH1799+BK1799+BN1799+BQ1799</f>
        <v>65</v>
      </c>
      <c r="L1798" s="48">
        <f>P1799+S1799+V1799+Y1799+AB1799+AE1799+AH1799+AK1799+AN1799+AT1799+AW1799+AZ1799+BF1799+BC1799+BI1799+BL1799+BO1799+BR1799</f>
        <v>32</v>
      </c>
      <c r="M1798" s="48">
        <f>Q1799+T1799+W1799+Z1799+AC1799+AF1799+AI1799+AL1799+AO1799+AU1799+AX1799+BA1799+BG1799+BD1799+BJ1799+BM1799+BP1799+BS1799</f>
        <v>48</v>
      </c>
      <c r="N1798" s="48"/>
      <c r="O1798" s="89" t="s">
        <v>3611</v>
      </c>
      <c r="P1798" s="90"/>
      <c r="Q1798" s="91"/>
      <c r="R1798" s="89" t="s">
        <v>3612</v>
      </c>
      <c r="S1798" s="90"/>
      <c r="T1798" s="91"/>
      <c r="U1798" s="89" t="s">
        <v>3610</v>
      </c>
      <c r="V1798" s="90"/>
      <c r="W1798" s="91"/>
      <c r="X1798" s="83" t="s">
        <v>3613</v>
      </c>
      <c r="Y1798" s="84"/>
      <c r="Z1798" s="85"/>
      <c r="AA1798" s="89"/>
      <c r="AB1798" s="90"/>
      <c r="AC1798" s="91"/>
      <c r="AD1798" s="83"/>
      <c r="AE1798" s="84"/>
      <c r="AF1798" s="85"/>
      <c r="AG1798" s="83"/>
      <c r="AH1798" s="84"/>
      <c r="AI1798" s="85"/>
      <c r="AJ1798" s="83"/>
      <c r="AK1798" s="84"/>
      <c r="AL1798" s="85"/>
      <c r="AM1798" s="83"/>
      <c r="AN1798" s="84"/>
      <c r="AO1798" s="85"/>
      <c r="AP1798" s="83"/>
      <c r="AQ1798" s="84"/>
      <c r="AR1798" s="85"/>
      <c r="AS1798" s="83"/>
      <c r="AT1798" s="84"/>
      <c r="AU1798" s="85"/>
      <c r="AV1798" s="83"/>
      <c r="AW1798" s="84"/>
      <c r="AX1798" s="85"/>
      <c r="AY1798" s="83"/>
      <c r="AZ1798" s="84"/>
      <c r="BA1798" s="85"/>
      <c r="BB1798" s="83"/>
      <c r="BC1798" s="84"/>
      <c r="BD1798" s="85"/>
      <c r="BE1798" s="83"/>
      <c r="BF1798" s="84"/>
      <c r="BG1798" s="85"/>
      <c r="BH1798" s="83"/>
      <c r="BI1798" s="84"/>
      <c r="BJ1798" s="85"/>
      <c r="BK1798" s="83"/>
      <c r="BL1798" s="84"/>
      <c r="BM1798" s="85"/>
      <c r="BN1798" s="83"/>
      <c r="BO1798" s="84"/>
      <c r="BP1798" s="85"/>
      <c r="BQ1798" s="83"/>
      <c r="BR1798" s="84"/>
      <c r="BS1798" s="85"/>
    </row>
    <row r="1799" spans="1:71">
      <c r="A1799" s="93"/>
      <c r="B1799" s="93"/>
      <c r="C1799" s="88"/>
      <c r="D1799" s="88"/>
      <c r="E1799" s="87"/>
      <c r="F1799" s="87"/>
      <c r="G1799" s="87"/>
      <c r="H1799" s="22"/>
      <c r="I1799" s="22"/>
      <c r="J1799" s="22"/>
      <c r="K1799" s="88"/>
      <c r="L1799" s="88"/>
      <c r="M1799" s="88"/>
      <c r="N1799" s="88"/>
      <c r="O1799" s="22">
        <v>10</v>
      </c>
      <c r="P1799" s="22">
        <v>5</v>
      </c>
      <c r="Q1799" s="22">
        <v>5</v>
      </c>
      <c r="R1799" s="22">
        <v>0</v>
      </c>
      <c r="S1799" s="22">
        <v>2</v>
      </c>
      <c r="T1799" s="22">
        <v>3</v>
      </c>
      <c r="U1799" s="22"/>
      <c r="V1799" s="22"/>
      <c r="W1799" s="22"/>
      <c r="X1799" s="22">
        <v>55</v>
      </c>
      <c r="Y1799" s="22">
        <v>25</v>
      </c>
      <c r="Z1799" s="22">
        <v>40</v>
      </c>
      <c r="AA1799" s="22"/>
      <c r="AB1799" s="22"/>
      <c r="AC1799" s="22"/>
      <c r="AD1799" s="22"/>
      <c r="AE1799" s="22"/>
      <c r="AF1799" s="22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</row>
    <row r="1800" spans="1:71" ht="12.75" customHeight="1">
      <c r="A1800" s="50">
        <v>674</v>
      </c>
      <c r="B1800" s="73" t="s">
        <v>449</v>
      </c>
      <c r="C1800" s="70">
        <v>2</v>
      </c>
      <c r="D1800" s="48" t="s">
        <v>2326</v>
      </c>
      <c r="E1800" s="86">
        <v>228</v>
      </c>
      <c r="F1800" s="86">
        <v>223</v>
      </c>
      <c r="G1800" s="86">
        <v>220</v>
      </c>
      <c r="H1800" s="22"/>
      <c r="I1800" s="22"/>
      <c r="J1800" s="22"/>
      <c r="K1800" s="48">
        <f>O1801+R1801+U1801+X1801+AA1801+AD1801+AG1801+AJ1801+AM1801+AS1801+AV1801+AY1801+BE1801+BB1801+BH1801+BK1801+BN1801+BQ1801</f>
        <v>160</v>
      </c>
      <c r="L1800" s="48">
        <f>P1801+S1801+V1801+Y1801+AB1801+AE1801+AH1801+AK1801+AN1801+AT1801+AW1801+AZ1801+BF1801+BC1801+BI1801+BL1801+BO1801+BR1801</f>
        <v>107</v>
      </c>
      <c r="M1800" s="48">
        <f>Q1801+T1801+W1801+Z1801+AC1801+AF1801+AI1801+AL1801+AO1801+AU1801+AX1801+BA1801+BG1801+BD1801+BJ1801+BM1801+BP1801+BS1801</f>
        <v>180</v>
      </c>
      <c r="N1800" s="48"/>
      <c r="O1800" s="89" t="s">
        <v>3614</v>
      </c>
      <c r="P1800" s="90"/>
      <c r="Q1800" s="91"/>
      <c r="R1800" s="89" t="s">
        <v>3615</v>
      </c>
      <c r="S1800" s="90"/>
      <c r="T1800" s="91"/>
      <c r="U1800" s="89" t="s">
        <v>3616</v>
      </c>
      <c r="V1800" s="90"/>
      <c r="W1800" s="91"/>
      <c r="X1800" s="83" t="s">
        <v>3617</v>
      </c>
      <c r="Y1800" s="84"/>
      <c r="Z1800" s="85"/>
      <c r="AA1800" s="89" t="s">
        <v>3618</v>
      </c>
      <c r="AB1800" s="90"/>
      <c r="AC1800" s="91"/>
      <c r="AD1800" s="83" t="s">
        <v>3619</v>
      </c>
      <c r="AE1800" s="84"/>
      <c r="AF1800" s="85"/>
      <c r="AG1800" s="83" t="s">
        <v>2418</v>
      </c>
      <c r="AH1800" s="84"/>
      <c r="AI1800" s="85"/>
      <c r="AJ1800" s="83"/>
      <c r="AK1800" s="84"/>
      <c r="AL1800" s="85"/>
      <c r="AM1800" s="83"/>
      <c r="AN1800" s="84"/>
      <c r="AO1800" s="85"/>
      <c r="AP1800" s="83"/>
      <c r="AQ1800" s="84"/>
      <c r="AR1800" s="85"/>
      <c r="AS1800" s="83"/>
      <c r="AT1800" s="84"/>
      <c r="AU1800" s="85"/>
      <c r="AV1800" s="83"/>
      <c r="AW1800" s="84"/>
      <c r="AX1800" s="85"/>
      <c r="AY1800" s="83"/>
      <c r="AZ1800" s="84"/>
      <c r="BA1800" s="85"/>
      <c r="BB1800" s="83"/>
      <c r="BC1800" s="84"/>
      <c r="BD1800" s="85"/>
      <c r="BE1800" s="83"/>
      <c r="BF1800" s="84"/>
      <c r="BG1800" s="85"/>
      <c r="BH1800" s="83"/>
      <c r="BI1800" s="84"/>
      <c r="BJ1800" s="85"/>
      <c r="BK1800" s="83"/>
      <c r="BL1800" s="84"/>
      <c r="BM1800" s="85"/>
      <c r="BN1800" s="83"/>
      <c r="BO1800" s="84"/>
      <c r="BP1800" s="85"/>
      <c r="BQ1800" s="83"/>
      <c r="BR1800" s="84"/>
      <c r="BS1800" s="85"/>
    </row>
    <row r="1801" spans="1:71">
      <c r="A1801" s="92"/>
      <c r="B1801" s="92"/>
      <c r="C1801" s="94"/>
      <c r="D1801" s="88"/>
      <c r="E1801" s="87"/>
      <c r="F1801" s="87"/>
      <c r="G1801" s="87"/>
      <c r="H1801" s="22"/>
      <c r="I1801" s="22"/>
      <c r="J1801" s="22"/>
      <c r="K1801" s="88"/>
      <c r="L1801" s="88"/>
      <c r="M1801" s="88"/>
      <c r="N1801" s="88"/>
      <c r="O1801" s="22">
        <v>35</v>
      </c>
      <c r="P1801" s="22">
        <v>15</v>
      </c>
      <c r="Q1801" s="22">
        <v>45</v>
      </c>
      <c r="R1801" s="22">
        <v>0</v>
      </c>
      <c r="S1801" s="22">
        <v>0</v>
      </c>
      <c r="T1801" s="22">
        <v>0</v>
      </c>
      <c r="U1801" s="22"/>
      <c r="V1801" s="22"/>
      <c r="W1801" s="22"/>
      <c r="X1801" s="22"/>
      <c r="Y1801" s="22"/>
      <c r="Z1801" s="22"/>
      <c r="AA1801" s="22">
        <v>65</v>
      </c>
      <c r="AB1801" s="22">
        <v>70</v>
      </c>
      <c r="AC1801" s="22">
        <v>60</v>
      </c>
      <c r="AD1801" s="22">
        <v>45</v>
      </c>
      <c r="AE1801" s="22">
        <v>20</v>
      </c>
      <c r="AF1801" s="22">
        <v>45</v>
      </c>
      <c r="AG1801" s="8">
        <v>15</v>
      </c>
      <c r="AH1801" s="8">
        <v>2</v>
      </c>
      <c r="AI1801" s="8">
        <v>30</v>
      </c>
      <c r="AJ1801" s="8">
        <v>0</v>
      </c>
      <c r="AK1801" s="8">
        <v>0</v>
      </c>
      <c r="AL1801" s="8">
        <v>0</v>
      </c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</row>
    <row r="1802" spans="1:71" ht="12.75" customHeight="1">
      <c r="A1802" s="92"/>
      <c r="B1802" s="92"/>
      <c r="C1802" s="94"/>
      <c r="D1802" s="48" t="s">
        <v>2330</v>
      </c>
      <c r="E1802" s="86">
        <v>221</v>
      </c>
      <c r="F1802" s="86">
        <v>221</v>
      </c>
      <c r="G1802" s="86">
        <v>218</v>
      </c>
      <c r="H1802" s="22"/>
      <c r="I1802" s="22"/>
      <c r="J1802" s="22"/>
      <c r="K1802" s="48">
        <f>O1803+R1803+U1803+X1803+AA1803+AD1803+AG1803+AJ1803+AM1803+AS1803+AV1803+AY1803+BE1803+BB1803+BH1803+BK1803+BN1803+BQ1803</f>
        <v>79</v>
      </c>
      <c r="L1802" s="48">
        <f>P1803+S1803+V1803+Y1803+AB1803+AE1803+AH1803+AK1803+AN1803+AT1803+AW1803+AZ1803+BF1803+BC1803+BI1803+BL1803+BO1803+BR1803</f>
        <v>94</v>
      </c>
      <c r="M1802" s="48">
        <f>Q1803+T1803+W1803+Z1803+AC1803+AF1803+AI1803+AL1803+AO1803+AU1803+AX1803+BA1803+BG1803+BD1803+BJ1803+BM1803+BP1803+BS1803</f>
        <v>95</v>
      </c>
      <c r="N1802" s="48"/>
      <c r="O1802" s="89" t="s">
        <v>3620</v>
      </c>
      <c r="P1802" s="90"/>
      <c r="Q1802" s="91"/>
      <c r="R1802" s="89" t="s">
        <v>3621</v>
      </c>
      <c r="S1802" s="90"/>
      <c r="T1802" s="91"/>
      <c r="U1802" s="89" t="s">
        <v>2418</v>
      </c>
      <c r="V1802" s="90"/>
      <c r="W1802" s="91"/>
      <c r="X1802" s="83" t="s">
        <v>2853</v>
      </c>
      <c r="Y1802" s="84"/>
      <c r="Z1802" s="85"/>
      <c r="AA1802" s="89" t="s">
        <v>2668</v>
      </c>
      <c r="AB1802" s="90"/>
      <c r="AC1802" s="91"/>
      <c r="AD1802" s="83" t="s">
        <v>3622</v>
      </c>
      <c r="AE1802" s="84"/>
      <c r="AF1802" s="85"/>
      <c r="AG1802" s="83" t="s">
        <v>2668</v>
      </c>
      <c r="AH1802" s="84"/>
      <c r="AI1802" s="85"/>
      <c r="AJ1802" s="83"/>
      <c r="AK1802" s="84"/>
      <c r="AL1802" s="85"/>
      <c r="AM1802" s="83"/>
      <c r="AN1802" s="84"/>
      <c r="AO1802" s="85"/>
      <c r="AP1802" s="83"/>
      <c r="AQ1802" s="84"/>
      <c r="AR1802" s="85"/>
      <c r="AS1802" s="83"/>
      <c r="AT1802" s="84"/>
      <c r="AU1802" s="85"/>
      <c r="AV1802" s="83"/>
      <c r="AW1802" s="84"/>
      <c r="AX1802" s="85"/>
      <c r="AY1802" s="83"/>
      <c r="AZ1802" s="84"/>
      <c r="BA1802" s="85"/>
      <c r="BB1802" s="83"/>
      <c r="BC1802" s="84"/>
      <c r="BD1802" s="85"/>
      <c r="BE1802" s="83"/>
      <c r="BF1802" s="84"/>
      <c r="BG1802" s="85"/>
      <c r="BH1802" s="83"/>
      <c r="BI1802" s="84"/>
      <c r="BJ1802" s="85"/>
      <c r="BK1802" s="83"/>
      <c r="BL1802" s="84"/>
      <c r="BM1802" s="85"/>
      <c r="BN1802" s="83"/>
      <c r="BO1802" s="84"/>
      <c r="BP1802" s="85"/>
      <c r="BQ1802" s="83"/>
      <c r="BR1802" s="84"/>
      <c r="BS1802" s="85"/>
    </row>
    <row r="1803" spans="1:71">
      <c r="A1803" s="93"/>
      <c r="B1803" s="93"/>
      <c r="C1803" s="88"/>
      <c r="D1803" s="88"/>
      <c r="E1803" s="87"/>
      <c r="F1803" s="87"/>
      <c r="G1803" s="87"/>
      <c r="H1803" s="22"/>
      <c r="I1803" s="22"/>
      <c r="J1803" s="22"/>
      <c r="K1803" s="88"/>
      <c r="L1803" s="88"/>
      <c r="M1803" s="88"/>
      <c r="N1803" s="88"/>
      <c r="O1803" s="22">
        <v>55</v>
      </c>
      <c r="P1803" s="22">
        <v>60</v>
      </c>
      <c r="Q1803" s="22">
        <v>65</v>
      </c>
      <c r="R1803" s="22"/>
      <c r="S1803" s="22"/>
      <c r="T1803" s="22"/>
      <c r="U1803" s="22"/>
      <c r="V1803" s="22"/>
      <c r="W1803" s="22"/>
      <c r="X1803" s="22">
        <v>15</v>
      </c>
      <c r="Y1803" s="22">
        <v>25</v>
      </c>
      <c r="Z1803" s="22">
        <v>25</v>
      </c>
      <c r="AA1803" s="22">
        <v>5</v>
      </c>
      <c r="AB1803" s="22">
        <v>5</v>
      </c>
      <c r="AC1803" s="22">
        <v>5</v>
      </c>
      <c r="AD1803" s="22"/>
      <c r="AE1803" s="22"/>
      <c r="AF1803" s="22"/>
      <c r="AG1803" s="8">
        <v>0</v>
      </c>
      <c r="AH1803" s="8">
        <v>0</v>
      </c>
      <c r="AI1803" s="8">
        <v>0</v>
      </c>
      <c r="AJ1803" s="8">
        <v>4</v>
      </c>
      <c r="AK1803" s="8">
        <v>4</v>
      </c>
      <c r="AL1803" s="8">
        <v>0</v>
      </c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</row>
    <row r="1804" spans="1:71" ht="12.75" customHeight="1">
      <c r="A1804" s="50">
        <v>675</v>
      </c>
      <c r="B1804" s="73" t="s">
        <v>450</v>
      </c>
      <c r="C1804" s="70">
        <v>2</v>
      </c>
      <c r="D1804" s="48" t="s">
        <v>2326</v>
      </c>
      <c r="E1804" s="86">
        <v>226</v>
      </c>
      <c r="F1804" s="86">
        <v>226</v>
      </c>
      <c r="G1804" s="86">
        <v>225</v>
      </c>
      <c r="H1804" s="22"/>
      <c r="I1804" s="22"/>
      <c r="J1804" s="22"/>
      <c r="K1804" s="48">
        <f>O1805+R1805+U1805+X1805+AA1805+AD1805+AG1805+AJ1805+AM1805+AS1805+AV1805+AY1805+BE1805+BB1805+BH1805+BK1805+BN1805+BQ1805</f>
        <v>15</v>
      </c>
      <c r="L1804" s="48">
        <f>P1805+S1805+V1805+Y1805+AB1805+AE1805+AH1805+AK1805+AN1805+AT1805+AW1805+AZ1805+BF1805+BC1805+BI1805+BL1805+BO1805+BR1805</f>
        <v>10</v>
      </c>
      <c r="M1804" s="48">
        <f>Q1805+T1805+W1805+Z1805+AC1805+AF1805+AI1805+AL1805+AO1805+AU1805+AX1805+BA1805+BG1805+BD1805+BJ1805+BM1805+BP1805+BS1805</f>
        <v>40</v>
      </c>
      <c r="N1804" s="48"/>
      <c r="O1804" s="89" t="s">
        <v>3623</v>
      </c>
      <c r="P1804" s="90"/>
      <c r="Q1804" s="91"/>
      <c r="R1804" s="89" t="s">
        <v>2294</v>
      </c>
      <c r="S1804" s="90"/>
      <c r="T1804" s="91"/>
      <c r="U1804" s="89" t="s">
        <v>3624</v>
      </c>
      <c r="V1804" s="90"/>
      <c r="W1804" s="91"/>
      <c r="X1804" s="83"/>
      <c r="Y1804" s="84"/>
      <c r="Z1804" s="85"/>
      <c r="AA1804" s="89"/>
      <c r="AB1804" s="90"/>
      <c r="AC1804" s="91"/>
      <c r="AD1804" s="83"/>
      <c r="AE1804" s="84"/>
      <c r="AF1804" s="85"/>
      <c r="AG1804" s="83"/>
      <c r="AH1804" s="84"/>
      <c r="AI1804" s="85"/>
      <c r="AJ1804" s="83"/>
      <c r="AK1804" s="84"/>
      <c r="AL1804" s="85"/>
      <c r="AM1804" s="83"/>
      <c r="AN1804" s="84"/>
      <c r="AO1804" s="85"/>
      <c r="AP1804" s="83"/>
      <c r="AQ1804" s="84"/>
      <c r="AR1804" s="85"/>
      <c r="AS1804" s="83"/>
      <c r="AT1804" s="84"/>
      <c r="AU1804" s="85"/>
      <c r="AV1804" s="83"/>
      <c r="AW1804" s="84"/>
      <c r="AX1804" s="85"/>
      <c r="AY1804" s="83"/>
      <c r="AZ1804" s="84"/>
      <c r="BA1804" s="85"/>
      <c r="BB1804" s="83"/>
      <c r="BC1804" s="84"/>
      <c r="BD1804" s="85"/>
      <c r="BE1804" s="83"/>
      <c r="BF1804" s="84"/>
      <c r="BG1804" s="85"/>
      <c r="BH1804" s="83"/>
      <c r="BI1804" s="84"/>
      <c r="BJ1804" s="85"/>
      <c r="BK1804" s="83"/>
      <c r="BL1804" s="84"/>
      <c r="BM1804" s="85"/>
      <c r="BN1804" s="83"/>
      <c r="BO1804" s="84"/>
      <c r="BP1804" s="85"/>
      <c r="BQ1804" s="83"/>
      <c r="BR1804" s="84"/>
      <c r="BS1804" s="85"/>
    </row>
    <row r="1805" spans="1:71">
      <c r="A1805" s="92"/>
      <c r="B1805" s="92"/>
      <c r="C1805" s="94"/>
      <c r="D1805" s="88"/>
      <c r="E1805" s="87"/>
      <c r="F1805" s="87"/>
      <c r="G1805" s="87"/>
      <c r="H1805" s="22"/>
      <c r="I1805" s="22"/>
      <c r="J1805" s="22"/>
      <c r="K1805" s="88"/>
      <c r="L1805" s="88"/>
      <c r="M1805" s="88"/>
      <c r="N1805" s="88"/>
      <c r="O1805" s="22">
        <v>10</v>
      </c>
      <c r="P1805" s="22">
        <v>5</v>
      </c>
      <c r="Q1805" s="22">
        <v>30</v>
      </c>
      <c r="R1805" s="22">
        <v>0</v>
      </c>
      <c r="S1805" s="22">
        <v>0</v>
      </c>
      <c r="T1805" s="22">
        <v>0</v>
      </c>
      <c r="U1805" s="22">
        <v>5</v>
      </c>
      <c r="V1805" s="22">
        <v>5</v>
      </c>
      <c r="W1805" s="22">
        <v>10</v>
      </c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</row>
    <row r="1806" spans="1:71">
      <c r="A1806" s="92"/>
      <c r="B1806" s="92"/>
      <c r="C1806" s="94"/>
      <c r="D1806" s="48"/>
      <c r="E1806" s="86"/>
      <c r="F1806" s="86"/>
      <c r="G1806" s="86"/>
      <c r="H1806" s="22"/>
      <c r="I1806" s="22"/>
      <c r="J1806" s="22"/>
      <c r="K1806" s="48"/>
      <c r="L1806" s="48"/>
      <c r="M1806" s="48"/>
      <c r="N1806" s="48"/>
      <c r="O1806" s="89"/>
      <c r="P1806" s="90"/>
      <c r="Q1806" s="91"/>
      <c r="R1806" s="89"/>
      <c r="S1806" s="90"/>
      <c r="T1806" s="91"/>
      <c r="U1806" s="89"/>
      <c r="V1806" s="90"/>
      <c r="W1806" s="91"/>
      <c r="X1806" s="83"/>
      <c r="Y1806" s="84"/>
      <c r="Z1806" s="85"/>
      <c r="AA1806" s="89"/>
      <c r="AB1806" s="90"/>
      <c r="AC1806" s="91"/>
      <c r="AD1806" s="83"/>
      <c r="AE1806" s="84"/>
      <c r="AF1806" s="85"/>
      <c r="AG1806" s="83"/>
      <c r="AH1806" s="84"/>
      <c r="AI1806" s="85"/>
      <c r="AJ1806" s="83"/>
      <c r="AK1806" s="84"/>
      <c r="AL1806" s="85"/>
      <c r="AM1806" s="83"/>
      <c r="AN1806" s="84"/>
      <c r="AO1806" s="85"/>
      <c r="AP1806" s="83"/>
      <c r="AQ1806" s="84"/>
      <c r="AR1806" s="85"/>
      <c r="AS1806" s="83"/>
      <c r="AT1806" s="84"/>
      <c r="AU1806" s="85"/>
      <c r="AV1806" s="83"/>
      <c r="AW1806" s="84"/>
      <c r="AX1806" s="85"/>
      <c r="AY1806" s="83"/>
      <c r="AZ1806" s="84"/>
      <c r="BA1806" s="85"/>
      <c r="BB1806" s="83"/>
      <c r="BC1806" s="84"/>
      <c r="BD1806" s="85"/>
      <c r="BE1806" s="83"/>
      <c r="BF1806" s="84"/>
      <c r="BG1806" s="85"/>
      <c r="BH1806" s="83"/>
      <c r="BI1806" s="84"/>
      <c r="BJ1806" s="85"/>
      <c r="BK1806" s="83"/>
      <c r="BL1806" s="84"/>
      <c r="BM1806" s="85"/>
      <c r="BN1806" s="83"/>
      <c r="BO1806" s="84"/>
      <c r="BP1806" s="85"/>
      <c r="BQ1806" s="83"/>
      <c r="BR1806" s="84"/>
      <c r="BS1806" s="85"/>
    </row>
    <row r="1807" spans="1:71">
      <c r="A1807" s="93"/>
      <c r="B1807" s="93"/>
      <c r="C1807" s="88"/>
      <c r="D1807" s="88"/>
      <c r="E1807" s="87"/>
      <c r="F1807" s="87"/>
      <c r="G1807" s="87"/>
      <c r="H1807" s="22"/>
      <c r="I1807" s="22"/>
      <c r="J1807" s="22"/>
      <c r="K1807" s="88"/>
      <c r="L1807" s="88"/>
      <c r="M1807" s="88"/>
      <c r="N1807" s="88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</row>
    <row r="1808" spans="1:71" ht="12.75" customHeight="1">
      <c r="A1808" s="50">
        <v>676</v>
      </c>
      <c r="B1808" s="73" t="s">
        <v>451</v>
      </c>
      <c r="C1808" s="70">
        <v>2</v>
      </c>
      <c r="D1808" s="48" t="s">
        <v>2326</v>
      </c>
      <c r="E1808" s="86">
        <v>229</v>
      </c>
      <c r="F1808" s="86">
        <v>229</v>
      </c>
      <c r="G1808" s="86">
        <v>220</v>
      </c>
      <c r="H1808" s="22"/>
      <c r="I1808" s="22"/>
      <c r="J1808" s="22"/>
      <c r="K1808" s="48">
        <f>O1809+R1809+U1809+X1809+AA1809+AD1809+AG1809+AJ1809+AM1809+AS1809+AV1809+AY1809+BE1809+BB1809+BH1809+BK1809+BN1809+BQ1809</f>
        <v>254</v>
      </c>
      <c r="L1808" s="48">
        <f>P1809+S1809+V1809+Y1809+AB1809+AE1809+AH1809+AK1809+AN1809+AT1809+AW1809+AZ1809+BF1809+BC1809+BI1809+BL1809+BO1809+BR1809</f>
        <v>343</v>
      </c>
      <c r="M1808" s="48">
        <f>Q1809+T1809+W1809+Z1809+AC1809+AF1809+AI1809+AL1809+AO1809+AU1809+AX1809+BA1809+BG1809+BD1809+BJ1809+BM1809+BP1809+BS1809</f>
        <v>328</v>
      </c>
      <c r="N1808" s="48"/>
      <c r="O1808" s="89" t="s">
        <v>3625</v>
      </c>
      <c r="P1808" s="90"/>
      <c r="Q1808" s="91"/>
      <c r="R1808" s="89" t="s">
        <v>3626</v>
      </c>
      <c r="S1808" s="90"/>
      <c r="T1808" s="91"/>
      <c r="U1808" s="89" t="s">
        <v>3627</v>
      </c>
      <c r="V1808" s="90"/>
      <c r="W1808" s="91"/>
      <c r="X1808" s="83" t="s">
        <v>3628</v>
      </c>
      <c r="Y1808" s="84"/>
      <c r="Z1808" s="85"/>
      <c r="AA1808" s="89" t="s">
        <v>3629</v>
      </c>
      <c r="AB1808" s="90"/>
      <c r="AC1808" s="91"/>
      <c r="AD1808" s="83" t="s">
        <v>2377</v>
      </c>
      <c r="AE1808" s="84"/>
      <c r="AF1808" s="85"/>
      <c r="AG1808" s="83" t="s">
        <v>3630</v>
      </c>
      <c r="AH1808" s="84"/>
      <c r="AI1808" s="85"/>
      <c r="AJ1808" s="83" t="s">
        <v>3631</v>
      </c>
      <c r="AK1808" s="84"/>
      <c r="AL1808" s="85"/>
      <c r="AM1808" s="83" t="s">
        <v>3632</v>
      </c>
      <c r="AN1808" s="84"/>
      <c r="AO1808" s="85"/>
      <c r="AP1808" s="83" t="s">
        <v>3633</v>
      </c>
      <c r="AQ1808" s="84"/>
      <c r="AR1808" s="85"/>
      <c r="AS1808" s="83" t="s">
        <v>3634</v>
      </c>
      <c r="AT1808" s="84"/>
      <c r="AU1808" s="85"/>
      <c r="AV1808" s="83" t="s">
        <v>3635</v>
      </c>
      <c r="AW1808" s="84"/>
      <c r="AX1808" s="85"/>
      <c r="AY1808" s="83" t="s">
        <v>3636</v>
      </c>
      <c r="AZ1808" s="84"/>
      <c r="BA1808" s="85"/>
      <c r="BB1808" s="83" t="s">
        <v>3629</v>
      </c>
      <c r="BC1808" s="84"/>
      <c r="BD1808" s="85"/>
      <c r="BE1808" s="83"/>
      <c r="BF1808" s="84"/>
      <c r="BG1808" s="85"/>
      <c r="BH1808" s="83"/>
      <c r="BI1808" s="84"/>
      <c r="BJ1808" s="85"/>
      <c r="BK1808" s="83"/>
      <c r="BL1808" s="84"/>
      <c r="BM1808" s="85"/>
      <c r="BN1808" s="83"/>
      <c r="BO1808" s="84"/>
      <c r="BP1808" s="85"/>
      <c r="BQ1808" s="83"/>
      <c r="BR1808" s="84"/>
      <c r="BS1808" s="85"/>
    </row>
    <row r="1809" spans="1:71">
      <c r="A1809" s="92"/>
      <c r="B1809" s="92"/>
      <c r="C1809" s="94"/>
      <c r="D1809" s="88"/>
      <c r="E1809" s="87"/>
      <c r="F1809" s="87"/>
      <c r="G1809" s="87"/>
      <c r="H1809" s="22"/>
      <c r="I1809" s="22"/>
      <c r="J1809" s="22"/>
      <c r="K1809" s="88"/>
      <c r="L1809" s="88"/>
      <c r="M1809" s="88"/>
      <c r="N1809" s="88"/>
      <c r="O1809" s="22">
        <v>10</v>
      </c>
      <c r="P1809" s="22">
        <v>15</v>
      </c>
      <c r="Q1809" s="22">
        <v>15</v>
      </c>
      <c r="R1809" s="22">
        <v>25</v>
      </c>
      <c r="S1809" s="22">
        <v>65</v>
      </c>
      <c r="T1809" s="22">
        <v>45</v>
      </c>
      <c r="U1809" s="22">
        <v>0</v>
      </c>
      <c r="V1809" s="22">
        <v>0</v>
      </c>
      <c r="W1809" s="22">
        <v>0</v>
      </c>
      <c r="X1809" s="22">
        <v>10</v>
      </c>
      <c r="Y1809" s="22">
        <v>5</v>
      </c>
      <c r="Z1809" s="22">
        <v>10</v>
      </c>
      <c r="AA1809" s="22">
        <v>50</v>
      </c>
      <c r="AB1809" s="22">
        <v>60</v>
      </c>
      <c r="AC1809" s="22">
        <v>75</v>
      </c>
      <c r="AD1809" s="22">
        <v>50</v>
      </c>
      <c r="AE1809" s="22">
        <v>60</v>
      </c>
      <c r="AF1809" s="22">
        <v>45</v>
      </c>
      <c r="AG1809" s="8">
        <v>2</v>
      </c>
      <c r="AH1809" s="8">
        <v>5</v>
      </c>
      <c r="AI1809" s="8">
        <v>7</v>
      </c>
      <c r="AJ1809" s="8">
        <v>2</v>
      </c>
      <c r="AK1809" s="8">
        <v>3</v>
      </c>
      <c r="AL1809" s="8">
        <v>1</v>
      </c>
      <c r="AM1809" s="8">
        <v>40</v>
      </c>
      <c r="AN1809" s="8">
        <v>40</v>
      </c>
      <c r="AO1809" s="8">
        <v>50</v>
      </c>
      <c r="AP1809" s="8"/>
      <c r="AQ1809" s="8"/>
      <c r="AR1809" s="8"/>
      <c r="AS1809" s="8">
        <v>0</v>
      </c>
      <c r="AT1809" s="8">
        <v>0</v>
      </c>
      <c r="AU1809" s="8">
        <v>0</v>
      </c>
      <c r="AV1809" s="8">
        <v>30</v>
      </c>
      <c r="AW1809" s="8">
        <v>45</v>
      </c>
      <c r="AX1809" s="8">
        <v>40</v>
      </c>
      <c r="AY1809" s="8">
        <v>35</v>
      </c>
      <c r="AZ1809" s="8">
        <v>45</v>
      </c>
      <c r="BA1809" s="8">
        <v>40</v>
      </c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</row>
    <row r="1810" spans="1:71">
      <c r="A1810" s="92"/>
      <c r="B1810" s="92"/>
      <c r="C1810" s="94"/>
      <c r="D1810" s="48"/>
      <c r="E1810" s="86"/>
      <c r="F1810" s="86"/>
      <c r="G1810" s="86"/>
      <c r="H1810" s="22"/>
      <c r="I1810" s="22"/>
      <c r="J1810" s="22"/>
      <c r="K1810" s="48"/>
      <c r="L1810" s="48"/>
      <c r="M1810" s="48"/>
      <c r="N1810" s="48"/>
      <c r="O1810" s="89"/>
      <c r="P1810" s="90"/>
      <c r="Q1810" s="91"/>
      <c r="R1810" s="89"/>
      <c r="S1810" s="90"/>
      <c r="T1810" s="91"/>
      <c r="U1810" s="89"/>
      <c r="V1810" s="90"/>
      <c r="W1810" s="91"/>
      <c r="X1810" s="83"/>
      <c r="Y1810" s="84"/>
      <c r="Z1810" s="85"/>
      <c r="AA1810" s="89"/>
      <c r="AB1810" s="90"/>
      <c r="AC1810" s="91"/>
      <c r="AD1810" s="83"/>
      <c r="AE1810" s="84"/>
      <c r="AF1810" s="85"/>
      <c r="AG1810" s="83"/>
      <c r="AH1810" s="84"/>
      <c r="AI1810" s="85"/>
      <c r="AJ1810" s="83"/>
      <c r="AK1810" s="84"/>
      <c r="AL1810" s="85"/>
      <c r="AM1810" s="83"/>
      <c r="AN1810" s="84"/>
      <c r="AO1810" s="85"/>
      <c r="AP1810" s="83"/>
      <c r="AQ1810" s="84"/>
      <c r="AR1810" s="85"/>
      <c r="AS1810" s="83"/>
      <c r="AT1810" s="84"/>
      <c r="AU1810" s="85"/>
      <c r="AV1810" s="83"/>
      <c r="AW1810" s="84"/>
      <c r="AX1810" s="85"/>
      <c r="AY1810" s="83"/>
      <c r="AZ1810" s="84"/>
      <c r="BA1810" s="85"/>
      <c r="BB1810" s="83"/>
      <c r="BC1810" s="84"/>
      <c r="BD1810" s="85"/>
      <c r="BE1810" s="83"/>
      <c r="BF1810" s="84"/>
      <c r="BG1810" s="85"/>
      <c r="BH1810" s="83"/>
      <c r="BI1810" s="84"/>
      <c r="BJ1810" s="85"/>
      <c r="BK1810" s="83"/>
      <c r="BL1810" s="84"/>
      <c r="BM1810" s="85"/>
      <c r="BN1810" s="83"/>
      <c r="BO1810" s="84"/>
      <c r="BP1810" s="85"/>
      <c r="BQ1810" s="83"/>
      <c r="BR1810" s="84"/>
      <c r="BS1810" s="85"/>
    </row>
    <row r="1811" spans="1:71">
      <c r="A1811" s="93"/>
      <c r="B1811" s="93"/>
      <c r="C1811" s="88"/>
      <c r="D1811" s="88"/>
      <c r="E1811" s="87"/>
      <c r="F1811" s="87"/>
      <c r="G1811" s="87"/>
      <c r="H1811" s="22"/>
      <c r="I1811" s="22"/>
      <c r="J1811" s="22"/>
      <c r="K1811" s="88"/>
      <c r="L1811" s="88"/>
      <c r="M1811" s="88"/>
      <c r="N1811" s="88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</row>
    <row r="1812" spans="1:71" ht="12.75" customHeight="1">
      <c r="A1812" s="50">
        <v>677</v>
      </c>
      <c r="B1812" s="73" t="s">
        <v>452</v>
      </c>
      <c r="C1812" s="70">
        <v>2</v>
      </c>
      <c r="D1812" s="48" t="s">
        <v>2326</v>
      </c>
      <c r="E1812" s="86">
        <v>227</v>
      </c>
      <c r="F1812" s="86">
        <v>227</v>
      </c>
      <c r="G1812" s="86">
        <v>227</v>
      </c>
      <c r="H1812" s="22"/>
      <c r="I1812" s="22"/>
      <c r="J1812" s="22"/>
      <c r="K1812" s="48">
        <f>O1813+R1813+U1813+X1813+AA1813+AD1813+AG1813+AJ1813+AM1813+AS1813+AV1813+AY1813+BE1813+BB1813+BH1813+BK1813+BN1813+BQ1813</f>
        <v>130</v>
      </c>
      <c r="L1812" s="48">
        <f>P1813+S1813+V1813+Y1813+AB1813+AE1813+AH1813+AK1813+AN1813+AT1813+AW1813+AZ1813+BF1813+BC1813+BI1813+BL1813+BO1813+BR1813</f>
        <v>142</v>
      </c>
      <c r="M1812" s="48">
        <f>Q1813+T1813+W1813+Z1813+AC1813+AF1813+AI1813+AL1813+AO1813+AU1813+AX1813+BA1813+BG1813+BD1813+BJ1813+BM1813+BP1813+BS1813</f>
        <v>143</v>
      </c>
      <c r="N1812" s="48"/>
      <c r="O1812" s="89" t="s">
        <v>3637</v>
      </c>
      <c r="P1812" s="90"/>
      <c r="Q1812" s="91"/>
      <c r="R1812" s="89" t="s">
        <v>3638</v>
      </c>
      <c r="S1812" s="90"/>
      <c r="T1812" s="91"/>
      <c r="U1812" s="89" t="s">
        <v>3639</v>
      </c>
      <c r="V1812" s="90"/>
      <c r="W1812" s="91"/>
      <c r="X1812" s="83" t="s">
        <v>3640</v>
      </c>
      <c r="Y1812" s="84"/>
      <c r="Z1812" s="85"/>
      <c r="AA1812" s="89" t="s">
        <v>3641</v>
      </c>
      <c r="AB1812" s="90"/>
      <c r="AC1812" s="91"/>
      <c r="AD1812" s="83" t="s">
        <v>3642</v>
      </c>
      <c r="AE1812" s="84"/>
      <c r="AF1812" s="85"/>
      <c r="AG1812" s="83" t="s">
        <v>3643</v>
      </c>
      <c r="AH1812" s="84"/>
      <c r="AI1812" s="85"/>
      <c r="AJ1812" s="83"/>
      <c r="AK1812" s="84"/>
      <c r="AL1812" s="85"/>
      <c r="AM1812" s="83"/>
      <c r="AN1812" s="84"/>
      <c r="AO1812" s="85"/>
      <c r="AP1812" s="83"/>
      <c r="AQ1812" s="84"/>
      <c r="AR1812" s="85"/>
      <c r="AS1812" s="83"/>
      <c r="AT1812" s="84"/>
      <c r="AU1812" s="85"/>
      <c r="AV1812" s="83"/>
      <c r="AW1812" s="84"/>
      <c r="AX1812" s="85"/>
      <c r="AY1812" s="83"/>
      <c r="AZ1812" s="84"/>
      <c r="BA1812" s="85"/>
      <c r="BB1812" s="83"/>
      <c r="BC1812" s="84"/>
      <c r="BD1812" s="85"/>
      <c r="BE1812" s="83"/>
      <c r="BF1812" s="84"/>
      <c r="BG1812" s="85"/>
      <c r="BH1812" s="83"/>
      <c r="BI1812" s="84"/>
      <c r="BJ1812" s="85"/>
      <c r="BK1812" s="83"/>
      <c r="BL1812" s="84"/>
      <c r="BM1812" s="85"/>
      <c r="BN1812" s="83"/>
      <c r="BO1812" s="84"/>
      <c r="BP1812" s="85"/>
      <c r="BQ1812" s="83"/>
      <c r="BR1812" s="84"/>
      <c r="BS1812" s="85"/>
    </row>
    <row r="1813" spans="1:71">
      <c r="A1813" s="92"/>
      <c r="B1813" s="92"/>
      <c r="C1813" s="94"/>
      <c r="D1813" s="88"/>
      <c r="E1813" s="87"/>
      <c r="F1813" s="87"/>
      <c r="G1813" s="87"/>
      <c r="H1813" s="22"/>
      <c r="I1813" s="22"/>
      <c r="J1813" s="22"/>
      <c r="K1813" s="88"/>
      <c r="L1813" s="88"/>
      <c r="M1813" s="88"/>
      <c r="N1813" s="88"/>
      <c r="O1813" s="22">
        <v>0</v>
      </c>
      <c r="P1813" s="22">
        <v>0</v>
      </c>
      <c r="Q1813" s="22">
        <v>0</v>
      </c>
      <c r="R1813" s="22">
        <v>40</v>
      </c>
      <c r="S1813" s="22">
        <v>25</v>
      </c>
      <c r="T1813" s="22">
        <v>30</v>
      </c>
      <c r="U1813" s="22">
        <v>15</v>
      </c>
      <c r="V1813" s="22">
        <v>2</v>
      </c>
      <c r="W1813" s="22">
        <v>3</v>
      </c>
      <c r="X1813" s="22">
        <v>0</v>
      </c>
      <c r="Y1813" s="22">
        <v>45</v>
      </c>
      <c r="Z1813" s="22">
        <v>40</v>
      </c>
      <c r="AA1813" s="22">
        <v>15</v>
      </c>
      <c r="AB1813" s="22">
        <v>10</v>
      </c>
      <c r="AC1813" s="22">
        <v>10</v>
      </c>
      <c r="AD1813" s="22">
        <v>30</v>
      </c>
      <c r="AE1813" s="22">
        <v>30</v>
      </c>
      <c r="AF1813" s="22">
        <v>30</v>
      </c>
      <c r="AG1813" s="8">
        <v>30</v>
      </c>
      <c r="AH1813" s="8">
        <v>30</v>
      </c>
      <c r="AI1813" s="8">
        <v>30</v>
      </c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</row>
    <row r="1814" spans="1:71">
      <c r="A1814" s="92"/>
      <c r="B1814" s="92"/>
      <c r="C1814" s="94"/>
      <c r="D1814" s="48"/>
      <c r="E1814" s="86"/>
      <c r="F1814" s="86"/>
      <c r="G1814" s="86"/>
      <c r="H1814" s="22"/>
      <c r="I1814" s="22"/>
      <c r="J1814" s="22"/>
      <c r="K1814" s="48"/>
      <c r="L1814" s="48"/>
      <c r="M1814" s="48"/>
      <c r="N1814" s="48"/>
      <c r="O1814" s="89"/>
      <c r="P1814" s="90"/>
      <c r="Q1814" s="91"/>
      <c r="R1814" s="89"/>
      <c r="S1814" s="90"/>
      <c r="T1814" s="91"/>
      <c r="U1814" s="89"/>
      <c r="V1814" s="90"/>
      <c r="W1814" s="91"/>
      <c r="X1814" s="83"/>
      <c r="Y1814" s="84"/>
      <c r="Z1814" s="85"/>
      <c r="AA1814" s="89"/>
      <c r="AB1814" s="90"/>
      <c r="AC1814" s="91"/>
      <c r="AD1814" s="83"/>
      <c r="AE1814" s="84"/>
      <c r="AF1814" s="85"/>
      <c r="AG1814" s="83"/>
      <c r="AH1814" s="84"/>
      <c r="AI1814" s="85"/>
      <c r="AJ1814" s="83"/>
      <c r="AK1814" s="84"/>
      <c r="AL1814" s="85"/>
      <c r="AM1814" s="83"/>
      <c r="AN1814" s="84"/>
      <c r="AO1814" s="85"/>
      <c r="AP1814" s="83"/>
      <c r="AQ1814" s="84"/>
      <c r="AR1814" s="85"/>
      <c r="AS1814" s="83"/>
      <c r="AT1814" s="84"/>
      <c r="AU1814" s="85"/>
      <c r="AV1814" s="83"/>
      <c r="AW1814" s="84"/>
      <c r="AX1814" s="85"/>
      <c r="AY1814" s="83"/>
      <c r="AZ1814" s="84"/>
      <c r="BA1814" s="85"/>
      <c r="BB1814" s="83"/>
      <c r="BC1814" s="84"/>
      <c r="BD1814" s="85"/>
      <c r="BE1814" s="83"/>
      <c r="BF1814" s="84"/>
      <c r="BG1814" s="85"/>
      <c r="BH1814" s="83"/>
      <c r="BI1814" s="84"/>
      <c r="BJ1814" s="85"/>
      <c r="BK1814" s="83"/>
      <c r="BL1814" s="84"/>
      <c r="BM1814" s="85"/>
      <c r="BN1814" s="83"/>
      <c r="BO1814" s="84"/>
      <c r="BP1814" s="85"/>
      <c r="BQ1814" s="83"/>
      <c r="BR1814" s="84"/>
      <c r="BS1814" s="85"/>
    </row>
    <row r="1815" spans="1:71">
      <c r="A1815" s="93"/>
      <c r="B1815" s="93"/>
      <c r="C1815" s="88"/>
      <c r="D1815" s="88"/>
      <c r="E1815" s="87"/>
      <c r="F1815" s="87"/>
      <c r="G1815" s="87"/>
      <c r="H1815" s="22"/>
      <c r="I1815" s="22"/>
      <c r="J1815" s="22"/>
      <c r="K1815" s="88"/>
      <c r="L1815" s="88"/>
      <c r="M1815" s="88"/>
      <c r="N1815" s="88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</row>
    <row r="1816" spans="1:71" ht="12.75" customHeight="1">
      <c r="A1816" s="50">
        <v>678</v>
      </c>
      <c r="B1816" s="73" t="s">
        <v>453</v>
      </c>
      <c r="C1816" s="70">
        <v>2</v>
      </c>
      <c r="D1816" s="48" t="s">
        <v>2326</v>
      </c>
      <c r="E1816" s="86">
        <v>223</v>
      </c>
      <c r="F1816" s="86">
        <v>232</v>
      </c>
      <c r="G1816" s="86">
        <v>222</v>
      </c>
      <c r="H1816" s="22"/>
      <c r="I1816" s="22"/>
      <c r="J1816" s="22"/>
      <c r="K1816" s="48">
        <f>O1817+R1817+U1817+X1817+AA1817+AD1817+AG1817+AJ1817+AM1817+AS1817+AV1817+AY1817+BE1817+BB1817+BH1817+BK1817+BN1817+BQ1817</f>
        <v>40</v>
      </c>
      <c r="L1816" s="48">
        <f>P1817+S1817+V1817+Y1817+AB1817+AE1817+AH1817+AK1817+AN1817+AT1817+AW1817+AZ1817+BF1817+BC1817+BI1817+BL1817+BO1817+BR1817</f>
        <v>35</v>
      </c>
      <c r="M1816" s="48">
        <f>Q1817+T1817+W1817+Z1817+AC1817+AF1817+AI1817+AL1817+AO1817+AU1817+AX1817+BA1817+BG1817+BD1817+BJ1817+BM1817+BP1817+BS1817</f>
        <v>68</v>
      </c>
      <c r="N1816" s="48"/>
      <c r="O1816" s="89" t="s">
        <v>3644</v>
      </c>
      <c r="P1816" s="90"/>
      <c r="Q1816" s="91"/>
      <c r="R1816" s="89" t="s">
        <v>3645</v>
      </c>
      <c r="S1816" s="90"/>
      <c r="T1816" s="91"/>
      <c r="U1816" s="89" t="s">
        <v>3646</v>
      </c>
      <c r="V1816" s="90"/>
      <c r="W1816" s="91"/>
      <c r="X1816" s="83"/>
      <c r="Y1816" s="84"/>
      <c r="Z1816" s="85"/>
      <c r="AA1816" s="89"/>
      <c r="AB1816" s="90"/>
      <c r="AC1816" s="91"/>
      <c r="AD1816" s="83"/>
      <c r="AE1816" s="84"/>
      <c r="AF1816" s="85"/>
      <c r="AG1816" s="83"/>
      <c r="AH1816" s="84"/>
      <c r="AI1816" s="85"/>
      <c r="AJ1816" s="83"/>
      <c r="AK1816" s="84"/>
      <c r="AL1816" s="85"/>
      <c r="AM1816" s="83"/>
      <c r="AN1816" s="84"/>
      <c r="AO1816" s="85"/>
      <c r="AP1816" s="83"/>
      <c r="AQ1816" s="84"/>
      <c r="AR1816" s="85"/>
      <c r="AS1816" s="83"/>
      <c r="AT1816" s="84"/>
      <c r="AU1816" s="85"/>
      <c r="AV1816" s="83"/>
      <c r="AW1816" s="84"/>
      <c r="AX1816" s="85"/>
      <c r="AY1816" s="83"/>
      <c r="AZ1816" s="84"/>
      <c r="BA1816" s="85"/>
      <c r="BB1816" s="83"/>
      <c r="BC1816" s="84"/>
      <c r="BD1816" s="85"/>
      <c r="BE1816" s="83"/>
      <c r="BF1816" s="84"/>
      <c r="BG1816" s="85"/>
      <c r="BH1816" s="83"/>
      <c r="BI1816" s="84"/>
      <c r="BJ1816" s="85"/>
      <c r="BK1816" s="83"/>
      <c r="BL1816" s="84"/>
      <c r="BM1816" s="85"/>
      <c r="BN1816" s="83"/>
      <c r="BO1816" s="84"/>
      <c r="BP1816" s="85"/>
      <c r="BQ1816" s="83"/>
      <c r="BR1816" s="84"/>
      <c r="BS1816" s="85"/>
    </row>
    <row r="1817" spans="1:71">
      <c r="A1817" s="92"/>
      <c r="B1817" s="92"/>
      <c r="C1817" s="94"/>
      <c r="D1817" s="88"/>
      <c r="E1817" s="87"/>
      <c r="F1817" s="87"/>
      <c r="G1817" s="87"/>
      <c r="H1817" s="22"/>
      <c r="I1817" s="22"/>
      <c r="J1817" s="22"/>
      <c r="K1817" s="88"/>
      <c r="L1817" s="88"/>
      <c r="M1817" s="88"/>
      <c r="N1817" s="88"/>
      <c r="O1817" s="22">
        <v>15</v>
      </c>
      <c r="P1817" s="22">
        <v>10</v>
      </c>
      <c r="Q1817" s="22">
        <v>35</v>
      </c>
      <c r="R1817" s="22">
        <v>20</v>
      </c>
      <c r="S1817" s="22">
        <v>15</v>
      </c>
      <c r="T1817" s="22">
        <v>3</v>
      </c>
      <c r="U1817" s="22">
        <v>5</v>
      </c>
      <c r="V1817" s="22">
        <v>10</v>
      </c>
      <c r="W1817" s="22">
        <v>30</v>
      </c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</row>
    <row r="1818" spans="1:71">
      <c r="A1818" s="92"/>
      <c r="B1818" s="92"/>
      <c r="C1818" s="94"/>
      <c r="D1818" s="48"/>
      <c r="E1818" s="86"/>
      <c r="F1818" s="86"/>
      <c r="G1818" s="86"/>
      <c r="H1818" s="22"/>
      <c r="I1818" s="22"/>
      <c r="J1818" s="22"/>
      <c r="K1818" s="48"/>
      <c r="L1818" s="48"/>
      <c r="M1818" s="48"/>
      <c r="N1818" s="48"/>
      <c r="O1818" s="89"/>
      <c r="P1818" s="90"/>
      <c r="Q1818" s="91"/>
      <c r="R1818" s="89"/>
      <c r="S1818" s="90"/>
      <c r="T1818" s="91"/>
      <c r="U1818" s="89"/>
      <c r="V1818" s="90"/>
      <c r="W1818" s="91"/>
      <c r="X1818" s="83"/>
      <c r="Y1818" s="84"/>
      <c r="Z1818" s="85"/>
      <c r="AA1818" s="89"/>
      <c r="AB1818" s="90"/>
      <c r="AC1818" s="91"/>
      <c r="AD1818" s="83"/>
      <c r="AE1818" s="84"/>
      <c r="AF1818" s="85"/>
      <c r="AG1818" s="83"/>
      <c r="AH1818" s="84"/>
      <c r="AI1818" s="85"/>
      <c r="AJ1818" s="83"/>
      <c r="AK1818" s="84"/>
      <c r="AL1818" s="85"/>
      <c r="AM1818" s="83"/>
      <c r="AN1818" s="84"/>
      <c r="AO1818" s="85"/>
      <c r="AP1818" s="83"/>
      <c r="AQ1818" s="84"/>
      <c r="AR1818" s="85"/>
      <c r="AS1818" s="83"/>
      <c r="AT1818" s="84"/>
      <c r="AU1818" s="85"/>
      <c r="AV1818" s="83"/>
      <c r="AW1818" s="84"/>
      <c r="AX1818" s="85"/>
      <c r="AY1818" s="83"/>
      <c r="AZ1818" s="84"/>
      <c r="BA1818" s="85"/>
      <c r="BB1818" s="83"/>
      <c r="BC1818" s="84"/>
      <c r="BD1818" s="85"/>
      <c r="BE1818" s="83"/>
      <c r="BF1818" s="84"/>
      <c r="BG1818" s="85"/>
      <c r="BH1818" s="83"/>
      <c r="BI1818" s="84"/>
      <c r="BJ1818" s="85"/>
      <c r="BK1818" s="83"/>
      <c r="BL1818" s="84"/>
      <c r="BM1818" s="85"/>
      <c r="BN1818" s="83"/>
      <c r="BO1818" s="84"/>
      <c r="BP1818" s="85"/>
      <c r="BQ1818" s="83"/>
      <c r="BR1818" s="84"/>
      <c r="BS1818" s="85"/>
    </row>
    <row r="1819" spans="1:71">
      <c r="A1819" s="93"/>
      <c r="B1819" s="93"/>
      <c r="C1819" s="88"/>
      <c r="D1819" s="88"/>
      <c r="E1819" s="87"/>
      <c r="F1819" s="87"/>
      <c r="G1819" s="87"/>
      <c r="H1819" s="22"/>
      <c r="I1819" s="22"/>
      <c r="J1819" s="22"/>
      <c r="K1819" s="88"/>
      <c r="L1819" s="88"/>
      <c r="M1819" s="88"/>
      <c r="N1819" s="88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</row>
    <row r="1820" spans="1:71" ht="12.75" customHeight="1">
      <c r="A1820" s="50">
        <v>679</v>
      </c>
      <c r="B1820" s="73" t="s">
        <v>454</v>
      </c>
      <c r="C1820" s="70">
        <v>2</v>
      </c>
      <c r="D1820" s="48" t="s">
        <v>2326</v>
      </c>
      <c r="E1820" s="86">
        <v>226</v>
      </c>
      <c r="F1820" s="86">
        <v>226</v>
      </c>
      <c r="G1820" s="86">
        <v>225</v>
      </c>
      <c r="H1820" s="22"/>
      <c r="I1820" s="22"/>
      <c r="J1820" s="22"/>
      <c r="K1820" s="48">
        <f>O1821+R1821+U1821+X1821+AA1821+AD1821+AG1821+AJ1821+AM1821+AS1821+AV1821+AY1821+BE1821+BB1821+BH1821+BK1821+BN1821+BQ1821</f>
        <v>25.7</v>
      </c>
      <c r="L1820" s="48">
        <f>P1821+S1821+V1821+Y1821+AB1821+AE1821+AH1821+AK1821+AN1821+AT1821+AW1821+AZ1821+BF1821+BC1821+BI1821+BL1821+BO1821+BR1821</f>
        <v>47</v>
      </c>
      <c r="M1820" s="48">
        <f>Q1821+T1821+W1821+Z1821+AC1821+AF1821+AI1821+AL1821+AO1821+AU1821+AX1821+BA1821+BG1821+BD1821+BJ1821+BM1821+BP1821+BS1821</f>
        <v>63</v>
      </c>
      <c r="N1820" s="48"/>
      <c r="O1820" s="89" t="s">
        <v>3386</v>
      </c>
      <c r="P1820" s="90"/>
      <c r="Q1820" s="91"/>
      <c r="R1820" s="89" t="s">
        <v>3647</v>
      </c>
      <c r="S1820" s="90"/>
      <c r="T1820" s="91"/>
      <c r="U1820" s="89" t="s">
        <v>3648</v>
      </c>
      <c r="V1820" s="90"/>
      <c r="W1820" s="91"/>
      <c r="X1820" s="83" t="s">
        <v>3649</v>
      </c>
      <c r="Y1820" s="84"/>
      <c r="Z1820" s="85"/>
      <c r="AA1820" s="89"/>
      <c r="AB1820" s="90"/>
      <c r="AC1820" s="91"/>
      <c r="AD1820" s="83"/>
      <c r="AE1820" s="84"/>
      <c r="AF1820" s="85"/>
      <c r="AG1820" s="83"/>
      <c r="AH1820" s="84"/>
      <c r="AI1820" s="85"/>
      <c r="AJ1820" s="83"/>
      <c r="AK1820" s="84"/>
      <c r="AL1820" s="85"/>
      <c r="AM1820" s="83"/>
      <c r="AN1820" s="84"/>
      <c r="AO1820" s="85"/>
      <c r="AP1820" s="83"/>
      <c r="AQ1820" s="84"/>
      <c r="AR1820" s="85"/>
      <c r="AS1820" s="83"/>
      <c r="AT1820" s="84"/>
      <c r="AU1820" s="85"/>
      <c r="AV1820" s="83"/>
      <c r="AW1820" s="84"/>
      <c r="AX1820" s="85"/>
      <c r="AY1820" s="83"/>
      <c r="AZ1820" s="84"/>
      <c r="BA1820" s="85"/>
      <c r="BB1820" s="83"/>
      <c r="BC1820" s="84"/>
      <c r="BD1820" s="85"/>
      <c r="BE1820" s="83"/>
      <c r="BF1820" s="84"/>
      <c r="BG1820" s="85"/>
      <c r="BH1820" s="83"/>
      <c r="BI1820" s="84"/>
      <c r="BJ1820" s="85"/>
      <c r="BK1820" s="83"/>
      <c r="BL1820" s="84"/>
      <c r="BM1820" s="85"/>
      <c r="BN1820" s="83"/>
      <c r="BO1820" s="84"/>
      <c r="BP1820" s="85"/>
      <c r="BQ1820" s="83"/>
      <c r="BR1820" s="84"/>
      <c r="BS1820" s="85"/>
    </row>
    <row r="1821" spans="1:71">
      <c r="A1821" s="92"/>
      <c r="B1821" s="92"/>
      <c r="C1821" s="94"/>
      <c r="D1821" s="88"/>
      <c r="E1821" s="87"/>
      <c r="F1821" s="87"/>
      <c r="G1821" s="87"/>
      <c r="H1821" s="22"/>
      <c r="I1821" s="22"/>
      <c r="J1821" s="22"/>
      <c r="K1821" s="88"/>
      <c r="L1821" s="88"/>
      <c r="M1821" s="88"/>
      <c r="N1821" s="88"/>
      <c r="O1821" s="22">
        <v>0.7</v>
      </c>
      <c r="P1821" s="22">
        <v>0</v>
      </c>
      <c r="Q1821" s="22">
        <v>0</v>
      </c>
      <c r="R1821" s="22">
        <v>0</v>
      </c>
      <c r="S1821" s="22">
        <v>0</v>
      </c>
      <c r="T1821" s="22">
        <v>0</v>
      </c>
      <c r="U1821" s="22">
        <v>15</v>
      </c>
      <c r="V1821" s="22">
        <v>15</v>
      </c>
      <c r="W1821" s="22">
        <v>20</v>
      </c>
      <c r="X1821" s="22">
        <v>0</v>
      </c>
      <c r="Y1821" s="22">
        <v>0</v>
      </c>
      <c r="Z1821" s="22">
        <v>0</v>
      </c>
      <c r="AA1821" s="22"/>
      <c r="AB1821" s="22"/>
      <c r="AC1821" s="22"/>
      <c r="AD1821" s="22"/>
      <c r="AE1821" s="22"/>
      <c r="AF1821" s="22"/>
      <c r="AG1821" s="8">
        <v>10</v>
      </c>
      <c r="AH1821" s="8">
        <v>32</v>
      </c>
      <c r="AI1821" s="8">
        <v>43</v>
      </c>
      <c r="AJ1821" s="8">
        <v>0</v>
      </c>
      <c r="AK1821" s="8">
        <v>0</v>
      </c>
      <c r="AL1821" s="8">
        <v>0</v>
      </c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</row>
    <row r="1822" spans="1:71">
      <c r="A1822" s="92"/>
      <c r="B1822" s="92"/>
      <c r="C1822" s="94"/>
      <c r="D1822" s="48"/>
      <c r="E1822" s="86"/>
      <c r="F1822" s="86"/>
      <c r="G1822" s="86"/>
      <c r="H1822" s="22"/>
      <c r="I1822" s="22"/>
      <c r="J1822" s="22"/>
      <c r="K1822" s="48"/>
      <c r="L1822" s="48"/>
      <c r="M1822" s="48"/>
      <c r="N1822" s="48"/>
      <c r="O1822" s="89"/>
      <c r="P1822" s="90"/>
      <c r="Q1822" s="91"/>
      <c r="R1822" s="89"/>
      <c r="S1822" s="90"/>
      <c r="T1822" s="91"/>
      <c r="U1822" s="89"/>
      <c r="V1822" s="90"/>
      <c r="W1822" s="91"/>
      <c r="X1822" s="83"/>
      <c r="Y1822" s="84"/>
      <c r="Z1822" s="85"/>
      <c r="AA1822" s="89"/>
      <c r="AB1822" s="90"/>
      <c r="AC1822" s="91"/>
      <c r="AD1822" s="83"/>
      <c r="AE1822" s="84"/>
      <c r="AF1822" s="85"/>
      <c r="AG1822" s="83"/>
      <c r="AH1822" s="84"/>
      <c r="AI1822" s="85"/>
      <c r="AJ1822" s="83"/>
      <c r="AK1822" s="84"/>
      <c r="AL1822" s="85"/>
      <c r="AM1822" s="83"/>
      <c r="AN1822" s="84"/>
      <c r="AO1822" s="85"/>
      <c r="AP1822" s="83"/>
      <c r="AQ1822" s="84"/>
      <c r="AR1822" s="85"/>
      <c r="AS1822" s="83"/>
      <c r="AT1822" s="84"/>
      <c r="AU1822" s="85"/>
      <c r="AV1822" s="83"/>
      <c r="AW1822" s="84"/>
      <c r="AX1822" s="85"/>
      <c r="AY1822" s="83"/>
      <c r="AZ1822" s="84"/>
      <c r="BA1822" s="85"/>
      <c r="BB1822" s="83"/>
      <c r="BC1822" s="84"/>
      <c r="BD1822" s="85"/>
      <c r="BE1822" s="83"/>
      <c r="BF1822" s="84"/>
      <c r="BG1822" s="85"/>
      <c r="BH1822" s="83"/>
      <c r="BI1822" s="84"/>
      <c r="BJ1822" s="85"/>
      <c r="BK1822" s="83"/>
      <c r="BL1822" s="84"/>
      <c r="BM1822" s="85"/>
      <c r="BN1822" s="83"/>
      <c r="BO1822" s="84"/>
      <c r="BP1822" s="85"/>
      <c r="BQ1822" s="83"/>
      <c r="BR1822" s="84"/>
      <c r="BS1822" s="85"/>
    </row>
    <row r="1823" spans="1:71">
      <c r="A1823" s="93"/>
      <c r="B1823" s="93"/>
      <c r="C1823" s="88"/>
      <c r="D1823" s="88"/>
      <c r="E1823" s="87"/>
      <c r="F1823" s="87"/>
      <c r="G1823" s="87"/>
      <c r="H1823" s="22"/>
      <c r="I1823" s="22"/>
      <c r="J1823" s="22"/>
      <c r="K1823" s="88"/>
      <c r="L1823" s="88"/>
      <c r="M1823" s="88"/>
      <c r="N1823" s="88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</row>
    <row r="1824" spans="1:71" ht="12.75" customHeight="1">
      <c r="A1824" s="50">
        <v>680</v>
      </c>
      <c r="B1824" s="73" t="s">
        <v>455</v>
      </c>
      <c r="C1824" s="70">
        <v>2</v>
      </c>
      <c r="D1824" s="48" t="s">
        <v>2326</v>
      </c>
      <c r="E1824" s="86">
        <v>224</v>
      </c>
      <c r="F1824" s="86">
        <v>232</v>
      </c>
      <c r="G1824" s="86">
        <v>232</v>
      </c>
      <c r="H1824" s="22"/>
      <c r="I1824" s="22"/>
      <c r="J1824" s="22"/>
      <c r="K1824" s="48">
        <f>O1825+R1825+U1825+X1825+AA1825+AD1825+AG1825+AJ1825+AM1825+AS1825+AV1825+AY1825+BE1825+BB1825+BH1825+BK1825+BN1825+BQ1825</f>
        <v>175</v>
      </c>
      <c r="L1824" s="48">
        <f>P1825+S1825+V1825+Y1825+AB1825+AE1825+AH1825+AK1825+AN1825+AT1825+AW1825+AZ1825+BF1825+BC1825+BI1825+BL1825+BO1825+BR1825</f>
        <v>115</v>
      </c>
      <c r="M1824" s="48">
        <f>Q1825+T1825+W1825+Z1825+AC1825+AF1825+AI1825+AL1825+AO1825+AU1825+AX1825+BA1825+BG1825+BD1825+BJ1825+BM1825+BP1825+BS1825</f>
        <v>93</v>
      </c>
      <c r="N1824" s="48"/>
      <c r="O1824" s="89" t="s">
        <v>3650</v>
      </c>
      <c r="P1824" s="90"/>
      <c r="Q1824" s="91"/>
      <c r="R1824" s="89" t="s">
        <v>2294</v>
      </c>
      <c r="S1824" s="90"/>
      <c r="T1824" s="91"/>
      <c r="U1824" s="89" t="s">
        <v>3651</v>
      </c>
      <c r="V1824" s="90"/>
      <c r="W1824" s="91"/>
      <c r="X1824" s="83" t="s">
        <v>3652</v>
      </c>
      <c r="Y1824" s="84"/>
      <c r="Z1824" s="85"/>
      <c r="AA1824" s="89" t="s">
        <v>3653</v>
      </c>
      <c r="AB1824" s="90"/>
      <c r="AC1824" s="91"/>
      <c r="AD1824" s="83" t="s">
        <v>3654</v>
      </c>
      <c r="AE1824" s="84"/>
      <c r="AF1824" s="85"/>
      <c r="AG1824" s="83" t="s">
        <v>3655</v>
      </c>
      <c r="AH1824" s="84"/>
      <c r="AI1824" s="85"/>
      <c r="AJ1824" s="83" t="s">
        <v>3656</v>
      </c>
      <c r="AK1824" s="84"/>
      <c r="AL1824" s="85"/>
      <c r="AM1824" s="83"/>
      <c r="AN1824" s="84"/>
      <c r="AO1824" s="85"/>
      <c r="AP1824" s="83"/>
      <c r="AQ1824" s="84"/>
      <c r="AR1824" s="85"/>
      <c r="AS1824" s="83"/>
      <c r="AT1824" s="84"/>
      <c r="AU1824" s="85"/>
      <c r="AV1824" s="83"/>
      <c r="AW1824" s="84"/>
      <c r="AX1824" s="85"/>
      <c r="AY1824" s="83"/>
      <c r="AZ1824" s="84"/>
      <c r="BA1824" s="85"/>
      <c r="BB1824" s="83"/>
      <c r="BC1824" s="84"/>
      <c r="BD1824" s="85"/>
      <c r="BE1824" s="83"/>
      <c r="BF1824" s="84"/>
      <c r="BG1824" s="85"/>
      <c r="BH1824" s="83"/>
      <c r="BI1824" s="84"/>
      <c r="BJ1824" s="85"/>
      <c r="BK1824" s="83"/>
      <c r="BL1824" s="84"/>
      <c r="BM1824" s="85"/>
      <c r="BN1824" s="83"/>
      <c r="BO1824" s="84"/>
      <c r="BP1824" s="85"/>
      <c r="BQ1824" s="83"/>
      <c r="BR1824" s="84"/>
      <c r="BS1824" s="85"/>
    </row>
    <row r="1825" spans="1:71">
      <c r="A1825" s="92"/>
      <c r="B1825" s="92"/>
      <c r="C1825" s="94"/>
      <c r="D1825" s="88"/>
      <c r="E1825" s="87"/>
      <c r="F1825" s="87"/>
      <c r="G1825" s="87"/>
      <c r="H1825" s="22"/>
      <c r="I1825" s="22"/>
      <c r="J1825" s="22"/>
      <c r="K1825" s="88"/>
      <c r="L1825" s="88"/>
      <c r="M1825" s="88"/>
      <c r="N1825" s="88"/>
      <c r="O1825" s="22">
        <v>0</v>
      </c>
      <c r="P1825" s="22">
        <v>0</v>
      </c>
      <c r="Q1825" s="22">
        <v>0</v>
      </c>
      <c r="R1825" s="22"/>
      <c r="S1825" s="22">
        <v>0</v>
      </c>
      <c r="T1825" s="22"/>
      <c r="U1825" s="22">
        <v>20</v>
      </c>
      <c r="V1825" s="22">
        <v>25</v>
      </c>
      <c r="W1825" s="22">
        <v>30</v>
      </c>
      <c r="X1825" s="22">
        <v>25</v>
      </c>
      <c r="Y1825" s="22">
        <v>20</v>
      </c>
      <c r="Z1825" s="22">
        <v>30</v>
      </c>
      <c r="AA1825" s="22">
        <v>15</v>
      </c>
      <c r="AB1825" s="22">
        <v>10</v>
      </c>
      <c r="AC1825" s="22">
        <v>3</v>
      </c>
      <c r="AD1825" s="22">
        <v>55</v>
      </c>
      <c r="AE1825" s="22">
        <v>40</v>
      </c>
      <c r="AF1825" s="22">
        <v>20</v>
      </c>
      <c r="AG1825" s="8">
        <v>25</v>
      </c>
      <c r="AH1825" s="8">
        <v>20</v>
      </c>
      <c r="AI1825" s="8">
        <v>10</v>
      </c>
      <c r="AJ1825" s="8">
        <v>35</v>
      </c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</row>
    <row r="1826" spans="1:71">
      <c r="A1826" s="92"/>
      <c r="B1826" s="92"/>
      <c r="C1826" s="94"/>
      <c r="D1826" s="48"/>
      <c r="E1826" s="86"/>
      <c r="F1826" s="86"/>
      <c r="G1826" s="86"/>
      <c r="H1826" s="22"/>
      <c r="I1826" s="22"/>
      <c r="J1826" s="22"/>
      <c r="K1826" s="48"/>
      <c r="L1826" s="48"/>
      <c r="M1826" s="48"/>
      <c r="N1826" s="48"/>
      <c r="O1826" s="89"/>
      <c r="P1826" s="90"/>
      <c r="Q1826" s="91"/>
      <c r="R1826" s="89"/>
      <c r="S1826" s="90"/>
      <c r="T1826" s="91"/>
      <c r="U1826" s="89"/>
      <c r="V1826" s="90"/>
      <c r="W1826" s="91"/>
      <c r="X1826" s="83"/>
      <c r="Y1826" s="84"/>
      <c r="Z1826" s="85"/>
      <c r="AA1826" s="89"/>
      <c r="AB1826" s="90"/>
      <c r="AC1826" s="91"/>
      <c r="AD1826" s="83"/>
      <c r="AE1826" s="84"/>
      <c r="AF1826" s="85"/>
      <c r="AG1826" s="83"/>
      <c r="AH1826" s="84"/>
      <c r="AI1826" s="85"/>
      <c r="AJ1826" s="83"/>
      <c r="AK1826" s="84"/>
      <c r="AL1826" s="85"/>
      <c r="AM1826" s="83"/>
      <c r="AN1826" s="84"/>
      <c r="AO1826" s="85"/>
      <c r="AP1826" s="83"/>
      <c r="AQ1826" s="84"/>
      <c r="AR1826" s="85"/>
      <c r="AS1826" s="83"/>
      <c r="AT1826" s="84"/>
      <c r="AU1826" s="85"/>
      <c r="AV1826" s="83"/>
      <c r="AW1826" s="84"/>
      <c r="AX1826" s="85"/>
      <c r="AY1826" s="83"/>
      <c r="AZ1826" s="84"/>
      <c r="BA1826" s="85"/>
      <c r="BB1826" s="83"/>
      <c r="BC1826" s="84"/>
      <c r="BD1826" s="85"/>
      <c r="BE1826" s="83"/>
      <c r="BF1826" s="84"/>
      <c r="BG1826" s="85"/>
      <c r="BH1826" s="83"/>
      <c r="BI1826" s="84"/>
      <c r="BJ1826" s="85"/>
      <c r="BK1826" s="83"/>
      <c r="BL1826" s="84"/>
      <c r="BM1826" s="85"/>
      <c r="BN1826" s="83"/>
      <c r="BO1826" s="84"/>
      <c r="BP1826" s="85"/>
      <c r="BQ1826" s="83"/>
      <c r="BR1826" s="84"/>
      <c r="BS1826" s="85"/>
    </row>
    <row r="1827" spans="1:71">
      <c r="A1827" s="93"/>
      <c r="B1827" s="93"/>
      <c r="C1827" s="88"/>
      <c r="D1827" s="88"/>
      <c r="E1827" s="87"/>
      <c r="F1827" s="87"/>
      <c r="G1827" s="87"/>
      <c r="H1827" s="22"/>
      <c r="I1827" s="22"/>
      <c r="J1827" s="22"/>
      <c r="K1827" s="88"/>
      <c r="L1827" s="88"/>
      <c r="M1827" s="88"/>
      <c r="N1827" s="88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</row>
    <row r="1828" spans="1:71" ht="12.75" customHeight="1">
      <c r="A1828" s="50">
        <v>681</v>
      </c>
      <c r="B1828" s="73" t="s">
        <v>508</v>
      </c>
      <c r="C1828" s="70">
        <v>2</v>
      </c>
      <c r="D1828" s="48" t="s">
        <v>2326</v>
      </c>
      <c r="E1828" s="86">
        <v>221</v>
      </c>
      <c r="F1828" s="86">
        <v>222</v>
      </c>
      <c r="G1828" s="86">
        <v>222</v>
      </c>
      <c r="H1828" s="22"/>
      <c r="I1828" s="22"/>
      <c r="J1828" s="22"/>
      <c r="K1828" s="48">
        <f>O1829+R1829+U1829+X1829+AA1829+AD1829+AG1829+AJ1829+AM1829+AS1829+AV1829+AY1829+BE1829+BB1829+BH1829+BK1829+BN1829+BQ1829</f>
        <v>67</v>
      </c>
      <c r="L1828" s="48">
        <f>P1829+S1829+V1829+Y1829+AB1829+AE1829+AH1829+AK1829+AN1829+AT1829+AW1829+AZ1829+BF1829+BC1829+BI1829+BL1829+BO1829+BR1829</f>
        <v>70</v>
      </c>
      <c r="M1828" s="48">
        <f>Q1829+T1829+W1829+Z1829+AC1829+AF1829+AI1829+AL1829+AO1829+AU1829+AX1829+BA1829+BG1829+BD1829+BJ1829+BM1829+BP1829+BS1829</f>
        <v>60</v>
      </c>
      <c r="N1828" s="48"/>
      <c r="O1828" s="89" t="s">
        <v>3657</v>
      </c>
      <c r="P1828" s="90"/>
      <c r="Q1828" s="91"/>
      <c r="R1828" s="89" t="s">
        <v>3658</v>
      </c>
      <c r="S1828" s="90"/>
      <c r="T1828" s="91"/>
      <c r="U1828" s="89" t="s">
        <v>3659</v>
      </c>
      <c r="V1828" s="90"/>
      <c r="W1828" s="91"/>
      <c r="X1828" s="83" t="s">
        <v>3660</v>
      </c>
      <c r="Y1828" s="84"/>
      <c r="Z1828" s="85"/>
      <c r="AA1828" s="89" t="s">
        <v>3661</v>
      </c>
      <c r="AB1828" s="90"/>
      <c r="AC1828" s="91"/>
      <c r="AD1828" s="83"/>
      <c r="AE1828" s="84"/>
      <c r="AF1828" s="85"/>
      <c r="AG1828" s="83"/>
      <c r="AH1828" s="84"/>
      <c r="AI1828" s="85"/>
      <c r="AJ1828" s="83"/>
      <c r="AK1828" s="84"/>
      <c r="AL1828" s="85"/>
      <c r="AM1828" s="83"/>
      <c r="AN1828" s="84"/>
      <c r="AO1828" s="85"/>
      <c r="AP1828" s="83"/>
      <c r="AQ1828" s="84"/>
      <c r="AR1828" s="85"/>
      <c r="AS1828" s="83"/>
      <c r="AT1828" s="84"/>
      <c r="AU1828" s="85"/>
      <c r="AV1828" s="83"/>
      <c r="AW1828" s="84"/>
      <c r="AX1828" s="85"/>
      <c r="AY1828" s="83"/>
      <c r="AZ1828" s="84"/>
      <c r="BA1828" s="85"/>
      <c r="BB1828" s="83"/>
      <c r="BC1828" s="84"/>
      <c r="BD1828" s="85"/>
      <c r="BE1828" s="83"/>
      <c r="BF1828" s="84"/>
      <c r="BG1828" s="85"/>
      <c r="BH1828" s="83"/>
      <c r="BI1828" s="84"/>
      <c r="BJ1828" s="85"/>
      <c r="BK1828" s="83"/>
      <c r="BL1828" s="84"/>
      <c r="BM1828" s="85"/>
      <c r="BN1828" s="83"/>
      <c r="BO1828" s="84"/>
      <c r="BP1828" s="85"/>
      <c r="BQ1828" s="83"/>
      <c r="BR1828" s="84"/>
      <c r="BS1828" s="85"/>
    </row>
    <row r="1829" spans="1:71">
      <c r="A1829" s="92"/>
      <c r="B1829" s="92"/>
      <c r="C1829" s="94"/>
      <c r="D1829" s="88"/>
      <c r="E1829" s="87"/>
      <c r="F1829" s="87"/>
      <c r="G1829" s="87"/>
      <c r="H1829" s="22"/>
      <c r="I1829" s="22"/>
      <c r="J1829" s="22"/>
      <c r="K1829" s="88"/>
      <c r="L1829" s="88"/>
      <c r="M1829" s="88"/>
      <c r="N1829" s="88"/>
      <c r="O1829" s="22">
        <v>0</v>
      </c>
      <c r="P1829" s="22"/>
      <c r="Q1829" s="22"/>
      <c r="R1829" s="22">
        <v>2</v>
      </c>
      <c r="S1829" s="22">
        <v>25</v>
      </c>
      <c r="T1829" s="22">
        <v>10</v>
      </c>
      <c r="U1829" s="22">
        <v>50</v>
      </c>
      <c r="V1829" s="22">
        <v>35</v>
      </c>
      <c r="W1829" s="22">
        <v>25</v>
      </c>
      <c r="X1829" s="22">
        <v>0</v>
      </c>
      <c r="Y1829" s="22">
        <v>0</v>
      </c>
      <c r="Z1829" s="22">
        <v>0</v>
      </c>
      <c r="AA1829" s="22">
        <v>15</v>
      </c>
      <c r="AB1829" s="22">
        <v>10</v>
      </c>
      <c r="AC1829" s="22">
        <v>25</v>
      </c>
      <c r="AD1829" s="22"/>
      <c r="AE1829" s="22"/>
      <c r="AF1829" s="22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</row>
    <row r="1830" spans="1:71" ht="12.75" customHeight="1">
      <c r="A1830" s="92"/>
      <c r="B1830" s="92"/>
      <c r="C1830" s="94"/>
      <c r="D1830" s="48" t="s">
        <v>2330</v>
      </c>
      <c r="E1830" s="86">
        <v>226</v>
      </c>
      <c r="F1830" s="86">
        <v>227</v>
      </c>
      <c r="G1830" s="86">
        <v>228</v>
      </c>
      <c r="H1830" s="22"/>
      <c r="I1830" s="22"/>
      <c r="J1830" s="22"/>
      <c r="K1830" s="48">
        <f>O1831+R1831+U1831+X1831+AA1831+AD1831+AG1831+AJ1831+AM1831+AS1831+AV1831+AY1831+BE1831+BB1831+BH1831+BK1831+BN1831+BQ1831</f>
        <v>167</v>
      </c>
      <c r="L1830" s="48">
        <f>P1831+S1831+V1831+Y1831+AB1831+AE1831+AH1831+AK1831+AN1831+AT1831+AW1831+AZ1831+BF1831+BC1831+BI1831+BL1831+BO1831+BR1831</f>
        <v>182</v>
      </c>
      <c r="M1830" s="48">
        <f>Q1831+T1831+W1831+Z1831+AC1831+AF1831+AI1831+AL1831+AO1831+AU1831+AX1831+BA1831+BG1831+BD1831+BJ1831+BM1831+BP1831+BS1831</f>
        <v>163</v>
      </c>
      <c r="N1830" s="48"/>
      <c r="O1830" s="89" t="s">
        <v>3662</v>
      </c>
      <c r="P1830" s="90"/>
      <c r="Q1830" s="91"/>
      <c r="R1830" s="89" t="s">
        <v>3663</v>
      </c>
      <c r="S1830" s="90"/>
      <c r="T1830" s="91"/>
      <c r="U1830" s="89" t="s">
        <v>3664</v>
      </c>
      <c r="V1830" s="90"/>
      <c r="W1830" s="91"/>
      <c r="X1830" s="83" t="s">
        <v>3665</v>
      </c>
      <c r="Y1830" s="84"/>
      <c r="Z1830" s="85"/>
      <c r="AA1830" s="89"/>
      <c r="AB1830" s="90"/>
      <c r="AC1830" s="91"/>
      <c r="AD1830" s="83" t="s">
        <v>3666</v>
      </c>
      <c r="AE1830" s="84"/>
      <c r="AF1830" s="85"/>
      <c r="AG1830" s="83" t="s">
        <v>3667</v>
      </c>
      <c r="AH1830" s="84"/>
      <c r="AI1830" s="85"/>
      <c r="AJ1830" s="83" t="s">
        <v>3668</v>
      </c>
      <c r="AK1830" s="84"/>
      <c r="AL1830" s="85"/>
      <c r="AM1830" s="83" t="s">
        <v>3669</v>
      </c>
      <c r="AN1830" s="84"/>
      <c r="AO1830" s="85"/>
      <c r="AP1830" s="83"/>
      <c r="AQ1830" s="84"/>
      <c r="AR1830" s="85"/>
      <c r="AS1830" s="83"/>
      <c r="AT1830" s="84"/>
      <c r="AU1830" s="85"/>
      <c r="AV1830" s="83"/>
      <c r="AW1830" s="84"/>
      <c r="AX1830" s="85"/>
      <c r="AY1830" s="83"/>
      <c r="AZ1830" s="84"/>
      <c r="BA1830" s="85"/>
      <c r="BB1830" s="83"/>
      <c r="BC1830" s="84"/>
      <c r="BD1830" s="85"/>
      <c r="BE1830" s="83"/>
      <c r="BF1830" s="84"/>
      <c r="BG1830" s="85"/>
      <c r="BH1830" s="83"/>
      <c r="BI1830" s="84"/>
      <c r="BJ1830" s="85"/>
      <c r="BK1830" s="83"/>
      <c r="BL1830" s="84"/>
      <c r="BM1830" s="85"/>
      <c r="BN1830" s="83"/>
      <c r="BO1830" s="84"/>
      <c r="BP1830" s="85"/>
      <c r="BQ1830" s="83"/>
      <c r="BR1830" s="84"/>
      <c r="BS1830" s="85"/>
    </row>
    <row r="1831" spans="1:71">
      <c r="A1831" s="93"/>
      <c r="B1831" s="93"/>
      <c r="C1831" s="88"/>
      <c r="D1831" s="88"/>
      <c r="E1831" s="87"/>
      <c r="F1831" s="87"/>
      <c r="G1831" s="87"/>
      <c r="H1831" s="22"/>
      <c r="I1831" s="22"/>
      <c r="J1831" s="22"/>
      <c r="K1831" s="88"/>
      <c r="L1831" s="88"/>
      <c r="M1831" s="88"/>
      <c r="N1831" s="88"/>
      <c r="O1831" s="22">
        <v>10</v>
      </c>
      <c r="P1831" s="22">
        <v>15</v>
      </c>
      <c r="Q1831" s="22">
        <v>5</v>
      </c>
      <c r="R1831" s="22">
        <v>15</v>
      </c>
      <c r="S1831" s="22">
        <v>25</v>
      </c>
      <c r="T1831" s="22">
        <v>20</v>
      </c>
      <c r="U1831" s="22">
        <v>20</v>
      </c>
      <c r="V1831" s="22">
        <v>35</v>
      </c>
      <c r="W1831" s="22">
        <v>15</v>
      </c>
      <c r="X1831" s="22">
        <v>15</v>
      </c>
      <c r="Y1831" s="22">
        <v>15</v>
      </c>
      <c r="Z1831" s="22">
        <v>10</v>
      </c>
      <c r="AA1831" s="22"/>
      <c r="AB1831" s="22"/>
      <c r="AC1831" s="22"/>
      <c r="AD1831" s="22"/>
      <c r="AE1831" s="22"/>
      <c r="AF1831" s="22"/>
      <c r="AG1831" s="8">
        <v>50</v>
      </c>
      <c r="AH1831" s="8">
        <v>40</v>
      </c>
      <c r="AI1831" s="8">
        <v>55</v>
      </c>
      <c r="AJ1831" s="8">
        <v>7</v>
      </c>
      <c r="AK1831" s="8">
        <v>12</v>
      </c>
      <c r="AL1831" s="8">
        <v>13</v>
      </c>
      <c r="AM1831" s="8">
        <v>50</v>
      </c>
      <c r="AN1831" s="8">
        <v>40</v>
      </c>
      <c r="AO1831" s="8">
        <v>45</v>
      </c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</row>
    <row r="1832" spans="1:71" ht="12.75" customHeight="1">
      <c r="A1832" s="50">
        <v>682</v>
      </c>
      <c r="B1832" s="73" t="s">
        <v>456</v>
      </c>
      <c r="C1832" s="70">
        <v>2</v>
      </c>
      <c r="D1832" s="48" t="s">
        <v>2326</v>
      </c>
      <c r="E1832" s="86">
        <v>237</v>
      </c>
      <c r="F1832" s="86">
        <v>236</v>
      </c>
      <c r="G1832" s="86">
        <v>240</v>
      </c>
      <c r="H1832" s="22"/>
      <c r="I1832" s="22"/>
      <c r="J1832" s="22"/>
      <c r="K1832" s="48">
        <f>O1833+R1833+U1833+X1833+AA1833+AD1833+AG1833+AJ1833+AM1833+AS1833+AV1833+AY1833+BE1833+BB1833+BH1833+BK1833+BN1833+BQ1833</f>
        <v>149</v>
      </c>
      <c r="L1832" s="48">
        <f>P1833+S1833+V1833+Y1833+AB1833+AE1833+AH1833+AK1833+AN1833+AT1833+AW1833+AZ1833+BF1833+BC1833+BI1833+BL1833+BO1833+BR1833</f>
        <v>156</v>
      </c>
      <c r="M1832" s="48">
        <f>Q1833+T1833+W1833+Z1833+AC1833+AF1833+AI1833+AL1833+AO1833+AU1833+AX1833+BA1833+BG1833+BD1833+BJ1833+BM1833+BP1833+BS1833</f>
        <v>122</v>
      </c>
      <c r="N1832" s="48"/>
      <c r="O1832" s="89" t="s">
        <v>3670</v>
      </c>
      <c r="P1832" s="90"/>
      <c r="Q1832" s="91"/>
      <c r="R1832" s="89">
        <v>15</v>
      </c>
      <c r="S1832" s="90"/>
      <c r="T1832" s="91"/>
      <c r="U1832" s="89" t="s">
        <v>3671</v>
      </c>
      <c r="V1832" s="90"/>
      <c r="W1832" s="91"/>
      <c r="X1832" s="83" t="s">
        <v>3667</v>
      </c>
      <c r="Y1832" s="84"/>
      <c r="Z1832" s="85"/>
      <c r="AA1832" s="89" t="s">
        <v>3672</v>
      </c>
      <c r="AB1832" s="90"/>
      <c r="AC1832" s="91"/>
      <c r="AD1832" s="83" t="s">
        <v>3673</v>
      </c>
      <c r="AE1832" s="84"/>
      <c r="AF1832" s="85"/>
      <c r="AG1832" s="83" t="s">
        <v>3674</v>
      </c>
      <c r="AH1832" s="84"/>
      <c r="AI1832" s="85"/>
      <c r="AJ1832" s="83" t="s">
        <v>3675</v>
      </c>
      <c r="AK1832" s="84"/>
      <c r="AL1832" s="85"/>
      <c r="AM1832" s="83"/>
      <c r="AN1832" s="84"/>
      <c r="AO1832" s="85"/>
      <c r="AP1832" s="83"/>
      <c r="AQ1832" s="84"/>
      <c r="AR1832" s="85"/>
      <c r="AS1832" s="83"/>
      <c r="AT1832" s="84"/>
      <c r="AU1832" s="85"/>
      <c r="AV1832" s="83"/>
      <c r="AW1832" s="84"/>
      <c r="AX1832" s="85"/>
      <c r="AY1832" s="83"/>
      <c r="AZ1832" s="84"/>
      <c r="BA1832" s="85"/>
      <c r="BB1832" s="83"/>
      <c r="BC1832" s="84"/>
      <c r="BD1832" s="85"/>
      <c r="BE1832" s="83"/>
      <c r="BF1832" s="84"/>
      <c r="BG1832" s="85"/>
      <c r="BH1832" s="83"/>
      <c r="BI1832" s="84"/>
      <c r="BJ1832" s="85"/>
      <c r="BK1832" s="83"/>
      <c r="BL1832" s="84"/>
      <c r="BM1832" s="85"/>
      <c r="BN1832" s="83"/>
      <c r="BO1832" s="84"/>
      <c r="BP1832" s="85"/>
      <c r="BQ1832" s="83"/>
      <c r="BR1832" s="84"/>
      <c r="BS1832" s="85"/>
    </row>
    <row r="1833" spans="1:71">
      <c r="A1833" s="92"/>
      <c r="B1833" s="92"/>
      <c r="C1833" s="94"/>
      <c r="D1833" s="88"/>
      <c r="E1833" s="87"/>
      <c r="F1833" s="87"/>
      <c r="G1833" s="87"/>
      <c r="H1833" s="22"/>
      <c r="I1833" s="22"/>
      <c r="J1833" s="22"/>
      <c r="K1833" s="88"/>
      <c r="L1833" s="88"/>
      <c r="M1833" s="88"/>
      <c r="N1833" s="88"/>
      <c r="O1833" s="22">
        <v>15</v>
      </c>
      <c r="P1833" s="22">
        <v>30</v>
      </c>
      <c r="Q1833" s="22">
        <v>15</v>
      </c>
      <c r="R1833" s="22">
        <v>0</v>
      </c>
      <c r="S1833" s="22">
        <v>0</v>
      </c>
      <c r="T1833" s="22">
        <v>0</v>
      </c>
      <c r="U1833" s="22"/>
      <c r="V1833" s="22"/>
      <c r="W1833" s="22"/>
      <c r="X1833" s="22">
        <v>34</v>
      </c>
      <c r="Y1833" s="22">
        <v>21</v>
      </c>
      <c r="Z1833" s="22">
        <v>12</v>
      </c>
      <c r="AA1833" s="22"/>
      <c r="AB1833" s="22"/>
      <c r="AC1833" s="22"/>
      <c r="AD1833" s="22">
        <v>30</v>
      </c>
      <c r="AE1833" s="22">
        <v>30</v>
      </c>
      <c r="AF1833" s="22">
        <v>30</v>
      </c>
      <c r="AG1833" s="8">
        <v>70</v>
      </c>
      <c r="AH1833" s="8">
        <v>75</v>
      </c>
      <c r="AI1833" s="8">
        <v>65</v>
      </c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</row>
    <row r="1834" spans="1:71" ht="12.75" customHeight="1">
      <c r="A1834" s="92"/>
      <c r="B1834" s="92"/>
      <c r="C1834" s="94"/>
      <c r="D1834" s="48" t="s">
        <v>2330</v>
      </c>
      <c r="E1834" s="86">
        <v>236</v>
      </c>
      <c r="F1834" s="86">
        <v>232</v>
      </c>
      <c r="G1834" s="86">
        <v>232</v>
      </c>
      <c r="H1834" s="22"/>
      <c r="I1834" s="22"/>
      <c r="J1834" s="22"/>
      <c r="K1834" s="48">
        <f>O1835+R1835+U1835+X1835+AA1835+AD1835+AG1835+AJ1835+AM1835+AS1835+AV1835+AY1835+BE1835+BB1835+BH1835+BK1835+BN1835+BQ1835</f>
        <v>115</v>
      </c>
      <c r="L1834" s="48">
        <f>P1835+S1835+V1835+Y1835+AB1835+AE1835+AH1835+AK1835+AN1835+AT1835+AW1835+AZ1835+BF1835+BC1835+BI1835+BL1835+BO1835+BR1835</f>
        <v>135</v>
      </c>
      <c r="M1834" s="48">
        <f>Q1835+T1835+W1835+Z1835+AC1835+AF1835+AI1835+AL1835+AO1835+AU1835+AX1835+BA1835+BG1835+BD1835+BJ1835+BM1835+BP1835+BS1835</f>
        <v>110</v>
      </c>
      <c r="N1834" s="48"/>
      <c r="O1834" s="89" t="s">
        <v>3676</v>
      </c>
      <c r="P1834" s="90"/>
      <c r="Q1834" s="91"/>
      <c r="R1834" s="89">
        <v>15</v>
      </c>
      <c r="S1834" s="90"/>
      <c r="T1834" s="91"/>
      <c r="U1834" s="89" t="s">
        <v>3677</v>
      </c>
      <c r="V1834" s="90"/>
      <c r="W1834" s="91"/>
      <c r="X1834" s="83" t="s">
        <v>3678</v>
      </c>
      <c r="Y1834" s="84"/>
      <c r="Z1834" s="85"/>
      <c r="AA1834" s="89" t="s">
        <v>3679</v>
      </c>
      <c r="AB1834" s="90"/>
      <c r="AC1834" s="91"/>
      <c r="AD1834" s="83" t="s">
        <v>3680</v>
      </c>
      <c r="AE1834" s="84"/>
      <c r="AF1834" s="85"/>
      <c r="AG1834" s="83"/>
      <c r="AH1834" s="84"/>
      <c r="AI1834" s="85"/>
      <c r="AJ1834" s="83"/>
      <c r="AK1834" s="84"/>
      <c r="AL1834" s="85"/>
      <c r="AM1834" s="83"/>
      <c r="AN1834" s="84"/>
      <c r="AO1834" s="85"/>
      <c r="AP1834" s="83"/>
      <c r="AQ1834" s="84"/>
      <c r="AR1834" s="85"/>
      <c r="AS1834" s="83"/>
      <c r="AT1834" s="84"/>
      <c r="AU1834" s="85"/>
      <c r="AV1834" s="83"/>
      <c r="AW1834" s="84"/>
      <c r="AX1834" s="85"/>
      <c r="AY1834" s="83"/>
      <c r="AZ1834" s="84"/>
      <c r="BA1834" s="85"/>
      <c r="BB1834" s="83"/>
      <c r="BC1834" s="84"/>
      <c r="BD1834" s="85"/>
      <c r="BE1834" s="83"/>
      <c r="BF1834" s="84"/>
      <c r="BG1834" s="85"/>
      <c r="BH1834" s="83"/>
      <c r="BI1834" s="84"/>
      <c r="BJ1834" s="85"/>
      <c r="BK1834" s="83"/>
      <c r="BL1834" s="84"/>
      <c r="BM1834" s="85"/>
      <c r="BN1834" s="83"/>
      <c r="BO1834" s="84"/>
      <c r="BP1834" s="85"/>
      <c r="BQ1834" s="83"/>
      <c r="BR1834" s="84"/>
      <c r="BS1834" s="85"/>
    </row>
    <row r="1835" spans="1:71">
      <c r="A1835" s="93"/>
      <c r="B1835" s="93"/>
      <c r="C1835" s="88"/>
      <c r="D1835" s="88"/>
      <c r="E1835" s="87"/>
      <c r="F1835" s="87"/>
      <c r="G1835" s="87"/>
      <c r="H1835" s="22"/>
      <c r="I1835" s="22"/>
      <c r="J1835" s="22"/>
      <c r="K1835" s="88"/>
      <c r="L1835" s="88"/>
      <c r="M1835" s="88"/>
      <c r="N1835" s="88"/>
      <c r="O1835" s="22">
        <v>15</v>
      </c>
      <c r="P1835" s="22">
        <v>30</v>
      </c>
      <c r="Q1835" s="22">
        <v>15</v>
      </c>
      <c r="R1835" s="22">
        <v>0</v>
      </c>
      <c r="S1835" s="22">
        <v>0</v>
      </c>
      <c r="T1835" s="22">
        <v>0</v>
      </c>
      <c r="U1835" s="22"/>
      <c r="V1835" s="22"/>
      <c r="W1835" s="22"/>
      <c r="X1835" s="22">
        <v>30</v>
      </c>
      <c r="Y1835" s="22">
        <v>30</v>
      </c>
      <c r="Z1835" s="22">
        <v>30</v>
      </c>
      <c r="AA1835" s="22">
        <v>70</v>
      </c>
      <c r="AB1835" s="22">
        <v>75</v>
      </c>
      <c r="AC1835" s="22">
        <v>65</v>
      </c>
      <c r="AD1835" s="22">
        <v>0</v>
      </c>
      <c r="AE1835" s="22">
        <v>0</v>
      </c>
      <c r="AF1835" s="22">
        <v>0</v>
      </c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</row>
    <row r="1836" spans="1:71">
      <c r="A1836" s="50">
        <v>683</v>
      </c>
      <c r="B1836" s="73" t="s">
        <v>457</v>
      </c>
      <c r="C1836" s="70">
        <v>2</v>
      </c>
      <c r="D1836" s="48" t="s">
        <v>2326</v>
      </c>
      <c r="E1836" s="86">
        <v>231</v>
      </c>
      <c r="F1836" s="86">
        <v>232</v>
      </c>
      <c r="G1836" s="86">
        <v>231</v>
      </c>
      <c r="H1836" s="22"/>
      <c r="I1836" s="22"/>
      <c r="J1836" s="22"/>
      <c r="K1836" s="48">
        <f>O1837+R1837+U1837+X1837+AA1837+AD1837+AG1837+AJ1837+AM1837+AS1837+AV1837+AY1837+BE1837+BB1837+BH1837+BK1837+BN1837+BQ1837</f>
        <v>100</v>
      </c>
      <c r="L1836" s="48">
        <f>P1837+S1837+V1837+Y1837+AB1837+AE1837+AH1837+AK1837+AN1837+AT1837+AW1837+AZ1837+BF1837+BC1837+BI1837+BL1837+BO1837+BR1837</f>
        <v>109</v>
      </c>
      <c r="M1836" s="48">
        <f>Q1837+T1837+W1837+Z1837+AC1837+AF1837+AI1837+AL1837+AO1837+AU1837+AX1837+BA1837+BG1837+BD1837+BJ1837+BM1837+BP1837+BS1837</f>
        <v>107</v>
      </c>
      <c r="N1836" s="48"/>
      <c r="O1836" s="89" t="s">
        <v>1023</v>
      </c>
      <c r="P1836" s="90"/>
      <c r="Q1836" s="91"/>
      <c r="R1836" s="89" t="s">
        <v>2668</v>
      </c>
      <c r="S1836" s="90"/>
      <c r="T1836" s="91"/>
      <c r="U1836" s="89" t="s">
        <v>3681</v>
      </c>
      <c r="V1836" s="90"/>
      <c r="W1836" s="91"/>
      <c r="X1836" s="83" t="s">
        <v>2668</v>
      </c>
      <c r="Y1836" s="84"/>
      <c r="Z1836" s="85"/>
      <c r="AA1836" s="89" t="s">
        <v>2668</v>
      </c>
      <c r="AB1836" s="90"/>
      <c r="AC1836" s="91"/>
      <c r="AD1836" s="83"/>
      <c r="AE1836" s="84"/>
      <c r="AF1836" s="85"/>
      <c r="AG1836" s="83"/>
      <c r="AH1836" s="84"/>
      <c r="AI1836" s="85"/>
      <c r="AJ1836" s="83"/>
      <c r="AK1836" s="84"/>
      <c r="AL1836" s="85"/>
      <c r="AM1836" s="83"/>
      <c r="AN1836" s="84"/>
      <c r="AO1836" s="85"/>
      <c r="AP1836" s="83"/>
      <c r="AQ1836" s="84"/>
      <c r="AR1836" s="85"/>
      <c r="AS1836" s="83"/>
      <c r="AT1836" s="84"/>
      <c r="AU1836" s="85"/>
      <c r="AV1836" s="83"/>
      <c r="AW1836" s="84"/>
      <c r="AX1836" s="85"/>
      <c r="AY1836" s="83"/>
      <c r="AZ1836" s="84"/>
      <c r="BA1836" s="85"/>
      <c r="BB1836" s="83"/>
      <c r="BC1836" s="84"/>
      <c r="BD1836" s="85"/>
      <c r="BE1836" s="83"/>
      <c r="BF1836" s="84"/>
      <c r="BG1836" s="85"/>
      <c r="BH1836" s="83"/>
      <c r="BI1836" s="84"/>
      <c r="BJ1836" s="85"/>
      <c r="BK1836" s="83"/>
      <c r="BL1836" s="84"/>
      <c r="BM1836" s="85"/>
      <c r="BN1836" s="83"/>
      <c r="BO1836" s="84"/>
      <c r="BP1836" s="85"/>
      <c r="BQ1836" s="83"/>
      <c r="BR1836" s="84"/>
      <c r="BS1836" s="85"/>
    </row>
    <row r="1837" spans="1:71">
      <c r="A1837" s="92"/>
      <c r="B1837" s="92"/>
      <c r="C1837" s="94"/>
      <c r="D1837" s="88"/>
      <c r="E1837" s="87"/>
      <c r="F1837" s="87"/>
      <c r="G1837" s="87"/>
      <c r="H1837" s="22"/>
      <c r="I1837" s="22"/>
      <c r="J1837" s="22"/>
      <c r="K1837" s="88"/>
      <c r="L1837" s="88"/>
      <c r="M1837" s="88"/>
      <c r="N1837" s="88"/>
      <c r="O1837" s="22">
        <v>0</v>
      </c>
      <c r="P1837" s="22">
        <v>0</v>
      </c>
      <c r="Q1837" s="22">
        <v>0</v>
      </c>
      <c r="R1837" s="22">
        <v>25</v>
      </c>
      <c r="S1837" s="22">
        <v>15</v>
      </c>
      <c r="T1837" s="22">
        <v>25</v>
      </c>
      <c r="U1837" s="22">
        <v>20</v>
      </c>
      <c r="V1837" s="22">
        <v>45</v>
      </c>
      <c r="W1837" s="22">
        <v>10</v>
      </c>
      <c r="X1837" s="22">
        <v>32</v>
      </c>
      <c r="Y1837" s="22">
        <v>43</v>
      </c>
      <c r="Z1837" s="22">
        <v>65</v>
      </c>
      <c r="AA1837" s="22">
        <v>23</v>
      </c>
      <c r="AB1837" s="22">
        <v>6</v>
      </c>
      <c r="AC1837" s="22">
        <v>7</v>
      </c>
      <c r="AD1837" s="22"/>
      <c r="AE1837" s="22"/>
      <c r="AF1837" s="22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</row>
    <row r="1838" spans="1:71">
      <c r="A1838" s="92"/>
      <c r="B1838" s="92"/>
      <c r="C1838" s="94"/>
      <c r="D1838" s="48"/>
      <c r="E1838" s="86"/>
      <c r="F1838" s="86"/>
      <c r="G1838" s="86"/>
      <c r="H1838" s="22"/>
      <c r="I1838" s="22"/>
      <c r="J1838" s="22"/>
      <c r="K1838" s="48"/>
      <c r="L1838" s="48"/>
      <c r="M1838" s="48"/>
      <c r="N1838" s="48"/>
      <c r="O1838" s="89"/>
      <c r="P1838" s="90"/>
      <c r="Q1838" s="91"/>
      <c r="R1838" s="89"/>
      <c r="S1838" s="90"/>
      <c r="T1838" s="91"/>
      <c r="U1838" s="89"/>
      <c r="V1838" s="90"/>
      <c r="W1838" s="91"/>
      <c r="X1838" s="83"/>
      <c r="Y1838" s="84"/>
      <c r="Z1838" s="85"/>
      <c r="AA1838" s="89"/>
      <c r="AB1838" s="90"/>
      <c r="AC1838" s="91"/>
      <c r="AD1838" s="83"/>
      <c r="AE1838" s="84"/>
      <c r="AF1838" s="85"/>
      <c r="AG1838" s="83"/>
      <c r="AH1838" s="84"/>
      <c r="AI1838" s="85"/>
      <c r="AJ1838" s="83"/>
      <c r="AK1838" s="84"/>
      <c r="AL1838" s="85"/>
      <c r="AM1838" s="83"/>
      <c r="AN1838" s="84"/>
      <c r="AO1838" s="85"/>
      <c r="AP1838" s="83"/>
      <c r="AQ1838" s="84"/>
      <c r="AR1838" s="85"/>
      <c r="AS1838" s="83"/>
      <c r="AT1838" s="84"/>
      <c r="AU1838" s="85"/>
      <c r="AV1838" s="83"/>
      <c r="AW1838" s="84"/>
      <c r="AX1838" s="85"/>
      <c r="AY1838" s="83"/>
      <c r="AZ1838" s="84"/>
      <c r="BA1838" s="85"/>
      <c r="BB1838" s="83"/>
      <c r="BC1838" s="84"/>
      <c r="BD1838" s="85"/>
      <c r="BE1838" s="83"/>
      <c r="BF1838" s="84"/>
      <c r="BG1838" s="85"/>
      <c r="BH1838" s="83"/>
      <c r="BI1838" s="84"/>
      <c r="BJ1838" s="85"/>
      <c r="BK1838" s="83"/>
      <c r="BL1838" s="84"/>
      <c r="BM1838" s="85"/>
      <c r="BN1838" s="83"/>
      <c r="BO1838" s="84"/>
      <c r="BP1838" s="85"/>
      <c r="BQ1838" s="83"/>
      <c r="BR1838" s="84"/>
      <c r="BS1838" s="85"/>
    </row>
    <row r="1839" spans="1:71">
      <c r="A1839" s="93"/>
      <c r="B1839" s="93"/>
      <c r="C1839" s="88"/>
      <c r="D1839" s="88"/>
      <c r="E1839" s="87"/>
      <c r="F1839" s="87"/>
      <c r="G1839" s="87"/>
      <c r="H1839" s="22"/>
      <c r="I1839" s="22"/>
      <c r="J1839" s="22"/>
      <c r="K1839" s="88"/>
      <c r="L1839" s="88"/>
      <c r="M1839" s="88"/>
      <c r="N1839" s="88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</row>
    <row r="1840" spans="1:71" ht="12.75" customHeight="1">
      <c r="A1840" s="50">
        <v>684</v>
      </c>
      <c r="B1840" s="73" t="s">
        <v>721</v>
      </c>
      <c r="C1840" s="70">
        <v>2</v>
      </c>
      <c r="D1840" s="48" t="s">
        <v>2326</v>
      </c>
      <c r="E1840" s="86">
        <v>222</v>
      </c>
      <c r="F1840" s="86">
        <v>230</v>
      </c>
      <c r="G1840" s="86">
        <v>227</v>
      </c>
      <c r="H1840" s="22"/>
      <c r="I1840" s="22"/>
      <c r="J1840" s="22"/>
      <c r="K1840" s="48">
        <f>O1841+R1841+U1841+X1841+AA1841+AD1841+AG1841+AJ1841+AM1841+AS1841+AV1841+AY1841+BE1841+BB1841+BH1841+BK1841+BN1841+BQ1841</f>
        <v>95</v>
      </c>
      <c r="L1840" s="48">
        <f>P1841+S1841+V1841+Y1841+AB1841+AE1841+AH1841+AK1841+AN1841+AT1841+AW1841+AZ1841+BF1841+BC1841+BI1841+BL1841+BO1841+BR1841</f>
        <v>79</v>
      </c>
      <c r="M1840" s="48">
        <f>Q1841+T1841+W1841+Z1841+AC1841+AF1841+AI1841+AL1841+AO1841+AU1841+AX1841+BA1841+BG1841+BD1841+BJ1841+BM1841+BP1841+BS1841</f>
        <v>70</v>
      </c>
      <c r="N1840" s="48"/>
      <c r="O1840" s="89" t="s">
        <v>3682</v>
      </c>
      <c r="P1840" s="90"/>
      <c r="Q1840" s="91"/>
      <c r="R1840" s="89" t="s">
        <v>3683</v>
      </c>
      <c r="S1840" s="90"/>
      <c r="T1840" s="91"/>
      <c r="U1840" s="89">
        <v>28</v>
      </c>
      <c r="V1840" s="90"/>
      <c r="W1840" s="91"/>
      <c r="X1840" s="83" t="s">
        <v>3684</v>
      </c>
      <c r="Y1840" s="84"/>
      <c r="Z1840" s="85"/>
      <c r="AA1840" s="89"/>
      <c r="AB1840" s="90"/>
      <c r="AC1840" s="91"/>
      <c r="AD1840" s="83"/>
      <c r="AE1840" s="84"/>
      <c r="AF1840" s="85"/>
      <c r="AG1840" s="83"/>
      <c r="AH1840" s="84"/>
      <c r="AI1840" s="85"/>
      <c r="AJ1840" s="83"/>
      <c r="AK1840" s="84"/>
      <c r="AL1840" s="85"/>
      <c r="AM1840" s="83"/>
      <c r="AN1840" s="84"/>
      <c r="AO1840" s="85"/>
      <c r="AP1840" s="83"/>
      <c r="AQ1840" s="84"/>
      <c r="AR1840" s="85"/>
      <c r="AS1840" s="83"/>
      <c r="AT1840" s="84"/>
      <c r="AU1840" s="85"/>
      <c r="AV1840" s="83"/>
      <c r="AW1840" s="84"/>
      <c r="AX1840" s="85"/>
      <c r="AY1840" s="83"/>
      <c r="AZ1840" s="84"/>
      <c r="BA1840" s="85"/>
      <c r="BB1840" s="83"/>
      <c r="BC1840" s="84"/>
      <c r="BD1840" s="85"/>
      <c r="BE1840" s="83"/>
      <c r="BF1840" s="84"/>
      <c r="BG1840" s="85"/>
      <c r="BH1840" s="83"/>
      <c r="BI1840" s="84"/>
      <c r="BJ1840" s="85"/>
      <c r="BK1840" s="83"/>
      <c r="BL1840" s="84"/>
      <c r="BM1840" s="85"/>
      <c r="BN1840" s="83"/>
      <c r="BO1840" s="84"/>
      <c r="BP1840" s="85"/>
      <c r="BQ1840" s="83"/>
      <c r="BR1840" s="84"/>
      <c r="BS1840" s="85"/>
    </row>
    <row r="1841" spans="1:71">
      <c r="A1841" s="92"/>
      <c r="B1841" s="92"/>
      <c r="C1841" s="94"/>
      <c r="D1841" s="88"/>
      <c r="E1841" s="87"/>
      <c r="F1841" s="87"/>
      <c r="G1841" s="87"/>
      <c r="H1841" s="22"/>
      <c r="I1841" s="22"/>
      <c r="J1841" s="22"/>
      <c r="K1841" s="88"/>
      <c r="L1841" s="88"/>
      <c r="M1841" s="88"/>
      <c r="N1841" s="88"/>
      <c r="O1841" s="22">
        <v>25</v>
      </c>
      <c r="P1841" s="22">
        <v>24</v>
      </c>
      <c r="Q1841" s="22">
        <v>25</v>
      </c>
      <c r="R1841" s="22">
        <v>35</v>
      </c>
      <c r="S1841" s="22">
        <v>20</v>
      </c>
      <c r="T1841" s="22">
        <v>5</v>
      </c>
      <c r="U1841" s="22">
        <v>15</v>
      </c>
      <c r="V1841" s="22">
        <v>20</v>
      </c>
      <c r="W1841" s="22">
        <v>20</v>
      </c>
      <c r="X1841" s="22">
        <v>20</v>
      </c>
      <c r="Y1841" s="22">
        <v>15</v>
      </c>
      <c r="Z1841" s="22">
        <v>20</v>
      </c>
      <c r="AA1841" s="22"/>
      <c r="AB1841" s="22"/>
      <c r="AC1841" s="22"/>
      <c r="AD1841" s="22"/>
      <c r="AE1841" s="22"/>
      <c r="AF1841" s="22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</row>
    <row r="1842" spans="1:71">
      <c r="A1842" s="92"/>
      <c r="B1842" s="92"/>
      <c r="C1842" s="94"/>
      <c r="D1842" s="48" t="s">
        <v>2330</v>
      </c>
      <c r="E1842" s="86">
        <v>231</v>
      </c>
      <c r="F1842" s="86">
        <v>228</v>
      </c>
      <c r="G1842" s="86">
        <v>221</v>
      </c>
      <c r="H1842" s="22"/>
      <c r="I1842" s="22"/>
      <c r="J1842" s="22"/>
      <c r="K1842" s="48">
        <f>O1843+R1843+U1843+X1843+AA1843+AD1843+AG1843+AJ1843+AM1843+AS1843+AV1843+AY1843+BE1843+BB1843+BH1843+BK1843+BN1843+BQ1843</f>
        <v>40</v>
      </c>
      <c r="L1842" s="48">
        <f>P1843+S1843+V1843+Y1843+AB1843+AE1843+AH1843+AK1843+AN1843+AT1843+AW1843+AZ1843+BF1843+BC1843+BI1843+BL1843+BO1843+BR1843</f>
        <v>35</v>
      </c>
      <c r="M1842" s="48">
        <f>Q1843+T1843+W1843+Z1843+AC1843+AF1843+AI1843+AL1843+AO1843+AU1843+AX1843+BA1843+BG1843+BD1843+BJ1843+BM1843+BP1843+BS1843</f>
        <v>70</v>
      </c>
      <c r="N1842" s="48"/>
      <c r="O1842" s="89">
        <v>26</v>
      </c>
      <c r="P1842" s="90"/>
      <c r="Q1842" s="91"/>
      <c r="R1842" s="89" t="s">
        <v>3685</v>
      </c>
      <c r="S1842" s="90"/>
      <c r="T1842" s="91"/>
      <c r="U1842" s="89">
        <v>22</v>
      </c>
      <c r="V1842" s="90"/>
      <c r="W1842" s="91"/>
      <c r="X1842" s="83" t="s">
        <v>3686</v>
      </c>
      <c r="Y1842" s="84"/>
      <c r="Z1842" s="85"/>
      <c r="AA1842" s="89"/>
      <c r="AB1842" s="90"/>
      <c r="AC1842" s="91"/>
      <c r="AD1842" s="83"/>
      <c r="AE1842" s="84"/>
      <c r="AF1842" s="85"/>
      <c r="AG1842" s="83"/>
      <c r="AH1842" s="84"/>
      <c r="AI1842" s="85"/>
      <c r="AJ1842" s="83"/>
      <c r="AK1842" s="84"/>
      <c r="AL1842" s="85"/>
      <c r="AM1842" s="83"/>
      <c r="AN1842" s="84"/>
      <c r="AO1842" s="85"/>
      <c r="AP1842" s="83"/>
      <c r="AQ1842" s="84"/>
      <c r="AR1842" s="85"/>
      <c r="AS1842" s="83"/>
      <c r="AT1842" s="84"/>
      <c r="AU1842" s="85"/>
      <c r="AV1842" s="83"/>
      <c r="AW1842" s="84"/>
      <c r="AX1842" s="85"/>
      <c r="AY1842" s="83"/>
      <c r="AZ1842" s="84"/>
      <c r="BA1842" s="85"/>
      <c r="BB1842" s="83"/>
      <c r="BC1842" s="84"/>
      <c r="BD1842" s="85"/>
      <c r="BE1842" s="83"/>
      <c r="BF1842" s="84"/>
      <c r="BG1842" s="85"/>
      <c r="BH1842" s="83"/>
      <c r="BI1842" s="84"/>
      <c r="BJ1842" s="85"/>
      <c r="BK1842" s="83"/>
      <c r="BL1842" s="84"/>
      <c r="BM1842" s="85"/>
      <c r="BN1842" s="83"/>
      <c r="BO1842" s="84"/>
      <c r="BP1842" s="85"/>
      <c r="BQ1842" s="83"/>
      <c r="BR1842" s="84"/>
      <c r="BS1842" s="85"/>
    </row>
    <row r="1843" spans="1:71">
      <c r="A1843" s="93"/>
      <c r="B1843" s="93"/>
      <c r="C1843" s="88"/>
      <c r="D1843" s="88"/>
      <c r="E1843" s="87"/>
      <c r="F1843" s="87"/>
      <c r="G1843" s="87"/>
      <c r="H1843" s="22"/>
      <c r="I1843" s="22"/>
      <c r="J1843" s="22"/>
      <c r="K1843" s="88"/>
      <c r="L1843" s="88"/>
      <c r="M1843" s="88"/>
      <c r="N1843" s="88"/>
      <c r="O1843" s="22">
        <v>10</v>
      </c>
      <c r="P1843" s="22">
        <v>10</v>
      </c>
      <c r="Q1843" s="22">
        <v>10</v>
      </c>
      <c r="R1843" s="22">
        <v>0</v>
      </c>
      <c r="S1843" s="22">
        <v>0</v>
      </c>
      <c r="T1843" s="22">
        <v>0</v>
      </c>
      <c r="U1843" s="22">
        <v>10</v>
      </c>
      <c r="V1843" s="22">
        <v>10</v>
      </c>
      <c r="W1843" s="22">
        <v>20</v>
      </c>
      <c r="X1843" s="22">
        <v>20</v>
      </c>
      <c r="Y1843" s="22">
        <v>15</v>
      </c>
      <c r="Z1843" s="22">
        <v>40</v>
      </c>
      <c r="AA1843" s="22"/>
      <c r="AB1843" s="22"/>
      <c r="AC1843" s="22"/>
      <c r="AD1843" s="22"/>
      <c r="AE1843" s="22"/>
      <c r="AF1843" s="22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</row>
    <row r="1844" spans="1:71" ht="12.75" customHeight="1">
      <c r="A1844" s="50">
        <v>685</v>
      </c>
      <c r="B1844" s="73" t="s">
        <v>458</v>
      </c>
      <c r="C1844" s="70">
        <v>2</v>
      </c>
      <c r="D1844" s="48" t="s">
        <v>2326</v>
      </c>
      <c r="E1844" s="86">
        <v>233</v>
      </c>
      <c r="F1844" s="86">
        <v>238</v>
      </c>
      <c r="G1844" s="86">
        <v>238</v>
      </c>
      <c r="H1844" s="22"/>
      <c r="I1844" s="22"/>
      <c r="J1844" s="22"/>
      <c r="K1844" s="48">
        <f>O1845+R1845+U1845+X1845+AA1845+AD1845+AG1845+AJ1845+AM1845+AS1845+AV1845+AY1845+BE1845+BB1845+BH1845+BK1845+BN1845+BQ1845</f>
        <v>258</v>
      </c>
      <c r="L1844" s="48">
        <f>P1845+S1845+V1845+Y1845+AB1845+AE1845+AH1845+AK1845+AN1845+AT1845+AW1845+AZ1845+BF1845+BC1845+BI1845+BL1845+BO1845+BR1845</f>
        <v>222</v>
      </c>
      <c r="M1844" s="48">
        <f>Q1845+T1845+W1845+Z1845+AC1845+AF1845+AI1845+AL1845+AO1845+AU1845+AX1845+BA1845+BG1845+BD1845+BJ1845+BM1845+BP1845+BS1845</f>
        <v>290</v>
      </c>
      <c r="N1844" s="48"/>
      <c r="O1844" s="89" t="s">
        <v>1023</v>
      </c>
      <c r="P1844" s="90"/>
      <c r="Q1844" s="91"/>
      <c r="R1844" s="89" t="s">
        <v>3687</v>
      </c>
      <c r="S1844" s="90"/>
      <c r="T1844" s="91"/>
      <c r="U1844" s="89">
        <v>16</v>
      </c>
      <c r="V1844" s="90"/>
      <c r="W1844" s="91"/>
      <c r="X1844" s="83">
        <v>16</v>
      </c>
      <c r="Y1844" s="84"/>
      <c r="Z1844" s="85"/>
      <c r="AA1844" s="89" t="s">
        <v>2853</v>
      </c>
      <c r="AB1844" s="90"/>
      <c r="AC1844" s="91"/>
      <c r="AD1844" s="83" t="s">
        <v>2377</v>
      </c>
      <c r="AE1844" s="84"/>
      <c r="AF1844" s="85"/>
      <c r="AG1844" s="83" t="s">
        <v>2425</v>
      </c>
      <c r="AH1844" s="84"/>
      <c r="AI1844" s="85"/>
      <c r="AJ1844" s="83" t="s">
        <v>2668</v>
      </c>
      <c r="AK1844" s="84"/>
      <c r="AL1844" s="85"/>
      <c r="AM1844" s="83"/>
      <c r="AN1844" s="84"/>
      <c r="AO1844" s="85"/>
      <c r="AP1844" s="83"/>
      <c r="AQ1844" s="84"/>
      <c r="AR1844" s="85"/>
      <c r="AS1844" s="83"/>
      <c r="AT1844" s="84"/>
      <c r="AU1844" s="85"/>
      <c r="AV1844" s="83"/>
      <c r="AW1844" s="84"/>
      <c r="AX1844" s="85"/>
      <c r="AY1844" s="83"/>
      <c r="AZ1844" s="84"/>
      <c r="BA1844" s="85"/>
      <c r="BB1844" s="83"/>
      <c r="BC1844" s="84"/>
      <c r="BD1844" s="85"/>
      <c r="BE1844" s="83"/>
      <c r="BF1844" s="84"/>
      <c r="BG1844" s="85"/>
      <c r="BH1844" s="83"/>
      <c r="BI1844" s="84"/>
      <c r="BJ1844" s="85"/>
      <c r="BK1844" s="83"/>
      <c r="BL1844" s="84"/>
      <c r="BM1844" s="85"/>
      <c r="BN1844" s="83"/>
      <c r="BO1844" s="84"/>
      <c r="BP1844" s="85"/>
      <c r="BQ1844" s="83"/>
      <c r="BR1844" s="84"/>
      <c r="BS1844" s="85"/>
    </row>
    <row r="1845" spans="1:71">
      <c r="A1845" s="92"/>
      <c r="B1845" s="92"/>
      <c r="C1845" s="94"/>
      <c r="D1845" s="88"/>
      <c r="E1845" s="87"/>
      <c r="F1845" s="87"/>
      <c r="G1845" s="87"/>
      <c r="H1845" s="22"/>
      <c r="I1845" s="22"/>
      <c r="J1845" s="22"/>
      <c r="K1845" s="88"/>
      <c r="L1845" s="88"/>
      <c r="M1845" s="88"/>
      <c r="N1845" s="88"/>
      <c r="O1845" s="22">
        <v>10</v>
      </c>
      <c r="P1845" s="22">
        <v>5</v>
      </c>
      <c r="Q1845" s="22">
        <v>20</v>
      </c>
      <c r="R1845" s="22">
        <v>54</v>
      </c>
      <c r="S1845" s="22">
        <v>32</v>
      </c>
      <c r="T1845" s="22">
        <v>56</v>
      </c>
      <c r="U1845" s="22">
        <v>50</v>
      </c>
      <c r="V1845" s="22">
        <v>35</v>
      </c>
      <c r="W1845" s="22">
        <v>35</v>
      </c>
      <c r="X1845" s="22">
        <v>50</v>
      </c>
      <c r="Y1845" s="22">
        <v>55</v>
      </c>
      <c r="Z1845" s="22">
        <v>85</v>
      </c>
      <c r="AA1845" s="22">
        <v>23</v>
      </c>
      <c r="AB1845" s="22">
        <v>12</v>
      </c>
      <c r="AC1845" s="22">
        <v>34</v>
      </c>
      <c r="AD1845" s="22">
        <v>56</v>
      </c>
      <c r="AE1845" s="22">
        <v>78</v>
      </c>
      <c r="AF1845" s="22">
        <v>45</v>
      </c>
      <c r="AG1845" s="8">
        <v>15</v>
      </c>
      <c r="AH1845" s="8">
        <v>5</v>
      </c>
      <c r="AI1845" s="8">
        <v>15</v>
      </c>
      <c r="AJ1845" s="8">
        <v>0</v>
      </c>
      <c r="AK1845" s="8">
        <v>0</v>
      </c>
      <c r="AL1845" s="8">
        <v>0</v>
      </c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</row>
    <row r="1846" spans="1:71">
      <c r="A1846" s="92"/>
      <c r="B1846" s="92"/>
      <c r="C1846" s="94"/>
      <c r="D1846" s="48"/>
      <c r="E1846" s="86"/>
      <c r="F1846" s="86"/>
      <c r="G1846" s="86"/>
      <c r="H1846" s="22"/>
      <c r="I1846" s="22"/>
      <c r="J1846" s="22"/>
      <c r="K1846" s="48"/>
      <c r="L1846" s="48"/>
      <c r="M1846" s="48"/>
      <c r="N1846" s="48"/>
      <c r="O1846" s="89"/>
      <c r="P1846" s="90"/>
      <c r="Q1846" s="91"/>
      <c r="R1846" s="89"/>
      <c r="S1846" s="90"/>
      <c r="T1846" s="91"/>
      <c r="U1846" s="89"/>
      <c r="V1846" s="90"/>
      <c r="W1846" s="91"/>
      <c r="X1846" s="83"/>
      <c r="Y1846" s="84"/>
      <c r="Z1846" s="85"/>
      <c r="AA1846" s="89"/>
      <c r="AB1846" s="90"/>
      <c r="AC1846" s="91"/>
      <c r="AD1846" s="83"/>
      <c r="AE1846" s="84"/>
      <c r="AF1846" s="85"/>
      <c r="AG1846" s="83"/>
      <c r="AH1846" s="84"/>
      <c r="AI1846" s="85"/>
      <c r="AJ1846" s="83"/>
      <c r="AK1846" s="84"/>
      <c r="AL1846" s="85"/>
      <c r="AM1846" s="83"/>
      <c r="AN1846" s="84"/>
      <c r="AO1846" s="85"/>
      <c r="AP1846" s="83"/>
      <c r="AQ1846" s="84"/>
      <c r="AR1846" s="85"/>
      <c r="AS1846" s="83"/>
      <c r="AT1846" s="84"/>
      <c r="AU1846" s="85"/>
      <c r="AV1846" s="83"/>
      <c r="AW1846" s="84"/>
      <c r="AX1846" s="85"/>
      <c r="AY1846" s="83"/>
      <c r="AZ1846" s="84"/>
      <c r="BA1846" s="85"/>
      <c r="BB1846" s="83"/>
      <c r="BC1846" s="84"/>
      <c r="BD1846" s="85"/>
      <c r="BE1846" s="83"/>
      <c r="BF1846" s="84"/>
      <c r="BG1846" s="85"/>
      <c r="BH1846" s="83"/>
      <c r="BI1846" s="84"/>
      <c r="BJ1846" s="85"/>
      <c r="BK1846" s="83"/>
      <c r="BL1846" s="84"/>
      <c r="BM1846" s="85"/>
      <c r="BN1846" s="83"/>
      <c r="BO1846" s="84"/>
      <c r="BP1846" s="85"/>
      <c r="BQ1846" s="83"/>
      <c r="BR1846" s="84"/>
      <c r="BS1846" s="85"/>
    </row>
    <row r="1847" spans="1:71">
      <c r="A1847" s="93"/>
      <c r="B1847" s="93"/>
      <c r="C1847" s="88"/>
      <c r="D1847" s="88"/>
      <c r="E1847" s="87"/>
      <c r="F1847" s="87"/>
      <c r="G1847" s="87"/>
      <c r="H1847" s="22"/>
      <c r="I1847" s="22"/>
      <c r="J1847" s="22"/>
      <c r="K1847" s="88"/>
      <c r="L1847" s="88"/>
      <c r="M1847" s="88"/>
      <c r="N1847" s="88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</row>
    <row r="1848" spans="1:71" ht="12.75" customHeight="1">
      <c r="A1848" s="50">
        <v>686</v>
      </c>
      <c r="B1848" s="73" t="s">
        <v>722</v>
      </c>
      <c r="C1848" s="70">
        <v>2</v>
      </c>
      <c r="D1848" s="48" t="s">
        <v>2326</v>
      </c>
      <c r="E1848" s="86">
        <v>231</v>
      </c>
      <c r="F1848" s="86">
        <v>231</v>
      </c>
      <c r="G1848" s="86">
        <v>231</v>
      </c>
      <c r="H1848" s="22"/>
      <c r="I1848" s="22"/>
      <c r="J1848" s="22"/>
      <c r="K1848" s="48">
        <f>O1849+R1849+U1849+X1849+AA1849+AD1849+AG1849+AJ1849+AM1849+AS1849+AV1849+AY1849+BE1849+BB1849+BH1849+BK1849+BN1849+BQ1849</f>
        <v>125</v>
      </c>
      <c r="L1848" s="48">
        <f>P1849+S1849+V1849+Y1849+AB1849+AE1849+AH1849+AK1849+AN1849+AT1849+AW1849+AZ1849+BF1849+BC1849+BI1849+BL1849+BO1849+BR1849</f>
        <v>130</v>
      </c>
      <c r="M1848" s="48">
        <f>Q1849+T1849+W1849+Z1849+AC1849+AF1849+AI1849+AL1849+AO1849+AU1849+AX1849+BA1849+BG1849+BD1849+BJ1849+BM1849+BP1849+BS1849</f>
        <v>139</v>
      </c>
      <c r="N1848" s="48"/>
      <c r="O1848" s="89" t="s">
        <v>3688</v>
      </c>
      <c r="P1848" s="90"/>
      <c r="Q1848" s="91"/>
      <c r="R1848" s="89" t="s">
        <v>3689</v>
      </c>
      <c r="S1848" s="90"/>
      <c r="T1848" s="91"/>
      <c r="U1848" s="89" t="s">
        <v>3690</v>
      </c>
      <c r="V1848" s="90"/>
      <c r="W1848" s="91"/>
      <c r="X1848" s="83" t="s">
        <v>3691</v>
      </c>
      <c r="Y1848" s="84"/>
      <c r="Z1848" s="85"/>
      <c r="AA1848" s="89" t="s">
        <v>3692</v>
      </c>
      <c r="AB1848" s="90"/>
      <c r="AC1848" s="91"/>
      <c r="AD1848" s="83"/>
      <c r="AE1848" s="84"/>
      <c r="AF1848" s="85"/>
      <c r="AG1848" s="83"/>
      <c r="AH1848" s="84"/>
      <c r="AI1848" s="85"/>
      <c r="AJ1848" s="83"/>
      <c r="AK1848" s="84"/>
      <c r="AL1848" s="85"/>
      <c r="AM1848" s="83"/>
      <c r="AN1848" s="84"/>
      <c r="AO1848" s="85"/>
      <c r="AP1848" s="83"/>
      <c r="AQ1848" s="84"/>
      <c r="AR1848" s="85"/>
      <c r="AS1848" s="83"/>
      <c r="AT1848" s="84"/>
      <c r="AU1848" s="85"/>
      <c r="AV1848" s="83"/>
      <c r="AW1848" s="84"/>
      <c r="AX1848" s="85"/>
      <c r="AY1848" s="83"/>
      <c r="AZ1848" s="84"/>
      <c r="BA1848" s="85"/>
      <c r="BB1848" s="83"/>
      <c r="BC1848" s="84"/>
      <c r="BD1848" s="85"/>
      <c r="BE1848" s="83"/>
      <c r="BF1848" s="84"/>
      <c r="BG1848" s="85"/>
      <c r="BH1848" s="83"/>
      <c r="BI1848" s="84"/>
      <c r="BJ1848" s="85"/>
      <c r="BK1848" s="83"/>
      <c r="BL1848" s="84"/>
      <c r="BM1848" s="85"/>
      <c r="BN1848" s="83"/>
      <c r="BO1848" s="84"/>
      <c r="BP1848" s="85"/>
      <c r="BQ1848" s="83"/>
      <c r="BR1848" s="84"/>
      <c r="BS1848" s="85"/>
    </row>
    <row r="1849" spans="1:71">
      <c r="A1849" s="92"/>
      <c r="B1849" s="92"/>
      <c r="C1849" s="94"/>
      <c r="D1849" s="88"/>
      <c r="E1849" s="87"/>
      <c r="F1849" s="87"/>
      <c r="G1849" s="87"/>
      <c r="H1849" s="22"/>
      <c r="I1849" s="22"/>
      <c r="J1849" s="22"/>
      <c r="K1849" s="88"/>
      <c r="L1849" s="88"/>
      <c r="M1849" s="88"/>
      <c r="N1849" s="88"/>
      <c r="O1849" s="22">
        <v>7</v>
      </c>
      <c r="P1849" s="22">
        <v>8</v>
      </c>
      <c r="Q1849" s="22">
        <v>11</v>
      </c>
      <c r="R1849" s="22">
        <v>100</v>
      </c>
      <c r="S1849" s="22">
        <v>115</v>
      </c>
      <c r="T1849" s="22">
        <v>95</v>
      </c>
      <c r="U1849" s="22">
        <v>3</v>
      </c>
      <c r="V1849" s="22">
        <v>2</v>
      </c>
      <c r="W1849" s="22">
        <v>3</v>
      </c>
      <c r="X1849" s="22">
        <v>15</v>
      </c>
      <c r="Y1849" s="22">
        <v>5</v>
      </c>
      <c r="Z1849" s="22">
        <v>30</v>
      </c>
      <c r="AA1849" s="22"/>
      <c r="AB1849" s="22"/>
      <c r="AC1849" s="22"/>
      <c r="AD1849" s="22"/>
      <c r="AE1849" s="22"/>
      <c r="AF1849" s="22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</row>
    <row r="1850" spans="1:71" ht="12.75" customHeight="1">
      <c r="A1850" s="92"/>
      <c r="B1850" s="92"/>
      <c r="C1850" s="94"/>
      <c r="D1850" s="48" t="s">
        <v>2330</v>
      </c>
      <c r="E1850" s="86">
        <v>223</v>
      </c>
      <c r="F1850" s="86">
        <v>222</v>
      </c>
      <c r="G1850" s="86">
        <v>223</v>
      </c>
      <c r="H1850" s="22"/>
      <c r="I1850" s="22"/>
      <c r="J1850" s="22"/>
      <c r="K1850" s="48">
        <f>O1851+R1851+U1851+X1851+AA1851+AD1851+AG1851+AJ1851+AM1851+AS1851+AV1851+AY1851+BE1851+BB1851+BH1851+BK1851+BN1851+BQ1851</f>
        <v>80</v>
      </c>
      <c r="L1850" s="48">
        <f>P1851+S1851+V1851+Y1851+AB1851+AE1851+AH1851+AK1851+AN1851+AT1851+AW1851+AZ1851+BF1851+BC1851+BI1851+BL1851+BO1851+BR1851</f>
        <v>115</v>
      </c>
      <c r="M1850" s="48">
        <f>Q1851+T1851+W1851+Z1851+AC1851+AF1851+AI1851+AL1851+AO1851+AU1851+AX1851+BA1851+BG1851+BD1851+BJ1851+BM1851+BP1851+BS1851</f>
        <v>135</v>
      </c>
      <c r="N1850" s="48"/>
      <c r="O1850" s="89" t="s">
        <v>3693</v>
      </c>
      <c r="P1850" s="90"/>
      <c r="Q1850" s="91"/>
      <c r="R1850" s="89" t="s">
        <v>3694</v>
      </c>
      <c r="S1850" s="90"/>
      <c r="T1850" s="91"/>
      <c r="U1850" s="89" t="s">
        <v>3695</v>
      </c>
      <c r="V1850" s="90"/>
      <c r="W1850" s="91"/>
      <c r="X1850" s="83"/>
      <c r="Y1850" s="84"/>
      <c r="Z1850" s="85"/>
      <c r="AA1850" s="89"/>
      <c r="AB1850" s="90"/>
      <c r="AC1850" s="91"/>
      <c r="AD1850" s="83"/>
      <c r="AE1850" s="84"/>
      <c r="AF1850" s="85"/>
      <c r="AG1850" s="83"/>
      <c r="AH1850" s="84"/>
      <c r="AI1850" s="85"/>
      <c r="AJ1850" s="83"/>
      <c r="AK1850" s="84"/>
      <c r="AL1850" s="85"/>
      <c r="AM1850" s="83"/>
      <c r="AN1850" s="84"/>
      <c r="AO1850" s="85"/>
      <c r="AP1850" s="83"/>
      <c r="AQ1850" s="84"/>
      <c r="AR1850" s="85"/>
      <c r="AS1850" s="83"/>
      <c r="AT1850" s="84"/>
      <c r="AU1850" s="85"/>
      <c r="AV1850" s="83"/>
      <c r="AW1850" s="84"/>
      <c r="AX1850" s="85"/>
      <c r="AY1850" s="83"/>
      <c r="AZ1850" s="84"/>
      <c r="BA1850" s="85"/>
      <c r="BB1850" s="83"/>
      <c r="BC1850" s="84"/>
      <c r="BD1850" s="85"/>
      <c r="BE1850" s="83"/>
      <c r="BF1850" s="84"/>
      <c r="BG1850" s="85"/>
      <c r="BH1850" s="83"/>
      <c r="BI1850" s="84"/>
      <c r="BJ1850" s="85"/>
      <c r="BK1850" s="83"/>
      <c r="BL1850" s="84"/>
      <c r="BM1850" s="85"/>
      <c r="BN1850" s="83"/>
      <c r="BO1850" s="84"/>
      <c r="BP1850" s="85"/>
      <c r="BQ1850" s="83"/>
      <c r="BR1850" s="84"/>
      <c r="BS1850" s="85"/>
    </row>
    <row r="1851" spans="1:71">
      <c r="A1851" s="93"/>
      <c r="B1851" s="93"/>
      <c r="C1851" s="88"/>
      <c r="D1851" s="88"/>
      <c r="E1851" s="87"/>
      <c r="F1851" s="87"/>
      <c r="G1851" s="87"/>
      <c r="H1851" s="22"/>
      <c r="I1851" s="22"/>
      <c r="J1851" s="22"/>
      <c r="K1851" s="88"/>
      <c r="L1851" s="88"/>
      <c r="M1851" s="88"/>
      <c r="N1851" s="88"/>
      <c r="O1851" s="22">
        <v>80</v>
      </c>
      <c r="P1851" s="22">
        <v>115</v>
      </c>
      <c r="Q1851" s="22">
        <v>135</v>
      </c>
      <c r="R1851" s="22">
        <v>0</v>
      </c>
      <c r="S1851" s="22">
        <v>0</v>
      </c>
      <c r="T1851" s="22">
        <v>0</v>
      </c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</row>
    <row r="1852" spans="1:71" ht="12.75" customHeight="1">
      <c r="A1852" s="50">
        <v>698</v>
      </c>
      <c r="B1852" s="73" t="s">
        <v>465</v>
      </c>
      <c r="C1852" s="70">
        <v>2</v>
      </c>
      <c r="D1852" s="48" t="s">
        <v>2326</v>
      </c>
      <c r="E1852" s="86">
        <v>229</v>
      </c>
      <c r="F1852" s="86">
        <v>233</v>
      </c>
      <c r="G1852" s="86">
        <v>234</v>
      </c>
      <c r="H1852" s="22"/>
      <c r="I1852" s="22"/>
      <c r="J1852" s="22"/>
      <c r="K1852" s="48">
        <f>O1853+R1853+U1853+X1853+AA1853+AD1853+AG1853+AJ1853+AM1853+AS1853+AV1853+AY1853+BE1853+BB1853+BH1853+BK1853+BN1853+BQ1853</f>
        <v>47</v>
      </c>
      <c r="L1852" s="48">
        <f>P1853+S1853+V1853+Y1853+AB1853+AE1853+AH1853+AK1853+AN1853+AT1853+AW1853+AZ1853+BF1853+BC1853+BI1853+BL1853+BO1853+BR1853</f>
        <v>36</v>
      </c>
      <c r="M1852" s="48">
        <f>Q1853+T1853+W1853+Z1853+AC1853+AF1853+AI1853+AL1853+AO1853+AU1853+AX1853+BA1853+BG1853+BD1853+BJ1853+BM1853+BP1853+BS1853</f>
        <v>40</v>
      </c>
      <c r="N1852" s="48"/>
      <c r="O1852" s="89" t="s">
        <v>3696</v>
      </c>
      <c r="P1852" s="90"/>
      <c r="Q1852" s="91"/>
      <c r="R1852" s="97">
        <v>43891</v>
      </c>
      <c r="S1852" s="90"/>
      <c r="T1852" s="91"/>
      <c r="U1852" s="97" t="s">
        <v>3697</v>
      </c>
      <c r="V1852" s="90"/>
      <c r="W1852" s="91"/>
      <c r="X1852" s="98">
        <v>43895</v>
      </c>
      <c r="Y1852" s="84"/>
      <c r="Z1852" s="85"/>
      <c r="AA1852" s="89"/>
      <c r="AB1852" s="90"/>
      <c r="AC1852" s="91"/>
      <c r="AD1852" s="83"/>
      <c r="AE1852" s="84"/>
      <c r="AF1852" s="85"/>
      <c r="AG1852" s="83"/>
      <c r="AH1852" s="84"/>
      <c r="AI1852" s="85"/>
      <c r="AJ1852" s="83"/>
      <c r="AK1852" s="84"/>
      <c r="AL1852" s="85"/>
      <c r="AM1852" s="83"/>
      <c r="AN1852" s="84"/>
      <c r="AO1852" s="85"/>
      <c r="AP1852" s="83"/>
      <c r="AQ1852" s="84"/>
      <c r="AR1852" s="85"/>
      <c r="AS1852" s="83"/>
      <c r="AT1852" s="84"/>
      <c r="AU1852" s="85"/>
      <c r="AV1852" s="83"/>
      <c r="AW1852" s="84"/>
      <c r="AX1852" s="85"/>
      <c r="AY1852" s="83"/>
      <c r="AZ1852" s="84"/>
      <c r="BA1852" s="85"/>
      <c r="BB1852" s="83"/>
      <c r="BC1852" s="84"/>
      <c r="BD1852" s="85"/>
      <c r="BE1852" s="83"/>
      <c r="BF1852" s="84"/>
      <c r="BG1852" s="85"/>
      <c r="BH1852" s="83"/>
      <c r="BI1852" s="84"/>
      <c r="BJ1852" s="85"/>
      <c r="BK1852" s="83"/>
      <c r="BL1852" s="84"/>
      <c r="BM1852" s="85"/>
      <c r="BN1852" s="83"/>
      <c r="BO1852" s="84"/>
      <c r="BP1852" s="85"/>
      <c r="BQ1852" s="83"/>
      <c r="BR1852" s="84"/>
      <c r="BS1852" s="85"/>
    </row>
    <row r="1853" spans="1:71">
      <c r="A1853" s="92"/>
      <c r="B1853" s="92"/>
      <c r="C1853" s="94"/>
      <c r="D1853" s="88"/>
      <c r="E1853" s="87"/>
      <c r="F1853" s="87"/>
      <c r="G1853" s="87"/>
      <c r="H1853" s="22"/>
      <c r="I1853" s="22"/>
      <c r="J1853" s="22"/>
      <c r="K1853" s="88"/>
      <c r="L1853" s="88"/>
      <c r="M1853" s="88"/>
      <c r="N1853" s="88"/>
      <c r="O1853" s="22">
        <v>10</v>
      </c>
      <c r="P1853" s="22">
        <v>5</v>
      </c>
      <c r="Q1853" s="22">
        <v>5</v>
      </c>
      <c r="R1853" s="22">
        <v>20</v>
      </c>
      <c r="S1853" s="22">
        <v>10</v>
      </c>
      <c r="T1853" s="22">
        <v>15</v>
      </c>
      <c r="U1853" s="22">
        <v>2</v>
      </c>
      <c r="V1853" s="22">
        <v>1</v>
      </c>
      <c r="W1853" s="22">
        <v>0</v>
      </c>
      <c r="X1853" s="22">
        <v>15</v>
      </c>
      <c r="Y1853" s="22">
        <v>20</v>
      </c>
      <c r="Z1853" s="22">
        <v>20</v>
      </c>
      <c r="AA1853" s="22"/>
      <c r="AB1853" s="22"/>
      <c r="AC1853" s="22"/>
      <c r="AD1853" s="22"/>
      <c r="AE1853" s="22"/>
      <c r="AF1853" s="22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</row>
    <row r="1854" spans="1:71">
      <c r="A1854" s="92"/>
      <c r="B1854" s="92"/>
      <c r="C1854" s="94"/>
      <c r="D1854" s="48" t="s">
        <v>3183</v>
      </c>
      <c r="E1854" s="86"/>
      <c r="F1854" s="86"/>
      <c r="G1854" s="86"/>
      <c r="H1854" s="22"/>
      <c r="I1854" s="22"/>
      <c r="J1854" s="22"/>
      <c r="K1854" s="48"/>
      <c r="L1854" s="48"/>
      <c r="M1854" s="48"/>
      <c r="N1854" s="48"/>
      <c r="O1854" s="89"/>
      <c r="P1854" s="90"/>
      <c r="Q1854" s="91"/>
      <c r="R1854" s="89"/>
      <c r="S1854" s="90"/>
      <c r="T1854" s="91"/>
      <c r="U1854" s="89"/>
      <c r="V1854" s="90"/>
      <c r="W1854" s="91"/>
      <c r="X1854" s="83"/>
      <c r="Y1854" s="84"/>
      <c r="Z1854" s="85"/>
      <c r="AA1854" s="89"/>
      <c r="AB1854" s="90"/>
      <c r="AC1854" s="91"/>
      <c r="AD1854" s="83"/>
      <c r="AE1854" s="84"/>
      <c r="AF1854" s="85"/>
      <c r="AG1854" s="83"/>
      <c r="AH1854" s="84"/>
      <c r="AI1854" s="85"/>
      <c r="AJ1854" s="83"/>
      <c r="AK1854" s="84"/>
      <c r="AL1854" s="85"/>
      <c r="AM1854" s="83"/>
      <c r="AN1854" s="84"/>
      <c r="AO1854" s="85"/>
      <c r="AP1854" s="83"/>
      <c r="AQ1854" s="84"/>
      <c r="AR1854" s="85"/>
      <c r="AS1854" s="83"/>
      <c r="AT1854" s="84"/>
      <c r="AU1854" s="85"/>
      <c r="AV1854" s="83"/>
      <c r="AW1854" s="84"/>
      <c r="AX1854" s="85"/>
      <c r="AY1854" s="83"/>
      <c r="AZ1854" s="84"/>
      <c r="BA1854" s="85"/>
      <c r="BB1854" s="83"/>
      <c r="BC1854" s="84"/>
      <c r="BD1854" s="85"/>
      <c r="BE1854" s="83"/>
      <c r="BF1854" s="84"/>
      <c r="BG1854" s="85"/>
      <c r="BH1854" s="83"/>
      <c r="BI1854" s="84"/>
      <c r="BJ1854" s="85"/>
      <c r="BK1854" s="83"/>
      <c r="BL1854" s="84"/>
      <c r="BM1854" s="85"/>
      <c r="BN1854" s="83"/>
      <c r="BO1854" s="84"/>
      <c r="BP1854" s="85"/>
      <c r="BQ1854" s="83"/>
      <c r="BR1854" s="84"/>
      <c r="BS1854" s="85"/>
    </row>
    <row r="1855" spans="1:71">
      <c r="A1855" s="93"/>
      <c r="B1855" s="93"/>
      <c r="C1855" s="88"/>
      <c r="D1855" s="88"/>
      <c r="E1855" s="87"/>
      <c r="F1855" s="87"/>
      <c r="G1855" s="87"/>
      <c r="H1855" s="22"/>
      <c r="I1855" s="22"/>
      <c r="J1855" s="22"/>
      <c r="K1855" s="88"/>
      <c r="L1855" s="88"/>
      <c r="M1855" s="88"/>
      <c r="N1855" s="88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</row>
    <row r="1856" spans="1:71" ht="12.75" customHeight="1">
      <c r="A1856" s="50">
        <v>699</v>
      </c>
      <c r="B1856" s="73" t="s">
        <v>726</v>
      </c>
      <c r="C1856" s="70">
        <v>2</v>
      </c>
      <c r="D1856" s="48" t="s">
        <v>2326</v>
      </c>
      <c r="E1856" s="86">
        <v>239</v>
      </c>
      <c r="F1856" s="86">
        <v>239</v>
      </c>
      <c r="G1856" s="86">
        <v>239</v>
      </c>
      <c r="H1856" s="22"/>
      <c r="I1856" s="22"/>
      <c r="J1856" s="22"/>
      <c r="K1856" s="48">
        <f>O1857+R1857+U1857+X1857+AA1857+AD1857+AG1857+AJ1857+AM1857+AS1857+AV1857+AY1857+BE1857+BB1857+BH1857+BK1857+BN1857+BQ1857</f>
        <v>35</v>
      </c>
      <c r="L1856" s="48">
        <f>P1857+S1857+V1857+Y1857+AB1857+AE1857+AH1857+AK1857+AN1857+AT1857+AW1857+AZ1857+BF1857+BC1857+BI1857+BL1857+BO1857+BR1857</f>
        <v>38</v>
      </c>
      <c r="M1856" s="48">
        <f>Q1857+T1857+W1857+Z1857+AC1857+AF1857+AI1857+AL1857+AO1857+AU1857+AX1857+BA1857+BG1857+BD1857+BJ1857+BM1857+BP1857+BS1857</f>
        <v>60</v>
      </c>
      <c r="N1856" s="48"/>
      <c r="O1856" s="89" t="s">
        <v>3698</v>
      </c>
      <c r="P1856" s="90"/>
      <c r="Q1856" s="91"/>
      <c r="R1856" s="89">
        <v>7</v>
      </c>
      <c r="S1856" s="90"/>
      <c r="T1856" s="91"/>
      <c r="U1856" s="89" t="s">
        <v>3698</v>
      </c>
      <c r="V1856" s="90"/>
      <c r="W1856" s="91"/>
      <c r="X1856" s="83" t="s">
        <v>2456</v>
      </c>
      <c r="Y1856" s="84"/>
      <c r="Z1856" s="85"/>
      <c r="AA1856" s="89"/>
      <c r="AB1856" s="90"/>
      <c r="AC1856" s="91"/>
      <c r="AD1856" s="83"/>
      <c r="AE1856" s="84"/>
      <c r="AF1856" s="85"/>
      <c r="AG1856" s="83"/>
      <c r="AH1856" s="84"/>
      <c r="AI1856" s="85"/>
      <c r="AJ1856" s="83"/>
      <c r="AK1856" s="84"/>
      <c r="AL1856" s="85"/>
      <c r="AM1856" s="83"/>
      <c r="AN1856" s="84"/>
      <c r="AO1856" s="85"/>
      <c r="AP1856" s="83"/>
      <c r="AQ1856" s="84"/>
      <c r="AR1856" s="85"/>
      <c r="AS1856" s="83"/>
      <c r="AT1856" s="84"/>
      <c r="AU1856" s="85"/>
      <c r="AV1856" s="83"/>
      <c r="AW1856" s="84"/>
      <c r="AX1856" s="85"/>
      <c r="AY1856" s="83"/>
      <c r="AZ1856" s="84"/>
      <c r="BA1856" s="85"/>
      <c r="BB1856" s="83"/>
      <c r="BC1856" s="84"/>
      <c r="BD1856" s="85"/>
      <c r="BE1856" s="83"/>
      <c r="BF1856" s="84"/>
      <c r="BG1856" s="85"/>
      <c r="BH1856" s="83"/>
      <c r="BI1856" s="84"/>
      <c r="BJ1856" s="85"/>
      <c r="BK1856" s="83"/>
      <c r="BL1856" s="84"/>
      <c r="BM1856" s="85"/>
      <c r="BN1856" s="83"/>
      <c r="BO1856" s="84"/>
      <c r="BP1856" s="85"/>
      <c r="BQ1856" s="83"/>
      <c r="BR1856" s="84"/>
      <c r="BS1856" s="85"/>
    </row>
    <row r="1857" spans="1:71">
      <c r="A1857" s="92"/>
      <c r="B1857" s="92"/>
      <c r="C1857" s="94"/>
      <c r="D1857" s="88"/>
      <c r="E1857" s="87"/>
      <c r="F1857" s="87"/>
      <c r="G1857" s="87"/>
      <c r="H1857" s="22"/>
      <c r="I1857" s="22"/>
      <c r="J1857" s="22"/>
      <c r="K1857" s="88"/>
      <c r="L1857" s="88"/>
      <c r="M1857" s="88"/>
      <c r="N1857" s="88"/>
      <c r="O1857" s="22">
        <v>5</v>
      </c>
      <c r="P1857" s="22">
        <v>10</v>
      </c>
      <c r="Q1857" s="22">
        <v>10</v>
      </c>
      <c r="R1857" s="22">
        <v>5</v>
      </c>
      <c r="S1857" s="22">
        <v>3</v>
      </c>
      <c r="T1857" s="22">
        <v>5</v>
      </c>
      <c r="U1857" s="22">
        <v>25</v>
      </c>
      <c r="V1857" s="22">
        <v>25</v>
      </c>
      <c r="W1857" s="22">
        <v>45</v>
      </c>
      <c r="X1857" s="22">
        <v>0</v>
      </c>
      <c r="Y1857" s="22">
        <v>0</v>
      </c>
      <c r="Z1857" s="22">
        <v>0</v>
      </c>
      <c r="AA1857" s="22">
        <v>0</v>
      </c>
      <c r="AB1857" s="22">
        <v>0</v>
      </c>
      <c r="AC1857" s="22">
        <v>0</v>
      </c>
      <c r="AD1857" s="22">
        <v>0</v>
      </c>
      <c r="AE1857" s="22">
        <v>0</v>
      </c>
      <c r="AF1857" s="22">
        <v>0</v>
      </c>
      <c r="AG1857" s="8">
        <v>0</v>
      </c>
      <c r="AH1857" s="8"/>
      <c r="AI1857" s="8">
        <v>0</v>
      </c>
      <c r="AJ1857" s="8">
        <v>0</v>
      </c>
      <c r="AK1857" s="8"/>
      <c r="AL1857" s="8">
        <v>0</v>
      </c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</row>
    <row r="1858" spans="1:71" ht="12.75" customHeight="1">
      <c r="A1858" s="92"/>
      <c r="B1858" s="92"/>
      <c r="C1858" s="94"/>
      <c r="D1858" s="48" t="s">
        <v>2330</v>
      </c>
      <c r="E1858" s="86">
        <v>239</v>
      </c>
      <c r="F1858" s="86">
        <v>239</v>
      </c>
      <c r="G1858" s="86">
        <v>239</v>
      </c>
      <c r="H1858" s="22"/>
      <c r="I1858" s="22"/>
      <c r="J1858" s="22"/>
      <c r="K1858" s="48">
        <f>O1859+R1859+U1859+X1859+AA1859+AD1859+AG1859+AJ1859+AM1859+AS1859+AV1859+AY1859+BE1859+BB1859+BH1859+BK1859+BN1859+BQ1859</f>
        <v>65</v>
      </c>
      <c r="L1858" s="48">
        <f>P1859+S1859+V1859+Y1859+AB1859+AE1859+AH1859+AK1859+AN1859+AT1859+AW1859+AZ1859+BF1859+BC1859+BI1859+BL1859+BO1859+BR1859</f>
        <v>90</v>
      </c>
      <c r="M1858" s="48">
        <v>68</v>
      </c>
      <c r="N1858" s="48"/>
      <c r="O1858" s="89" t="s">
        <v>3699</v>
      </c>
      <c r="P1858" s="90"/>
      <c r="Q1858" s="91"/>
      <c r="R1858" s="89" t="s">
        <v>3700</v>
      </c>
      <c r="S1858" s="90"/>
      <c r="T1858" s="91"/>
      <c r="U1858" s="89">
        <v>17</v>
      </c>
      <c r="V1858" s="90"/>
      <c r="W1858" s="91"/>
      <c r="X1858" s="83">
        <v>9</v>
      </c>
      <c r="Y1858" s="84"/>
      <c r="Z1858" s="85"/>
      <c r="AA1858" s="89">
        <v>10</v>
      </c>
      <c r="AB1858" s="90"/>
      <c r="AC1858" s="91"/>
      <c r="AD1858" s="83"/>
      <c r="AE1858" s="84"/>
      <c r="AF1858" s="85"/>
      <c r="AG1858" s="83"/>
      <c r="AH1858" s="84"/>
      <c r="AI1858" s="85"/>
      <c r="AJ1858" s="83"/>
      <c r="AK1858" s="84"/>
      <c r="AL1858" s="85"/>
      <c r="AM1858" s="83"/>
      <c r="AN1858" s="84"/>
      <c r="AO1858" s="85"/>
      <c r="AP1858" s="83"/>
      <c r="AQ1858" s="84"/>
      <c r="AR1858" s="85"/>
      <c r="AS1858" s="83"/>
      <c r="AT1858" s="84"/>
      <c r="AU1858" s="85"/>
      <c r="AV1858" s="83"/>
      <c r="AW1858" s="84"/>
      <c r="AX1858" s="85"/>
      <c r="AY1858" s="83"/>
      <c r="AZ1858" s="84"/>
      <c r="BA1858" s="85"/>
      <c r="BB1858" s="83"/>
      <c r="BC1858" s="84"/>
      <c r="BD1858" s="85"/>
      <c r="BE1858" s="83"/>
      <c r="BF1858" s="84"/>
      <c r="BG1858" s="85"/>
      <c r="BH1858" s="83"/>
      <c r="BI1858" s="84"/>
      <c r="BJ1858" s="85"/>
      <c r="BK1858" s="83"/>
      <c r="BL1858" s="84"/>
      <c r="BM1858" s="85"/>
      <c r="BN1858" s="83"/>
      <c r="BO1858" s="84"/>
      <c r="BP1858" s="85"/>
      <c r="BQ1858" s="83"/>
      <c r="BR1858" s="84"/>
      <c r="BS1858" s="85"/>
    </row>
    <row r="1859" spans="1:71">
      <c r="A1859" s="93"/>
      <c r="B1859" s="93"/>
      <c r="C1859" s="88"/>
      <c r="D1859" s="88"/>
      <c r="E1859" s="87"/>
      <c r="F1859" s="87"/>
      <c r="G1859" s="87"/>
      <c r="H1859" s="22"/>
      <c r="I1859" s="22"/>
      <c r="J1859" s="22"/>
      <c r="K1859" s="88"/>
      <c r="L1859" s="88"/>
      <c r="M1859" s="88"/>
      <c r="N1859" s="88"/>
      <c r="O1859" s="22">
        <v>0</v>
      </c>
      <c r="P1859" s="22">
        <v>15</v>
      </c>
      <c r="Q1859" s="22">
        <v>10</v>
      </c>
      <c r="R1859" s="22">
        <v>25</v>
      </c>
      <c r="S1859" s="22">
        <v>15</v>
      </c>
      <c r="T1859" s="22">
        <v>35</v>
      </c>
      <c r="U1859" s="22">
        <v>10</v>
      </c>
      <c r="V1859" s="22">
        <v>10</v>
      </c>
      <c r="W1859" s="22">
        <v>5</v>
      </c>
      <c r="X1859" s="22">
        <v>15</v>
      </c>
      <c r="Y1859" s="22">
        <v>10</v>
      </c>
      <c r="Z1859" s="22">
        <v>10</v>
      </c>
      <c r="AA1859" s="22">
        <v>15</v>
      </c>
      <c r="AB1859" s="22">
        <v>40</v>
      </c>
      <c r="AC1859" s="22">
        <v>10</v>
      </c>
      <c r="AD1859" s="22"/>
      <c r="AE1859" s="22"/>
      <c r="AF1859" s="22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</row>
    <row r="1860" spans="1:71" ht="12.75" customHeight="1">
      <c r="A1860" s="50">
        <v>700</v>
      </c>
      <c r="B1860" s="73" t="s">
        <v>466</v>
      </c>
      <c r="C1860" s="70">
        <v>2</v>
      </c>
      <c r="D1860" s="48" t="s">
        <v>2326</v>
      </c>
      <c r="E1860" s="86">
        <v>222</v>
      </c>
      <c r="F1860" s="86">
        <v>221</v>
      </c>
      <c r="G1860" s="86">
        <v>218</v>
      </c>
      <c r="H1860" s="22"/>
      <c r="I1860" s="22"/>
      <c r="J1860" s="22"/>
      <c r="K1860" s="48">
        <f>O1861+R1861+U1861+X1861+AA1861+AD1861+AG1861+AJ1861+AM1861+AS1861+AV1861+AY1861+BE1861+BB1861+BH1861+BK1861+BN1861+BQ1861</f>
        <v>62</v>
      </c>
      <c r="L1860" s="48">
        <f>P1861+S1861+V1861+Y1861+AB1861+AE1861+AH1861+AK1861+AN1861+AT1861+AW1861+AZ1861+BF1861+BC1861+BI1861+BL1861+BO1861+BR1861</f>
        <v>60</v>
      </c>
      <c r="M1860" s="48">
        <f>Q1861+T1861+W1861+Z1861+AC1861+AF1861+AI1861+AL1861+AO1861+AU1861+AX1861+BA1861+BG1861+BD1861+BJ1861+BM1861+BP1861+BS1861</f>
        <v>102</v>
      </c>
      <c r="N1860" s="48"/>
      <c r="O1860" s="89" t="s">
        <v>3701</v>
      </c>
      <c r="P1860" s="90"/>
      <c r="Q1860" s="91"/>
      <c r="R1860" s="89" t="s">
        <v>3702</v>
      </c>
      <c r="S1860" s="90"/>
      <c r="T1860" s="91"/>
      <c r="U1860" s="89" t="s">
        <v>3703</v>
      </c>
      <c r="V1860" s="90"/>
      <c r="W1860" s="91"/>
      <c r="X1860" s="83"/>
      <c r="Y1860" s="84"/>
      <c r="Z1860" s="85"/>
      <c r="AA1860" s="89"/>
      <c r="AB1860" s="90"/>
      <c r="AC1860" s="91"/>
      <c r="AD1860" s="83"/>
      <c r="AE1860" s="84"/>
      <c r="AF1860" s="85"/>
      <c r="AG1860" s="83"/>
      <c r="AH1860" s="84"/>
      <c r="AI1860" s="85"/>
      <c r="AJ1860" s="83"/>
      <c r="AK1860" s="84"/>
      <c r="AL1860" s="85"/>
      <c r="AM1860" s="83"/>
      <c r="AN1860" s="84"/>
      <c r="AO1860" s="85"/>
      <c r="AP1860" s="83"/>
      <c r="AQ1860" s="84"/>
      <c r="AR1860" s="85"/>
      <c r="AS1860" s="83"/>
      <c r="AT1860" s="84"/>
      <c r="AU1860" s="85"/>
      <c r="AV1860" s="83"/>
      <c r="AW1860" s="84"/>
      <c r="AX1860" s="85"/>
      <c r="AY1860" s="83"/>
      <c r="AZ1860" s="84"/>
      <c r="BA1860" s="85"/>
      <c r="BB1860" s="83"/>
      <c r="BC1860" s="84"/>
      <c r="BD1860" s="85"/>
      <c r="BE1860" s="83"/>
      <c r="BF1860" s="84"/>
      <c r="BG1860" s="85"/>
      <c r="BH1860" s="83"/>
      <c r="BI1860" s="84"/>
      <c r="BJ1860" s="85"/>
      <c r="BK1860" s="83"/>
      <c r="BL1860" s="84"/>
      <c r="BM1860" s="85"/>
      <c r="BN1860" s="83"/>
      <c r="BO1860" s="84"/>
      <c r="BP1860" s="85"/>
      <c r="BQ1860" s="83"/>
      <c r="BR1860" s="84"/>
      <c r="BS1860" s="85"/>
    </row>
    <row r="1861" spans="1:71">
      <c r="A1861" s="92"/>
      <c r="B1861" s="92"/>
      <c r="C1861" s="94"/>
      <c r="D1861" s="88"/>
      <c r="E1861" s="87"/>
      <c r="F1861" s="87"/>
      <c r="G1861" s="87"/>
      <c r="H1861" s="22"/>
      <c r="I1861" s="22"/>
      <c r="J1861" s="22"/>
      <c r="K1861" s="88"/>
      <c r="L1861" s="88"/>
      <c r="M1861" s="88"/>
      <c r="N1861" s="88"/>
      <c r="O1861" s="22">
        <v>0</v>
      </c>
      <c r="P1861" s="22">
        <v>0</v>
      </c>
      <c r="Q1861" s="22">
        <v>0</v>
      </c>
      <c r="R1861" s="22">
        <v>50</v>
      </c>
      <c r="S1861" s="22">
        <v>50</v>
      </c>
      <c r="T1861" s="22">
        <v>70</v>
      </c>
      <c r="U1861" s="22">
        <v>12</v>
      </c>
      <c r="V1861" s="22">
        <v>10</v>
      </c>
      <c r="W1861" s="22">
        <v>32</v>
      </c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</row>
    <row r="1862" spans="1:71" ht="12.75" customHeight="1">
      <c r="A1862" s="92"/>
      <c r="B1862" s="92"/>
      <c r="C1862" s="94"/>
      <c r="D1862" s="48" t="s">
        <v>2330</v>
      </c>
      <c r="E1862" s="86">
        <v>235</v>
      </c>
      <c r="F1862" s="86">
        <v>228</v>
      </c>
      <c r="G1862" s="86">
        <v>231</v>
      </c>
      <c r="H1862" s="22"/>
      <c r="I1862" s="22"/>
      <c r="J1862" s="22"/>
      <c r="K1862" s="48">
        <f>O1863+R1863+U1863+X1863+AA1863+AD1863+AG1863+AJ1863+AM1863+AS1863+AV1863+AY1863+BE1863+BB1863+BH1863+BK1863+BN1863+BQ1863</f>
        <v>165</v>
      </c>
      <c r="L1862" s="48">
        <f>P1863+S1863+V1863+Y1863+AB1863+AE1863+AH1863+AK1863+AN1863+AT1863+AW1863+AZ1863+BF1863+BC1863+BI1863+BL1863+BO1863+BR1863</f>
        <v>195</v>
      </c>
      <c r="M1862" s="48">
        <f>Q1863+T1863+W1863+Z1863+AC1863+AF1863+AI1863+AL1863+AO1863+AU1863+AX1863+BA1863+BG1863+BD1863+BJ1863+BM1863+BP1863+BS1863</f>
        <v>225</v>
      </c>
      <c r="N1862" s="48"/>
      <c r="O1862" s="89" t="s">
        <v>3704</v>
      </c>
      <c r="P1862" s="90"/>
      <c r="Q1862" s="91"/>
      <c r="R1862" s="89" t="s">
        <v>3705</v>
      </c>
      <c r="S1862" s="90"/>
      <c r="T1862" s="91"/>
      <c r="U1862" s="89">
        <v>8</v>
      </c>
      <c r="V1862" s="90"/>
      <c r="W1862" s="91"/>
      <c r="X1862" s="83" t="s">
        <v>3706</v>
      </c>
      <c r="Y1862" s="84"/>
      <c r="Z1862" s="85"/>
      <c r="AA1862" s="89" t="s">
        <v>3707</v>
      </c>
      <c r="AB1862" s="90"/>
      <c r="AC1862" s="91"/>
      <c r="AD1862" s="83"/>
      <c r="AE1862" s="84"/>
      <c r="AF1862" s="85"/>
      <c r="AG1862" s="83"/>
      <c r="AH1862" s="84"/>
      <c r="AI1862" s="85"/>
      <c r="AJ1862" s="83"/>
      <c r="AK1862" s="84"/>
      <c r="AL1862" s="85"/>
      <c r="AM1862" s="83"/>
      <c r="AN1862" s="84"/>
      <c r="AO1862" s="85"/>
      <c r="AP1862" s="83"/>
      <c r="AQ1862" s="84"/>
      <c r="AR1862" s="85"/>
      <c r="AS1862" s="83"/>
      <c r="AT1862" s="84"/>
      <c r="AU1862" s="85"/>
      <c r="AV1862" s="83"/>
      <c r="AW1862" s="84"/>
      <c r="AX1862" s="85"/>
      <c r="AY1862" s="83"/>
      <c r="AZ1862" s="84"/>
      <c r="BA1862" s="85"/>
      <c r="BB1862" s="83"/>
      <c r="BC1862" s="84"/>
      <c r="BD1862" s="85"/>
      <c r="BE1862" s="83"/>
      <c r="BF1862" s="84"/>
      <c r="BG1862" s="85"/>
      <c r="BH1862" s="83"/>
      <c r="BI1862" s="84"/>
      <c r="BJ1862" s="85"/>
      <c r="BK1862" s="83"/>
      <c r="BL1862" s="84"/>
      <c r="BM1862" s="85"/>
      <c r="BN1862" s="83"/>
      <c r="BO1862" s="84"/>
      <c r="BP1862" s="85"/>
      <c r="BQ1862" s="83"/>
      <c r="BR1862" s="84"/>
      <c r="BS1862" s="85"/>
    </row>
    <row r="1863" spans="1:71">
      <c r="A1863" s="93"/>
      <c r="B1863" s="93"/>
      <c r="C1863" s="88"/>
      <c r="D1863" s="88"/>
      <c r="E1863" s="87"/>
      <c r="F1863" s="87"/>
      <c r="G1863" s="87"/>
      <c r="H1863" s="22"/>
      <c r="I1863" s="22"/>
      <c r="J1863" s="22"/>
      <c r="K1863" s="88"/>
      <c r="L1863" s="88"/>
      <c r="M1863" s="88"/>
      <c r="N1863" s="88"/>
      <c r="O1863" s="22">
        <v>70</v>
      </c>
      <c r="P1863" s="22">
        <v>40</v>
      </c>
      <c r="Q1863" s="22">
        <v>90</v>
      </c>
      <c r="R1863" s="22">
        <v>45</v>
      </c>
      <c r="S1863" s="22">
        <v>50</v>
      </c>
      <c r="T1863" s="22">
        <v>55</v>
      </c>
      <c r="U1863" s="22">
        <v>25</v>
      </c>
      <c r="V1863" s="22">
        <v>25</v>
      </c>
      <c r="W1863" s="22">
        <v>25</v>
      </c>
      <c r="X1863" s="22">
        <v>5</v>
      </c>
      <c r="Y1863" s="22">
        <v>40</v>
      </c>
      <c r="Z1863" s="22">
        <v>35</v>
      </c>
      <c r="AA1863" s="22">
        <v>20</v>
      </c>
      <c r="AB1863" s="22">
        <v>40</v>
      </c>
      <c r="AC1863" s="22">
        <v>20</v>
      </c>
      <c r="AD1863" s="22"/>
      <c r="AE1863" s="22"/>
      <c r="AF1863" s="22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</row>
    <row r="1864" spans="1:71" ht="12.75" customHeight="1">
      <c r="A1864" s="50">
        <v>701</v>
      </c>
      <c r="B1864" s="73" t="s">
        <v>467</v>
      </c>
      <c r="C1864" s="70">
        <v>2</v>
      </c>
      <c r="D1864" s="48" t="s">
        <v>2326</v>
      </c>
      <c r="E1864" s="86">
        <v>240</v>
      </c>
      <c r="F1864" s="86">
        <v>239</v>
      </c>
      <c r="G1864" s="86">
        <v>241</v>
      </c>
      <c r="H1864" s="22"/>
      <c r="I1864" s="22"/>
      <c r="J1864" s="22"/>
      <c r="K1864" s="48">
        <f>O1865+R1865+U1865+X1865+AA1865+AD1865+AG1865+AJ1865+AM1865+AS1865+AV1865+AY1865+BE1865+BB1865+BH1865+BK1865+BN1865+BQ1865</f>
        <v>155</v>
      </c>
      <c r="L1864" s="48">
        <f>P1865+S1865+V1865+Y1865+AB1865+AE1865+AH1865+AK1865+AN1865+AT1865+AW1865+AZ1865+BF1865+BC1865+BI1865+BL1865+BO1865+BR1865</f>
        <v>175</v>
      </c>
      <c r="M1864" s="48">
        <f>Q1865+T1865+W1865+Z1865+AC1865+AF1865+AI1865+AL1865+AO1865+AU1865+AX1865+BA1865+BG1865+BD1865+BJ1865+BM1865+BP1865+BS1865</f>
        <v>180</v>
      </c>
      <c r="N1864" s="48"/>
      <c r="O1864" s="89" t="s">
        <v>3708</v>
      </c>
      <c r="P1864" s="90"/>
      <c r="Q1864" s="91"/>
      <c r="R1864" s="89" t="s">
        <v>3709</v>
      </c>
      <c r="S1864" s="90"/>
      <c r="T1864" s="91"/>
      <c r="U1864" s="89" t="s">
        <v>3710</v>
      </c>
      <c r="V1864" s="90"/>
      <c r="W1864" s="91"/>
      <c r="X1864" s="83" t="s">
        <v>3711</v>
      </c>
      <c r="Y1864" s="84"/>
      <c r="Z1864" s="85"/>
      <c r="AA1864" s="89" t="s">
        <v>3712</v>
      </c>
      <c r="AB1864" s="90"/>
      <c r="AC1864" s="91"/>
      <c r="AD1864" s="83" t="s">
        <v>3713</v>
      </c>
      <c r="AE1864" s="84"/>
      <c r="AF1864" s="85"/>
      <c r="AG1864" s="83"/>
      <c r="AH1864" s="84"/>
      <c r="AI1864" s="85"/>
      <c r="AJ1864" s="83"/>
      <c r="AK1864" s="84"/>
      <c r="AL1864" s="85"/>
      <c r="AM1864" s="83"/>
      <c r="AN1864" s="84"/>
      <c r="AO1864" s="85"/>
      <c r="AP1864" s="83"/>
      <c r="AQ1864" s="84"/>
      <c r="AR1864" s="85"/>
      <c r="AS1864" s="83"/>
      <c r="AT1864" s="84"/>
      <c r="AU1864" s="85"/>
      <c r="AV1864" s="83"/>
      <c r="AW1864" s="84"/>
      <c r="AX1864" s="85"/>
      <c r="AY1864" s="83"/>
      <c r="AZ1864" s="84"/>
      <c r="BA1864" s="85"/>
      <c r="BB1864" s="83"/>
      <c r="BC1864" s="84"/>
      <c r="BD1864" s="85"/>
      <c r="BE1864" s="83"/>
      <c r="BF1864" s="84"/>
      <c r="BG1864" s="85"/>
      <c r="BH1864" s="83"/>
      <c r="BI1864" s="84"/>
      <c r="BJ1864" s="85"/>
      <c r="BK1864" s="83"/>
      <c r="BL1864" s="84"/>
      <c r="BM1864" s="85"/>
      <c r="BN1864" s="83"/>
      <c r="BO1864" s="84"/>
      <c r="BP1864" s="85"/>
      <c r="BQ1864" s="83"/>
      <c r="BR1864" s="84"/>
      <c r="BS1864" s="85"/>
    </row>
    <row r="1865" spans="1:71">
      <c r="A1865" s="92"/>
      <c r="B1865" s="92"/>
      <c r="C1865" s="94"/>
      <c r="D1865" s="88"/>
      <c r="E1865" s="87"/>
      <c r="F1865" s="87"/>
      <c r="G1865" s="87"/>
      <c r="H1865" s="22"/>
      <c r="I1865" s="22"/>
      <c r="J1865" s="22"/>
      <c r="K1865" s="88"/>
      <c r="L1865" s="88"/>
      <c r="M1865" s="88"/>
      <c r="N1865" s="88"/>
      <c r="O1865" s="22">
        <v>15</v>
      </c>
      <c r="P1865" s="22">
        <v>15</v>
      </c>
      <c r="Q1865" s="22">
        <v>30</v>
      </c>
      <c r="R1865" s="22">
        <v>20</v>
      </c>
      <c r="S1865" s="22">
        <v>20</v>
      </c>
      <c r="T1865" s="22">
        <v>20</v>
      </c>
      <c r="U1865" s="22">
        <v>65</v>
      </c>
      <c r="V1865" s="22">
        <v>75</v>
      </c>
      <c r="W1865" s="22">
        <v>60</v>
      </c>
      <c r="X1865" s="22">
        <v>0</v>
      </c>
      <c r="Y1865" s="22">
        <v>0</v>
      </c>
      <c r="Z1865" s="22">
        <v>0</v>
      </c>
      <c r="AA1865" s="22">
        <v>10</v>
      </c>
      <c r="AB1865" s="22">
        <v>10</v>
      </c>
      <c r="AC1865" s="22">
        <v>20</v>
      </c>
      <c r="AD1865" s="22">
        <v>45</v>
      </c>
      <c r="AE1865" s="22">
        <v>55</v>
      </c>
      <c r="AF1865" s="22">
        <v>50</v>
      </c>
      <c r="AG1865" s="8">
        <v>0</v>
      </c>
      <c r="AH1865" s="8">
        <v>0</v>
      </c>
      <c r="AI1865" s="8">
        <v>0</v>
      </c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</row>
    <row r="1866" spans="1:71" ht="12.75" customHeight="1">
      <c r="A1866" s="92"/>
      <c r="B1866" s="92"/>
      <c r="C1866" s="94"/>
      <c r="D1866" s="48" t="s">
        <v>2330</v>
      </c>
      <c r="E1866" s="86">
        <v>232</v>
      </c>
      <c r="F1866" s="86">
        <v>232</v>
      </c>
      <c r="G1866" s="86">
        <v>234</v>
      </c>
      <c r="H1866" s="22"/>
      <c r="I1866" s="22"/>
      <c r="J1866" s="22"/>
      <c r="K1866" s="48">
        <f>O1867+R1867+U1867+X1867+AA1867+AD1867+AG1867+AJ1867+AM1867+AS1867+AV1867+AY1867+BE1867+BB1867+BH1867+BK1867+BN1867+BQ1867</f>
        <v>400</v>
      </c>
      <c r="L1866" s="48">
        <f>P1867+S1867+V1867+Y1867+AB1867+AE1867+AH1867+AK1867+AN1867+AT1867+AW1867+AZ1867+BF1867+BC1867+BI1867+BL1867+BO1867+BR1867</f>
        <v>310</v>
      </c>
      <c r="M1866" s="48">
        <f>Q1867+T1867+W1867+Z1867+AC1867+AF1867+AI1867+AL1867+AO1867+AU1867+AX1867+BA1867+BG1867+BD1867+BJ1867+BM1867+BP1867+BS1867</f>
        <v>325</v>
      </c>
      <c r="N1866" s="48"/>
      <c r="O1866" s="89" t="s">
        <v>2355</v>
      </c>
      <c r="P1866" s="90"/>
      <c r="Q1866" s="91"/>
      <c r="R1866" s="89" t="s">
        <v>3714</v>
      </c>
      <c r="S1866" s="90"/>
      <c r="T1866" s="91"/>
      <c r="U1866" s="89" t="s">
        <v>2294</v>
      </c>
      <c r="V1866" s="90"/>
      <c r="W1866" s="91"/>
      <c r="X1866" s="83" t="s">
        <v>3715</v>
      </c>
      <c r="Y1866" s="84"/>
      <c r="Z1866" s="85"/>
      <c r="AA1866" s="89" t="s">
        <v>3711</v>
      </c>
      <c r="AB1866" s="90"/>
      <c r="AC1866" s="91"/>
      <c r="AD1866" s="83" t="s">
        <v>3716</v>
      </c>
      <c r="AE1866" s="84"/>
      <c r="AF1866" s="85"/>
      <c r="AG1866" s="83" t="s">
        <v>3717</v>
      </c>
      <c r="AH1866" s="84"/>
      <c r="AI1866" s="85"/>
      <c r="AJ1866" s="83" t="s">
        <v>3718</v>
      </c>
      <c r="AK1866" s="84"/>
      <c r="AL1866" s="85"/>
      <c r="AM1866" s="83" t="s">
        <v>3719</v>
      </c>
      <c r="AN1866" s="84"/>
      <c r="AO1866" s="85"/>
      <c r="AP1866" s="83"/>
      <c r="AQ1866" s="84"/>
      <c r="AR1866" s="85"/>
      <c r="AS1866" s="83"/>
      <c r="AT1866" s="84"/>
      <c r="AU1866" s="85"/>
      <c r="AV1866" s="83"/>
      <c r="AW1866" s="84"/>
      <c r="AX1866" s="85"/>
      <c r="AY1866" s="83"/>
      <c r="AZ1866" s="84"/>
      <c r="BA1866" s="85"/>
      <c r="BB1866" s="83"/>
      <c r="BC1866" s="84"/>
      <c r="BD1866" s="85"/>
      <c r="BE1866" s="83"/>
      <c r="BF1866" s="84"/>
      <c r="BG1866" s="85"/>
      <c r="BH1866" s="83"/>
      <c r="BI1866" s="84"/>
      <c r="BJ1866" s="85"/>
      <c r="BK1866" s="83"/>
      <c r="BL1866" s="84"/>
      <c r="BM1866" s="85"/>
      <c r="BN1866" s="83"/>
      <c r="BO1866" s="84"/>
      <c r="BP1866" s="85"/>
      <c r="BQ1866" s="83"/>
      <c r="BR1866" s="84"/>
      <c r="BS1866" s="85"/>
    </row>
    <row r="1867" spans="1:71">
      <c r="A1867" s="93"/>
      <c r="B1867" s="93"/>
      <c r="C1867" s="88"/>
      <c r="D1867" s="88"/>
      <c r="E1867" s="87"/>
      <c r="F1867" s="87"/>
      <c r="G1867" s="87"/>
      <c r="H1867" s="22"/>
      <c r="I1867" s="22"/>
      <c r="J1867" s="22"/>
      <c r="K1867" s="88"/>
      <c r="L1867" s="88"/>
      <c r="M1867" s="88"/>
      <c r="N1867" s="88"/>
      <c r="O1867" s="22">
        <v>25</v>
      </c>
      <c r="P1867" s="22">
        <v>25</v>
      </c>
      <c r="Q1867" s="22">
        <v>30</v>
      </c>
      <c r="R1867" s="22">
        <v>75</v>
      </c>
      <c r="S1867" s="22">
        <v>55</v>
      </c>
      <c r="T1867" s="22">
        <v>70</v>
      </c>
      <c r="U1867" s="22">
        <v>0</v>
      </c>
      <c r="V1867" s="22">
        <v>0</v>
      </c>
      <c r="W1867" s="22">
        <v>0</v>
      </c>
      <c r="X1867" s="22">
        <v>60</v>
      </c>
      <c r="Y1867" s="22">
        <v>70</v>
      </c>
      <c r="Z1867" s="22">
        <v>75</v>
      </c>
      <c r="AA1867" s="22">
        <v>45</v>
      </c>
      <c r="AB1867" s="22">
        <v>40</v>
      </c>
      <c r="AC1867" s="22">
        <v>40</v>
      </c>
      <c r="AD1867" s="22">
        <v>50</v>
      </c>
      <c r="AE1867" s="22">
        <v>35</v>
      </c>
      <c r="AF1867" s="22">
        <v>25</v>
      </c>
      <c r="AG1867" s="8">
        <v>0</v>
      </c>
      <c r="AH1867" s="8">
        <v>0</v>
      </c>
      <c r="AI1867" s="8">
        <v>0</v>
      </c>
      <c r="AJ1867" s="8">
        <v>65</v>
      </c>
      <c r="AK1867" s="8">
        <v>30</v>
      </c>
      <c r="AL1867" s="8">
        <v>30</v>
      </c>
      <c r="AM1867" s="8">
        <v>80</v>
      </c>
      <c r="AN1867" s="8">
        <v>55</v>
      </c>
      <c r="AO1867" s="8">
        <v>55</v>
      </c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</row>
    <row r="1868" spans="1:71" ht="12.75" customHeight="1">
      <c r="A1868" s="50">
        <v>702</v>
      </c>
      <c r="B1868" s="73" t="s">
        <v>468</v>
      </c>
      <c r="C1868" s="70">
        <v>2</v>
      </c>
      <c r="D1868" s="48" t="s">
        <v>2326</v>
      </c>
      <c r="E1868" s="86">
        <v>224</v>
      </c>
      <c r="F1868" s="86">
        <v>222</v>
      </c>
      <c r="G1868" s="86">
        <v>223</v>
      </c>
      <c r="H1868" s="22"/>
      <c r="I1868" s="22"/>
      <c r="J1868" s="22"/>
      <c r="K1868" s="48">
        <f>O1869+R1869+U1869+X1869+AA1869+AD1869+AG1869+AJ1869+AM1869+AS1869+AV1869+AY1869+BE1869+BB1869+BH1869+BK1869+BN1869+BQ1869</f>
        <v>46</v>
      </c>
      <c r="L1868" s="48">
        <f>P1869+S1869+V1869+Y1869+AB1869+AE1869+AH1869+AK1869+AN1869+AT1869+AW1869+AZ1869+BF1869+BC1869+BI1869+BL1869+BO1869+BR1869</f>
        <v>56</v>
      </c>
      <c r="M1868" s="48">
        <f>Q1869+T1869+W1869+Z1869+AC1869+AF1869+AI1869+AL1869+AO1869+AU1869+AX1869+BA1869+BG1869+BD1869+BJ1869+BM1869+BP1869+BS1869</f>
        <v>41</v>
      </c>
      <c r="N1868" s="48"/>
      <c r="O1868" s="89" t="s">
        <v>3720</v>
      </c>
      <c r="P1868" s="90"/>
      <c r="Q1868" s="91"/>
      <c r="R1868" s="89" t="s">
        <v>3721</v>
      </c>
      <c r="S1868" s="90"/>
      <c r="T1868" s="91"/>
      <c r="U1868" s="89"/>
      <c r="V1868" s="90"/>
      <c r="W1868" s="91"/>
      <c r="X1868" s="83" t="s">
        <v>3722</v>
      </c>
      <c r="Y1868" s="84"/>
      <c r="Z1868" s="85"/>
      <c r="AA1868" s="89"/>
      <c r="AB1868" s="90"/>
      <c r="AC1868" s="91"/>
      <c r="AD1868" s="83"/>
      <c r="AE1868" s="84"/>
      <c r="AF1868" s="85"/>
      <c r="AG1868" s="83"/>
      <c r="AH1868" s="84"/>
      <c r="AI1868" s="85"/>
      <c r="AJ1868" s="83"/>
      <c r="AK1868" s="84"/>
      <c r="AL1868" s="85"/>
      <c r="AM1868" s="83"/>
      <c r="AN1868" s="84"/>
      <c r="AO1868" s="85"/>
      <c r="AP1868" s="83"/>
      <c r="AQ1868" s="84"/>
      <c r="AR1868" s="85"/>
      <c r="AS1868" s="83"/>
      <c r="AT1868" s="84"/>
      <c r="AU1868" s="85"/>
      <c r="AV1868" s="83"/>
      <c r="AW1868" s="84"/>
      <c r="AX1868" s="85"/>
      <c r="AY1868" s="83"/>
      <c r="AZ1868" s="84"/>
      <c r="BA1868" s="85"/>
      <c r="BB1868" s="83"/>
      <c r="BC1868" s="84"/>
      <c r="BD1868" s="85"/>
      <c r="BE1868" s="83"/>
      <c r="BF1868" s="84"/>
      <c r="BG1868" s="85"/>
      <c r="BH1868" s="83"/>
      <c r="BI1868" s="84"/>
      <c r="BJ1868" s="85"/>
      <c r="BK1868" s="83"/>
      <c r="BL1868" s="84"/>
      <c r="BM1868" s="85"/>
      <c r="BN1868" s="83"/>
      <c r="BO1868" s="84"/>
      <c r="BP1868" s="85"/>
      <c r="BQ1868" s="83"/>
      <c r="BR1868" s="84"/>
      <c r="BS1868" s="85"/>
    </row>
    <row r="1869" spans="1:71">
      <c r="A1869" s="92"/>
      <c r="B1869" s="92"/>
      <c r="C1869" s="94"/>
      <c r="D1869" s="88"/>
      <c r="E1869" s="87"/>
      <c r="F1869" s="87"/>
      <c r="G1869" s="87"/>
      <c r="H1869" s="22"/>
      <c r="I1869" s="22"/>
      <c r="J1869" s="22"/>
      <c r="K1869" s="88"/>
      <c r="L1869" s="88"/>
      <c r="M1869" s="88"/>
      <c r="N1869" s="88"/>
      <c r="O1869" s="22">
        <v>10</v>
      </c>
      <c r="P1869" s="22">
        <v>9</v>
      </c>
      <c r="Q1869" s="22">
        <v>1</v>
      </c>
      <c r="R1869" s="22">
        <v>0</v>
      </c>
      <c r="S1869" s="22">
        <v>0</v>
      </c>
      <c r="T1869" s="22">
        <v>0</v>
      </c>
      <c r="U1869" s="22">
        <v>29</v>
      </c>
      <c r="V1869" s="22">
        <v>34</v>
      </c>
      <c r="W1869" s="22">
        <v>30</v>
      </c>
      <c r="X1869" s="22">
        <v>7</v>
      </c>
      <c r="Y1869" s="22">
        <v>13</v>
      </c>
      <c r="Z1869" s="22">
        <v>10</v>
      </c>
      <c r="AA1869" s="22"/>
      <c r="AB1869" s="22"/>
      <c r="AC1869" s="22"/>
      <c r="AD1869" s="22"/>
      <c r="AE1869" s="22"/>
      <c r="AF1869" s="22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</row>
    <row r="1870" spans="1:71" ht="12.75" customHeight="1">
      <c r="A1870" s="92"/>
      <c r="B1870" s="92"/>
      <c r="C1870" s="94"/>
      <c r="D1870" s="48" t="s">
        <v>2330</v>
      </c>
      <c r="E1870" s="86">
        <v>228</v>
      </c>
      <c r="F1870" s="86">
        <v>226</v>
      </c>
      <c r="G1870" s="86">
        <v>226</v>
      </c>
      <c r="H1870" s="22"/>
      <c r="I1870" s="22"/>
      <c r="J1870" s="22"/>
      <c r="K1870" s="48">
        <f>O1871+R1871+U1871+X1871+AA1871+AD1871+AG1871+AJ1871+AM1871+AS1871+AV1871+AY1871+BE1871+BB1871+BH1871+BK1871+BN1871+BQ1871</f>
        <v>45</v>
      </c>
      <c r="L1870" s="48">
        <f>P1871+S1871+V1871+Y1871+AB1871+AE1871+AH1871+AK1871+AN1871+AT1871+AW1871+AZ1871+BF1871+BC1871+BI1871+BL1871+BO1871+BR1871</f>
        <v>25</v>
      </c>
      <c r="M1870" s="48">
        <f>Q1871+T1871+W1871+Z1871+AC1871+AF1871+AI1871+AL1871+AO1871+AU1871+AX1871+BA1871+BG1871+BD1871+BJ1871+BM1871+BP1871+BS1871</f>
        <v>25</v>
      </c>
      <c r="N1870" s="48"/>
      <c r="O1870" s="89" t="s">
        <v>3723</v>
      </c>
      <c r="P1870" s="90"/>
      <c r="Q1870" s="91"/>
      <c r="R1870" s="89" t="s">
        <v>3724</v>
      </c>
      <c r="S1870" s="90"/>
      <c r="T1870" s="91"/>
      <c r="U1870" s="89"/>
      <c r="V1870" s="90"/>
      <c r="W1870" s="91"/>
      <c r="X1870" s="83" t="s">
        <v>3725</v>
      </c>
      <c r="Y1870" s="84"/>
      <c r="Z1870" s="85"/>
      <c r="AA1870" s="89"/>
      <c r="AB1870" s="90"/>
      <c r="AC1870" s="91"/>
      <c r="AD1870" s="83"/>
      <c r="AE1870" s="84"/>
      <c r="AF1870" s="85"/>
      <c r="AG1870" s="83"/>
      <c r="AH1870" s="84"/>
      <c r="AI1870" s="85"/>
      <c r="AJ1870" s="83"/>
      <c r="AK1870" s="84"/>
      <c r="AL1870" s="85"/>
      <c r="AM1870" s="83"/>
      <c r="AN1870" s="84"/>
      <c r="AO1870" s="85"/>
      <c r="AP1870" s="83"/>
      <c r="AQ1870" s="84"/>
      <c r="AR1870" s="85"/>
      <c r="AS1870" s="83"/>
      <c r="AT1870" s="84"/>
      <c r="AU1870" s="85"/>
      <c r="AV1870" s="83"/>
      <c r="AW1870" s="84"/>
      <c r="AX1870" s="85"/>
      <c r="AY1870" s="83"/>
      <c r="AZ1870" s="84"/>
      <c r="BA1870" s="85"/>
      <c r="BB1870" s="83"/>
      <c r="BC1870" s="84"/>
      <c r="BD1870" s="85"/>
      <c r="BE1870" s="83"/>
      <c r="BF1870" s="84"/>
      <c r="BG1870" s="85"/>
      <c r="BH1870" s="83"/>
      <c r="BI1870" s="84"/>
      <c r="BJ1870" s="85"/>
      <c r="BK1870" s="83"/>
      <c r="BL1870" s="84"/>
      <c r="BM1870" s="85"/>
      <c r="BN1870" s="83"/>
      <c r="BO1870" s="84"/>
      <c r="BP1870" s="85"/>
      <c r="BQ1870" s="83"/>
      <c r="BR1870" s="84"/>
      <c r="BS1870" s="85"/>
    </row>
    <row r="1871" spans="1:71">
      <c r="A1871" s="93"/>
      <c r="B1871" s="93"/>
      <c r="C1871" s="88"/>
      <c r="D1871" s="88"/>
      <c r="E1871" s="87"/>
      <c r="F1871" s="87"/>
      <c r="G1871" s="87"/>
      <c r="H1871" s="22"/>
      <c r="I1871" s="22"/>
      <c r="J1871" s="22"/>
      <c r="K1871" s="88"/>
      <c r="L1871" s="88"/>
      <c r="M1871" s="88"/>
      <c r="N1871" s="88"/>
      <c r="O1871" s="22">
        <v>0</v>
      </c>
      <c r="P1871" s="22">
        <v>0</v>
      </c>
      <c r="Q1871" s="22">
        <v>0</v>
      </c>
      <c r="R1871" s="22">
        <v>15</v>
      </c>
      <c r="S1871" s="22">
        <v>10</v>
      </c>
      <c r="T1871" s="22">
        <v>10</v>
      </c>
      <c r="U1871" s="22">
        <v>20</v>
      </c>
      <c r="V1871" s="22">
        <v>5</v>
      </c>
      <c r="W1871" s="22">
        <v>5</v>
      </c>
      <c r="X1871" s="22">
        <v>10</v>
      </c>
      <c r="Y1871" s="22">
        <v>10</v>
      </c>
      <c r="Z1871" s="22">
        <v>10</v>
      </c>
      <c r="AA1871" s="22"/>
      <c r="AB1871" s="22"/>
      <c r="AC1871" s="22"/>
      <c r="AD1871" s="22"/>
      <c r="AE1871" s="22"/>
      <c r="AF1871" s="22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</row>
    <row r="1872" spans="1:71" ht="12.75" customHeight="1">
      <c r="A1872" s="50">
        <v>703</v>
      </c>
      <c r="B1872" s="73" t="s">
        <v>469</v>
      </c>
      <c r="C1872" s="70">
        <v>2</v>
      </c>
      <c r="D1872" s="48" t="s">
        <v>2326</v>
      </c>
      <c r="E1872" s="86">
        <v>236</v>
      </c>
      <c r="F1872" s="86">
        <v>236</v>
      </c>
      <c r="G1872" s="86">
        <v>238</v>
      </c>
      <c r="H1872" s="22"/>
      <c r="I1872" s="22"/>
      <c r="J1872" s="22"/>
      <c r="K1872" s="48">
        <f>O1873+R1873+U1873+X1873+AA1873+AD1873+AG1873+AJ1873+AM1873+AS1873+AV1873+AY1873+BE1873+BB1873+BH1873+BK1873+BN1873+BQ1873</f>
        <v>32</v>
      </c>
      <c r="L1872" s="48">
        <f>P1873+S1873+V1873+Y1873+AB1873+AE1873+AH1873+AK1873+AN1873+AT1873+AW1873+AZ1873+BF1873+BC1873+BI1873+BL1873+BO1873+BR1873</f>
        <v>66</v>
      </c>
      <c r="M1872" s="48">
        <f>Q1873+T1873+W1873+Z1873+AC1873+AF1873+AI1873+AL1873+AO1873+AU1873+AX1873+BA1873+BG1873+BD1873+BJ1873+BM1873+BP1873+BS1873</f>
        <v>51</v>
      </c>
      <c r="N1872" s="48"/>
      <c r="O1872" s="89" t="s">
        <v>2082</v>
      </c>
      <c r="P1872" s="90"/>
      <c r="Q1872" s="91"/>
      <c r="R1872" s="89" t="s">
        <v>3726</v>
      </c>
      <c r="S1872" s="90"/>
      <c r="T1872" s="91"/>
      <c r="U1872" s="89"/>
      <c r="V1872" s="90"/>
      <c r="W1872" s="91"/>
      <c r="X1872" s="83"/>
      <c r="Y1872" s="84"/>
      <c r="Z1872" s="85"/>
      <c r="AA1872" s="89"/>
      <c r="AB1872" s="90"/>
      <c r="AC1872" s="91"/>
      <c r="AD1872" s="83"/>
      <c r="AE1872" s="84"/>
      <c r="AF1872" s="85"/>
      <c r="AG1872" s="83"/>
      <c r="AH1872" s="84"/>
      <c r="AI1872" s="85"/>
      <c r="AJ1872" s="83"/>
      <c r="AK1872" s="84"/>
      <c r="AL1872" s="85"/>
      <c r="AM1872" s="83"/>
      <c r="AN1872" s="84"/>
      <c r="AO1872" s="85"/>
      <c r="AP1872" s="83"/>
      <c r="AQ1872" s="84"/>
      <c r="AR1872" s="85"/>
      <c r="AS1872" s="83"/>
      <c r="AT1872" s="84"/>
      <c r="AU1872" s="85"/>
      <c r="AV1872" s="83"/>
      <c r="AW1872" s="84"/>
      <c r="AX1872" s="85"/>
      <c r="AY1872" s="83"/>
      <c r="AZ1872" s="84"/>
      <c r="BA1872" s="85"/>
      <c r="BB1872" s="83"/>
      <c r="BC1872" s="84"/>
      <c r="BD1872" s="85"/>
      <c r="BE1872" s="83"/>
      <c r="BF1872" s="84"/>
      <c r="BG1872" s="85"/>
      <c r="BH1872" s="83"/>
      <c r="BI1872" s="84"/>
      <c r="BJ1872" s="85"/>
      <c r="BK1872" s="83"/>
      <c r="BL1872" s="84"/>
      <c r="BM1872" s="85"/>
      <c r="BN1872" s="83"/>
      <c r="BO1872" s="84"/>
      <c r="BP1872" s="85"/>
      <c r="BQ1872" s="83"/>
      <c r="BR1872" s="84"/>
      <c r="BS1872" s="85"/>
    </row>
    <row r="1873" spans="1:71">
      <c r="A1873" s="92"/>
      <c r="B1873" s="92"/>
      <c r="C1873" s="94"/>
      <c r="D1873" s="88"/>
      <c r="E1873" s="87"/>
      <c r="F1873" s="87"/>
      <c r="G1873" s="87"/>
      <c r="H1873" s="22"/>
      <c r="I1873" s="22"/>
      <c r="J1873" s="22"/>
      <c r="K1873" s="88"/>
      <c r="L1873" s="88"/>
      <c r="M1873" s="88"/>
      <c r="N1873" s="88"/>
      <c r="O1873" s="22">
        <v>10</v>
      </c>
      <c r="P1873" s="22">
        <v>0</v>
      </c>
      <c r="Q1873" s="22">
        <v>0</v>
      </c>
      <c r="R1873" s="22">
        <v>20</v>
      </c>
      <c r="S1873" s="22">
        <v>10</v>
      </c>
      <c r="T1873" s="22">
        <v>30</v>
      </c>
      <c r="U1873" s="22">
        <v>2</v>
      </c>
      <c r="V1873" s="22">
        <v>56</v>
      </c>
      <c r="W1873" s="22">
        <v>21</v>
      </c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</row>
    <row r="1874" spans="1:71">
      <c r="A1874" s="92"/>
      <c r="B1874" s="92"/>
      <c r="C1874" s="94"/>
      <c r="D1874" s="48" t="s">
        <v>2330</v>
      </c>
      <c r="E1874" s="86">
        <v>228</v>
      </c>
      <c r="F1874" s="86">
        <v>225</v>
      </c>
      <c r="G1874" s="86">
        <v>222</v>
      </c>
      <c r="H1874" s="22"/>
      <c r="I1874" s="22"/>
      <c r="J1874" s="22"/>
      <c r="K1874" s="48">
        <f>O1875+R1875+U1875+X1875+AA1875+AD1875+AG1875+AJ1875+AM1875+AS1875+AV1875+AY1875+BE1875+BB1875+BH1875+BK1875+BN1875+BQ1875</f>
        <v>63</v>
      </c>
      <c r="L1874" s="48">
        <f>P1875+S1875+V1875+Y1875+AB1875+AE1875+AH1875+AK1875+AN1875+AT1875+AW1875+AZ1875+BF1875+BC1875+BI1875+BL1875+BO1875+BR1875</f>
        <v>58</v>
      </c>
      <c r="M1874" s="48">
        <f>Q1875+T1875+W1875+Z1875+AC1875+AF1875+AI1875+AL1875+AO1875+AU1875+AX1875+BA1875+BG1875+BD1875+BJ1875+BM1875+BP1875+BS1875</f>
        <v>83</v>
      </c>
      <c r="N1874" s="48"/>
      <c r="O1874" s="89" t="s">
        <v>3727</v>
      </c>
      <c r="P1874" s="90"/>
      <c r="Q1874" s="91"/>
      <c r="R1874" s="89" t="s">
        <v>2082</v>
      </c>
      <c r="S1874" s="90"/>
      <c r="T1874" s="91"/>
      <c r="U1874" s="89" t="s">
        <v>2377</v>
      </c>
      <c r="V1874" s="90"/>
      <c r="W1874" s="91"/>
      <c r="X1874" s="83" t="s">
        <v>2568</v>
      </c>
      <c r="Y1874" s="84"/>
      <c r="Z1874" s="85"/>
      <c r="AA1874" s="89" t="s">
        <v>2614</v>
      </c>
      <c r="AB1874" s="90"/>
      <c r="AC1874" s="91"/>
      <c r="AD1874" s="83"/>
      <c r="AE1874" s="84"/>
      <c r="AF1874" s="85"/>
      <c r="AG1874" s="83"/>
      <c r="AH1874" s="84"/>
      <c r="AI1874" s="85"/>
      <c r="AJ1874" s="83"/>
      <c r="AK1874" s="84"/>
      <c r="AL1874" s="85"/>
      <c r="AM1874" s="83"/>
      <c r="AN1874" s="84"/>
      <c r="AO1874" s="85"/>
      <c r="AP1874" s="83"/>
      <c r="AQ1874" s="84"/>
      <c r="AR1874" s="85"/>
      <c r="AS1874" s="83"/>
      <c r="AT1874" s="84"/>
      <c r="AU1874" s="85"/>
      <c r="AV1874" s="83"/>
      <c r="AW1874" s="84"/>
      <c r="AX1874" s="85"/>
      <c r="AY1874" s="83"/>
      <c r="AZ1874" s="84"/>
      <c r="BA1874" s="85"/>
      <c r="BB1874" s="83"/>
      <c r="BC1874" s="84"/>
      <c r="BD1874" s="85"/>
      <c r="BE1874" s="83"/>
      <c r="BF1874" s="84"/>
      <c r="BG1874" s="85"/>
      <c r="BH1874" s="83"/>
      <c r="BI1874" s="84"/>
      <c r="BJ1874" s="85"/>
      <c r="BK1874" s="83"/>
      <c r="BL1874" s="84"/>
      <c r="BM1874" s="85"/>
      <c r="BN1874" s="83"/>
      <c r="BO1874" s="84"/>
      <c r="BP1874" s="85"/>
      <c r="BQ1874" s="83"/>
      <c r="BR1874" s="84"/>
      <c r="BS1874" s="85"/>
    </row>
    <row r="1875" spans="1:71">
      <c r="A1875" s="93"/>
      <c r="B1875" s="93"/>
      <c r="C1875" s="88"/>
      <c r="D1875" s="88"/>
      <c r="E1875" s="87"/>
      <c r="F1875" s="87"/>
      <c r="G1875" s="87"/>
      <c r="H1875" s="22"/>
      <c r="I1875" s="22"/>
      <c r="J1875" s="22"/>
      <c r="K1875" s="88"/>
      <c r="L1875" s="88"/>
      <c r="M1875" s="88"/>
      <c r="N1875" s="88"/>
      <c r="O1875" s="22">
        <v>5</v>
      </c>
      <c r="P1875" s="22">
        <v>0</v>
      </c>
      <c r="Q1875" s="22">
        <v>0</v>
      </c>
      <c r="R1875" s="22">
        <v>8</v>
      </c>
      <c r="S1875" s="22">
        <v>17</v>
      </c>
      <c r="T1875" s="22">
        <v>18</v>
      </c>
      <c r="U1875" s="22">
        <v>30</v>
      </c>
      <c r="V1875" s="22">
        <v>25</v>
      </c>
      <c r="W1875" s="22">
        <v>25</v>
      </c>
      <c r="X1875" s="22">
        <v>0</v>
      </c>
      <c r="Y1875" s="22">
        <v>0</v>
      </c>
      <c r="Z1875" s="22">
        <v>15</v>
      </c>
      <c r="AA1875" s="22">
        <v>20</v>
      </c>
      <c r="AB1875" s="22">
        <v>16</v>
      </c>
      <c r="AC1875" s="22">
        <v>25</v>
      </c>
      <c r="AD1875" s="22"/>
      <c r="AE1875" s="22"/>
      <c r="AF1875" s="22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</row>
    <row r="1876" spans="1:71" ht="12.75" customHeight="1">
      <c r="A1876" s="50">
        <v>704</v>
      </c>
      <c r="B1876" s="73" t="s">
        <v>470</v>
      </c>
      <c r="C1876" s="70">
        <v>2</v>
      </c>
      <c r="D1876" s="48" t="s">
        <v>2326</v>
      </c>
      <c r="E1876" s="86">
        <v>231</v>
      </c>
      <c r="F1876" s="86">
        <v>229</v>
      </c>
      <c r="G1876" s="86">
        <v>228</v>
      </c>
      <c r="H1876" s="22"/>
      <c r="I1876" s="22"/>
      <c r="J1876" s="22"/>
      <c r="K1876" s="48">
        <v>231</v>
      </c>
      <c r="L1876" s="48">
        <v>229</v>
      </c>
      <c r="M1876" s="48">
        <v>228</v>
      </c>
      <c r="N1876" s="48"/>
      <c r="O1876" s="89" t="s">
        <v>3728</v>
      </c>
      <c r="P1876" s="90"/>
      <c r="Q1876" s="91"/>
      <c r="R1876" s="89" t="s">
        <v>2555</v>
      </c>
      <c r="S1876" s="90"/>
      <c r="T1876" s="91"/>
      <c r="U1876" s="89" t="s">
        <v>2377</v>
      </c>
      <c r="V1876" s="90"/>
      <c r="W1876" s="91"/>
      <c r="X1876" s="83" t="s">
        <v>3729</v>
      </c>
      <c r="Y1876" s="84"/>
      <c r="Z1876" s="85"/>
      <c r="AA1876" s="89" t="s">
        <v>3730</v>
      </c>
      <c r="AB1876" s="90"/>
      <c r="AC1876" s="91"/>
      <c r="AD1876" s="83" t="s">
        <v>3731</v>
      </c>
      <c r="AE1876" s="84"/>
      <c r="AF1876" s="85"/>
      <c r="AG1876" s="83" t="s">
        <v>2488</v>
      </c>
      <c r="AH1876" s="84"/>
      <c r="AI1876" s="85"/>
      <c r="AJ1876" s="83"/>
      <c r="AK1876" s="84"/>
      <c r="AL1876" s="85"/>
      <c r="AM1876" s="83"/>
      <c r="AN1876" s="84"/>
      <c r="AO1876" s="85"/>
      <c r="AP1876" s="83"/>
      <c r="AQ1876" s="84"/>
      <c r="AR1876" s="85"/>
      <c r="AS1876" s="83"/>
      <c r="AT1876" s="84"/>
      <c r="AU1876" s="85"/>
      <c r="AV1876" s="83"/>
      <c r="AW1876" s="84"/>
      <c r="AX1876" s="85"/>
      <c r="AY1876" s="83"/>
      <c r="AZ1876" s="84"/>
      <c r="BA1876" s="85"/>
      <c r="BB1876" s="83"/>
      <c r="BC1876" s="84"/>
      <c r="BD1876" s="85"/>
      <c r="BE1876" s="83"/>
      <c r="BF1876" s="84"/>
      <c r="BG1876" s="85"/>
      <c r="BH1876" s="83"/>
      <c r="BI1876" s="84"/>
      <c r="BJ1876" s="85"/>
      <c r="BK1876" s="83"/>
      <c r="BL1876" s="84"/>
      <c r="BM1876" s="85"/>
      <c r="BN1876" s="83"/>
      <c r="BO1876" s="84"/>
      <c r="BP1876" s="85"/>
      <c r="BQ1876" s="83"/>
      <c r="BR1876" s="84"/>
      <c r="BS1876" s="85"/>
    </row>
    <row r="1877" spans="1:71">
      <c r="A1877" s="92"/>
      <c r="B1877" s="92"/>
      <c r="C1877" s="94"/>
      <c r="D1877" s="88"/>
      <c r="E1877" s="87"/>
      <c r="F1877" s="87"/>
      <c r="G1877" s="87"/>
      <c r="H1877" s="22"/>
      <c r="I1877" s="22"/>
      <c r="J1877" s="22"/>
      <c r="K1877" s="88"/>
      <c r="L1877" s="88"/>
      <c r="M1877" s="88"/>
      <c r="N1877" s="88"/>
      <c r="O1877" s="22">
        <v>20</v>
      </c>
      <c r="P1877" s="22">
        <v>10</v>
      </c>
      <c r="Q1877" s="22">
        <v>40</v>
      </c>
      <c r="R1877" s="22">
        <v>140</v>
      </c>
      <c r="S1877" s="22">
        <v>120</v>
      </c>
      <c r="T1877" s="22">
        <v>140</v>
      </c>
      <c r="U1877" s="22">
        <v>0</v>
      </c>
      <c r="V1877" s="22">
        <v>0</v>
      </c>
      <c r="W1877" s="22">
        <v>0</v>
      </c>
      <c r="X1877" s="22">
        <v>30</v>
      </c>
      <c r="Y1877" s="22">
        <v>20</v>
      </c>
      <c r="Z1877" s="22">
        <v>20</v>
      </c>
      <c r="AA1877" s="22">
        <v>100</v>
      </c>
      <c r="AB1877" s="22">
        <v>75</v>
      </c>
      <c r="AC1877" s="22">
        <v>110</v>
      </c>
      <c r="AD1877" s="22">
        <v>20</v>
      </c>
      <c r="AE1877" s="22">
        <v>25</v>
      </c>
      <c r="AF1877" s="22">
        <v>30</v>
      </c>
      <c r="AG1877" s="8">
        <v>1</v>
      </c>
      <c r="AH1877" s="8">
        <v>1</v>
      </c>
      <c r="AI1877" s="8">
        <v>5</v>
      </c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</row>
    <row r="1878" spans="1:71">
      <c r="A1878" s="92"/>
      <c r="B1878" s="92"/>
      <c r="C1878" s="94"/>
      <c r="D1878" s="48" t="s">
        <v>2330</v>
      </c>
      <c r="E1878" s="86">
        <v>233</v>
      </c>
      <c r="F1878" s="86">
        <v>232</v>
      </c>
      <c r="G1878" s="86">
        <v>233</v>
      </c>
      <c r="H1878" s="22"/>
      <c r="I1878" s="22"/>
      <c r="J1878" s="22"/>
      <c r="K1878" s="48">
        <f>O1879+R1879+U1879+X1879+AA1879+AD1879+AG1879+AJ1879+AM1879+AS1879+AV1879+AY1879+BE1879+BB1879+BH1879+BK1879+BN1879+BQ1879</f>
        <v>147</v>
      </c>
      <c r="L1878" s="48">
        <f>P1879+S1879+V1879+Y1879+AB1879+AE1879+AH1879+AK1879+AN1879+AT1879+AW1879+AZ1879+BF1879+BC1879+BI1879+BL1879+BO1879+BR1879</f>
        <v>125</v>
      </c>
      <c r="M1878" s="48">
        <f>Q1879+T1879+W1879+Z1879+AC1879+AF1879+AI1879+AL1879+AO1879+AU1879+AX1879+BA1879+BG1879+BD1879+BJ1879+BM1879+BP1879+BS1879</f>
        <v>130</v>
      </c>
      <c r="N1878" s="48"/>
      <c r="O1878" s="89">
        <v>51</v>
      </c>
      <c r="P1878" s="90"/>
      <c r="Q1878" s="91"/>
      <c r="R1878" s="89">
        <v>49</v>
      </c>
      <c r="S1878" s="90"/>
      <c r="T1878" s="91"/>
      <c r="U1878" s="89" t="s">
        <v>2555</v>
      </c>
      <c r="V1878" s="90"/>
      <c r="W1878" s="91"/>
      <c r="X1878" s="83" t="s">
        <v>2377</v>
      </c>
      <c r="Y1878" s="84"/>
      <c r="Z1878" s="85"/>
      <c r="AA1878" s="89">
        <v>55</v>
      </c>
      <c r="AB1878" s="90"/>
      <c r="AC1878" s="91"/>
      <c r="AD1878" s="83" t="s">
        <v>2555</v>
      </c>
      <c r="AE1878" s="84"/>
      <c r="AF1878" s="85"/>
      <c r="AG1878" s="83">
        <v>53</v>
      </c>
      <c r="AH1878" s="84"/>
      <c r="AI1878" s="85"/>
      <c r="AJ1878" s="83"/>
      <c r="AK1878" s="84"/>
      <c r="AL1878" s="85"/>
      <c r="AM1878" s="83"/>
      <c r="AN1878" s="84"/>
      <c r="AO1878" s="85"/>
      <c r="AP1878" s="83"/>
      <c r="AQ1878" s="84"/>
      <c r="AR1878" s="85"/>
      <c r="AS1878" s="83"/>
      <c r="AT1878" s="84"/>
      <c r="AU1878" s="85"/>
      <c r="AV1878" s="83"/>
      <c r="AW1878" s="84"/>
      <c r="AX1878" s="85"/>
      <c r="AY1878" s="83"/>
      <c r="AZ1878" s="84"/>
      <c r="BA1878" s="85"/>
      <c r="BB1878" s="83"/>
      <c r="BC1878" s="84"/>
      <c r="BD1878" s="85"/>
      <c r="BE1878" s="83"/>
      <c r="BF1878" s="84"/>
      <c r="BG1878" s="85"/>
      <c r="BH1878" s="83"/>
      <c r="BI1878" s="84"/>
      <c r="BJ1878" s="85"/>
      <c r="BK1878" s="83"/>
      <c r="BL1878" s="84"/>
      <c r="BM1878" s="85"/>
      <c r="BN1878" s="83"/>
      <c r="BO1878" s="84"/>
      <c r="BP1878" s="85"/>
      <c r="BQ1878" s="83"/>
      <c r="BR1878" s="84"/>
      <c r="BS1878" s="85"/>
    </row>
    <row r="1879" spans="1:71">
      <c r="A1879" s="93"/>
      <c r="B1879" s="93"/>
      <c r="C1879" s="88"/>
      <c r="D1879" s="88"/>
      <c r="E1879" s="87"/>
      <c r="F1879" s="87"/>
      <c r="G1879" s="87"/>
      <c r="H1879" s="22"/>
      <c r="I1879" s="22"/>
      <c r="J1879" s="22"/>
      <c r="K1879" s="88"/>
      <c r="L1879" s="88"/>
      <c r="M1879" s="88"/>
      <c r="N1879" s="88"/>
      <c r="O1879" s="22">
        <v>0</v>
      </c>
      <c r="P1879" s="22">
        <v>0</v>
      </c>
      <c r="Q1879" s="22">
        <v>0</v>
      </c>
      <c r="R1879" s="22">
        <v>47</v>
      </c>
      <c r="S1879" s="22">
        <v>45</v>
      </c>
      <c r="T1879" s="22">
        <v>45</v>
      </c>
      <c r="U1879" s="22">
        <v>0</v>
      </c>
      <c r="V1879" s="22">
        <v>0</v>
      </c>
      <c r="W1879" s="22">
        <v>0</v>
      </c>
      <c r="X1879" s="22">
        <v>25</v>
      </c>
      <c r="Y1879" s="22">
        <v>25</v>
      </c>
      <c r="Z1879" s="22">
        <v>25</v>
      </c>
      <c r="AA1879" s="22">
        <v>40</v>
      </c>
      <c r="AB1879" s="22">
        <v>30</v>
      </c>
      <c r="AC1879" s="22">
        <v>30</v>
      </c>
      <c r="AD1879" s="22">
        <v>0</v>
      </c>
      <c r="AE1879" s="22">
        <v>0</v>
      </c>
      <c r="AF1879" s="22">
        <v>0</v>
      </c>
      <c r="AG1879" s="8">
        <v>35</v>
      </c>
      <c r="AH1879" s="8">
        <v>25</v>
      </c>
      <c r="AI1879" s="8">
        <v>30</v>
      </c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</row>
    <row r="1880" spans="1:71" ht="12.75" customHeight="1">
      <c r="A1880" s="50">
        <v>705</v>
      </c>
      <c r="B1880" s="73" t="s">
        <v>584</v>
      </c>
      <c r="C1880" s="70">
        <v>2</v>
      </c>
      <c r="D1880" s="48" t="s">
        <v>2326</v>
      </c>
      <c r="E1880" s="86">
        <v>240</v>
      </c>
      <c r="F1880" s="86">
        <v>240</v>
      </c>
      <c r="G1880" s="86">
        <v>240</v>
      </c>
      <c r="H1880" s="22"/>
      <c r="I1880" s="22"/>
      <c r="J1880" s="22"/>
      <c r="K1880" s="48">
        <f>O1881+R1881+U1881+X1881+AA1881+AD1881+AG1881+AJ1881+AM1881+AS1881+AV1881+AY1881+BE1881+BB1881+BH1881+BK1881+BN1881+BQ1881</f>
        <v>100</v>
      </c>
      <c r="L1880" s="48">
        <f>P1881+S1881+V1881+Y1881+AB1881+AE1881+AH1881+AK1881+AN1881+AT1881+AW1881+AZ1881+BF1881+BC1881+BI1881+BL1881+BO1881+BR1881</f>
        <v>124</v>
      </c>
      <c r="M1880" s="48">
        <f>Q1881+T1881+W1881+Z1881+AC1881+AF1881+AI1881+AL1881+AO1881+AU1881+AX1881+BA1881+BG1881+BD1881+BJ1881+BM1881+BP1881+BS1881</f>
        <v>87</v>
      </c>
      <c r="N1880" s="48"/>
      <c r="O1880" s="89" t="s">
        <v>3732</v>
      </c>
      <c r="P1880" s="90"/>
      <c r="Q1880" s="91"/>
      <c r="R1880" s="89" t="s">
        <v>3733</v>
      </c>
      <c r="S1880" s="90"/>
      <c r="T1880" s="91"/>
      <c r="U1880" s="89" t="s">
        <v>2705</v>
      </c>
      <c r="V1880" s="90"/>
      <c r="W1880" s="91"/>
      <c r="X1880" s="83">
        <v>60</v>
      </c>
      <c r="Y1880" s="84"/>
      <c r="Z1880" s="85"/>
      <c r="AA1880" s="89" t="s">
        <v>3734</v>
      </c>
      <c r="AB1880" s="90"/>
      <c r="AC1880" s="91"/>
      <c r="AD1880" s="83">
        <v>25</v>
      </c>
      <c r="AE1880" s="84"/>
      <c r="AF1880" s="85"/>
      <c r="AG1880" s="83"/>
      <c r="AH1880" s="84"/>
      <c r="AI1880" s="85"/>
      <c r="AJ1880" s="83"/>
      <c r="AK1880" s="84"/>
      <c r="AL1880" s="85"/>
      <c r="AM1880" s="83"/>
      <c r="AN1880" s="84"/>
      <c r="AO1880" s="85"/>
      <c r="AP1880" s="83"/>
      <c r="AQ1880" s="84"/>
      <c r="AR1880" s="85"/>
      <c r="AS1880" s="83"/>
      <c r="AT1880" s="84"/>
      <c r="AU1880" s="85"/>
      <c r="AV1880" s="83"/>
      <c r="AW1880" s="84"/>
      <c r="AX1880" s="85"/>
      <c r="AY1880" s="83"/>
      <c r="AZ1880" s="84"/>
      <c r="BA1880" s="85"/>
      <c r="BB1880" s="83"/>
      <c r="BC1880" s="84"/>
      <c r="BD1880" s="85"/>
      <c r="BE1880" s="83"/>
      <c r="BF1880" s="84"/>
      <c r="BG1880" s="85"/>
      <c r="BH1880" s="83"/>
      <c r="BI1880" s="84"/>
      <c r="BJ1880" s="85"/>
      <c r="BK1880" s="83"/>
      <c r="BL1880" s="84"/>
      <c r="BM1880" s="85"/>
      <c r="BN1880" s="83"/>
      <c r="BO1880" s="84"/>
      <c r="BP1880" s="85"/>
      <c r="BQ1880" s="83"/>
      <c r="BR1880" s="84"/>
      <c r="BS1880" s="85"/>
    </row>
    <row r="1881" spans="1:71">
      <c r="A1881" s="92"/>
      <c r="B1881" s="92"/>
      <c r="C1881" s="94"/>
      <c r="D1881" s="88"/>
      <c r="E1881" s="87"/>
      <c r="F1881" s="87"/>
      <c r="G1881" s="87"/>
      <c r="H1881" s="22"/>
      <c r="I1881" s="22"/>
      <c r="J1881" s="22"/>
      <c r="K1881" s="88"/>
      <c r="L1881" s="88"/>
      <c r="M1881" s="88"/>
      <c r="N1881" s="88"/>
      <c r="O1881" s="22">
        <v>15</v>
      </c>
      <c r="P1881" s="22">
        <v>15</v>
      </c>
      <c r="Q1881" s="22">
        <v>20</v>
      </c>
      <c r="R1881" s="22">
        <v>10</v>
      </c>
      <c r="S1881" s="22">
        <v>40</v>
      </c>
      <c r="T1881" s="22">
        <v>25</v>
      </c>
      <c r="U1881" s="22">
        <v>25</v>
      </c>
      <c r="V1881" s="22">
        <v>25</v>
      </c>
      <c r="W1881" s="22">
        <v>25</v>
      </c>
      <c r="X1881" s="22">
        <v>15</v>
      </c>
      <c r="Y1881" s="22">
        <v>15</v>
      </c>
      <c r="Z1881" s="22">
        <v>10</v>
      </c>
      <c r="AA1881" s="22">
        <v>0</v>
      </c>
      <c r="AB1881" s="22">
        <v>4</v>
      </c>
      <c r="AC1881" s="22">
        <v>7</v>
      </c>
      <c r="AD1881" s="22">
        <v>35</v>
      </c>
      <c r="AE1881" s="22">
        <v>25</v>
      </c>
      <c r="AF1881" s="22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</row>
    <row r="1882" spans="1:71">
      <c r="A1882" s="92"/>
      <c r="B1882" s="92"/>
      <c r="C1882" s="94"/>
      <c r="D1882" s="48" t="s">
        <v>2330</v>
      </c>
      <c r="E1882" s="86">
        <v>236</v>
      </c>
      <c r="F1882" s="86">
        <v>236</v>
      </c>
      <c r="G1882" s="86">
        <v>236</v>
      </c>
      <c r="H1882" s="22"/>
      <c r="I1882" s="22"/>
      <c r="J1882" s="22"/>
      <c r="K1882" s="48"/>
      <c r="L1882" s="48"/>
      <c r="M1882" s="48"/>
      <c r="N1882" s="48"/>
      <c r="O1882" s="89" t="s">
        <v>3735</v>
      </c>
      <c r="P1882" s="90"/>
      <c r="Q1882" s="91"/>
      <c r="R1882" s="89">
        <v>58</v>
      </c>
      <c r="S1882" s="90"/>
      <c r="T1882" s="91"/>
      <c r="U1882" s="89">
        <v>60</v>
      </c>
      <c r="V1882" s="90"/>
      <c r="W1882" s="91"/>
      <c r="X1882" s="83" t="s">
        <v>2705</v>
      </c>
      <c r="Y1882" s="84"/>
      <c r="Z1882" s="85"/>
      <c r="AA1882" s="89" t="s">
        <v>3734</v>
      </c>
      <c r="AB1882" s="90"/>
      <c r="AC1882" s="91"/>
      <c r="AD1882" s="83">
        <v>56</v>
      </c>
      <c r="AE1882" s="84"/>
      <c r="AF1882" s="85"/>
      <c r="AG1882" s="83"/>
      <c r="AH1882" s="84"/>
      <c r="AI1882" s="85"/>
      <c r="AJ1882" s="83"/>
      <c r="AK1882" s="84"/>
      <c r="AL1882" s="85"/>
      <c r="AM1882" s="83"/>
      <c r="AN1882" s="84"/>
      <c r="AO1882" s="85"/>
      <c r="AP1882" s="83"/>
      <c r="AQ1882" s="84"/>
      <c r="AR1882" s="85"/>
      <c r="AS1882" s="83"/>
      <c r="AT1882" s="84"/>
      <c r="AU1882" s="85"/>
      <c r="AV1882" s="83"/>
      <c r="AW1882" s="84"/>
      <c r="AX1882" s="85"/>
      <c r="AY1882" s="83"/>
      <c r="AZ1882" s="84"/>
      <c r="BA1882" s="85"/>
      <c r="BB1882" s="83"/>
      <c r="BC1882" s="84"/>
      <c r="BD1882" s="85"/>
      <c r="BE1882" s="83"/>
      <c r="BF1882" s="84"/>
      <c r="BG1882" s="85"/>
      <c r="BH1882" s="83"/>
      <c r="BI1882" s="84"/>
      <c r="BJ1882" s="85"/>
      <c r="BK1882" s="83"/>
      <c r="BL1882" s="84"/>
      <c r="BM1882" s="85"/>
      <c r="BN1882" s="83"/>
      <c r="BO1882" s="84"/>
      <c r="BP1882" s="85"/>
      <c r="BQ1882" s="83"/>
      <c r="BR1882" s="84"/>
      <c r="BS1882" s="85"/>
    </row>
    <row r="1883" spans="1:71">
      <c r="A1883" s="93"/>
      <c r="B1883" s="93"/>
      <c r="C1883" s="88"/>
      <c r="D1883" s="88"/>
      <c r="E1883" s="87"/>
      <c r="F1883" s="87"/>
      <c r="G1883" s="87"/>
      <c r="H1883" s="22"/>
      <c r="I1883" s="22"/>
      <c r="J1883" s="22"/>
      <c r="K1883" s="88"/>
      <c r="L1883" s="88"/>
      <c r="M1883" s="88"/>
      <c r="N1883" s="88"/>
      <c r="O1883" s="22"/>
      <c r="P1883" s="22"/>
      <c r="Q1883" s="22"/>
      <c r="R1883" s="22">
        <v>40</v>
      </c>
      <c r="S1883" s="22">
        <v>20</v>
      </c>
      <c r="T1883" s="22">
        <v>10</v>
      </c>
      <c r="U1883" s="22">
        <v>20</v>
      </c>
      <c r="V1883" s="22">
        <v>10</v>
      </c>
      <c r="W1883" s="22">
        <v>15</v>
      </c>
      <c r="X1883" s="22">
        <v>20</v>
      </c>
      <c r="Y1883" s="22">
        <v>20</v>
      </c>
      <c r="Z1883" s="22">
        <v>20</v>
      </c>
      <c r="AA1883" s="22">
        <v>10</v>
      </c>
      <c r="AB1883" s="22">
        <v>5</v>
      </c>
      <c r="AC1883" s="22">
        <v>10</v>
      </c>
      <c r="AD1883" s="22">
        <v>0</v>
      </c>
      <c r="AE1883" s="22">
        <v>0</v>
      </c>
      <c r="AF1883" s="22">
        <v>0</v>
      </c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</row>
    <row r="1884" spans="1:71" ht="12.75" customHeight="1">
      <c r="A1884" s="50">
        <v>706</v>
      </c>
      <c r="B1884" s="73" t="s">
        <v>471</v>
      </c>
      <c r="C1884" s="70">
        <v>2</v>
      </c>
      <c r="D1884" s="48" t="s">
        <v>2326</v>
      </c>
      <c r="E1884" s="86">
        <v>226</v>
      </c>
      <c r="F1884" s="86">
        <v>228</v>
      </c>
      <c r="G1884" s="86">
        <v>226</v>
      </c>
      <c r="H1884" s="22"/>
      <c r="I1884" s="22"/>
      <c r="J1884" s="22"/>
      <c r="K1884" s="48">
        <f>O1885+R1885+U1885+X1885+AA1885+AD1885+AG1885+AJ1885+AM1885+AS1885+AV1885+AY1885+BE1885+BB1885+BH1885+BK1885+BN1885+BQ1885</f>
        <v>107</v>
      </c>
      <c r="L1884" s="48">
        <f>P1885+S1885+V1885+Y1885+AB1885+AE1885+AH1885+AK1885+AN1885+AT1885+AW1885+AZ1885+BF1885+BC1885+BI1885+BL1885+BO1885+BR1885</f>
        <v>108</v>
      </c>
      <c r="M1884" s="48">
        <f>Q1885+T1885+W1885+Z1885+AC1885+AF1885+AI1885+AL1885+AO1885+AU1885+AX1885+BA1885+BG1885+BD1885+BJ1885+BM1885+BP1885+BS1885</f>
        <v>95</v>
      </c>
      <c r="N1884" s="48"/>
      <c r="O1884" s="89" t="s">
        <v>3736</v>
      </c>
      <c r="P1884" s="90"/>
      <c r="Q1884" s="91"/>
      <c r="R1884" s="89" t="s">
        <v>3736</v>
      </c>
      <c r="S1884" s="90"/>
      <c r="T1884" s="91"/>
      <c r="U1884" s="89" t="s">
        <v>3737</v>
      </c>
      <c r="V1884" s="90"/>
      <c r="W1884" s="91"/>
      <c r="X1884" s="83"/>
      <c r="Y1884" s="84"/>
      <c r="Z1884" s="85"/>
      <c r="AA1884" s="89" t="s">
        <v>2866</v>
      </c>
      <c r="AB1884" s="90"/>
      <c r="AC1884" s="91"/>
      <c r="AD1884" s="83"/>
      <c r="AE1884" s="84"/>
      <c r="AF1884" s="85"/>
      <c r="AG1884" s="83"/>
      <c r="AH1884" s="84"/>
      <c r="AI1884" s="85"/>
      <c r="AJ1884" s="83"/>
      <c r="AK1884" s="84"/>
      <c r="AL1884" s="85"/>
      <c r="AM1884" s="83"/>
      <c r="AN1884" s="84"/>
      <c r="AO1884" s="85"/>
      <c r="AP1884" s="83"/>
      <c r="AQ1884" s="84"/>
      <c r="AR1884" s="85"/>
      <c r="AS1884" s="83"/>
      <c r="AT1884" s="84"/>
      <c r="AU1884" s="85"/>
      <c r="AV1884" s="83"/>
      <c r="AW1884" s="84"/>
      <c r="AX1884" s="85"/>
      <c r="AY1884" s="83"/>
      <c r="AZ1884" s="84"/>
      <c r="BA1884" s="85"/>
      <c r="BB1884" s="83"/>
      <c r="BC1884" s="84"/>
      <c r="BD1884" s="85"/>
      <c r="BE1884" s="83"/>
      <c r="BF1884" s="84"/>
      <c r="BG1884" s="85"/>
      <c r="BH1884" s="83"/>
      <c r="BI1884" s="84"/>
      <c r="BJ1884" s="85"/>
      <c r="BK1884" s="83"/>
      <c r="BL1884" s="84"/>
      <c r="BM1884" s="85"/>
      <c r="BN1884" s="83"/>
      <c r="BO1884" s="84"/>
      <c r="BP1884" s="85"/>
      <c r="BQ1884" s="83"/>
      <c r="BR1884" s="84"/>
      <c r="BS1884" s="85"/>
    </row>
    <row r="1885" spans="1:71">
      <c r="A1885" s="92"/>
      <c r="B1885" s="92"/>
      <c r="C1885" s="94"/>
      <c r="D1885" s="88"/>
      <c r="E1885" s="87"/>
      <c r="F1885" s="87"/>
      <c r="G1885" s="87"/>
      <c r="H1885" s="22"/>
      <c r="I1885" s="22"/>
      <c r="J1885" s="22"/>
      <c r="K1885" s="88"/>
      <c r="L1885" s="88"/>
      <c r="M1885" s="88"/>
      <c r="N1885" s="88"/>
      <c r="O1885" s="22">
        <v>25</v>
      </c>
      <c r="P1885" s="22">
        <v>2</v>
      </c>
      <c r="Q1885" s="22">
        <v>0</v>
      </c>
      <c r="R1885" s="22">
        <v>0</v>
      </c>
      <c r="S1885" s="22">
        <v>5</v>
      </c>
      <c r="T1885" s="22">
        <v>0</v>
      </c>
      <c r="U1885" s="22">
        <v>25</v>
      </c>
      <c r="V1885" s="22">
        <v>45</v>
      </c>
      <c r="W1885" s="22">
        <v>30</v>
      </c>
      <c r="X1885" s="22">
        <v>30</v>
      </c>
      <c r="Y1885" s="22">
        <v>25</v>
      </c>
      <c r="Z1885" s="22">
        <v>30</v>
      </c>
      <c r="AA1885" s="22">
        <v>27</v>
      </c>
      <c r="AB1885" s="22">
        <v>31</v>
      </c>
      <c r="AC1885" s="22">
        <v>35</v>
      </c>
      <c r="AD1885" s="22">
        <v>0</v>
      </c>
      <c r="AE1885" s="22">
        <v>0</v>
      </c>
      <c r="AF1885" s="22">
        <v>0</v>
      </c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</row>
    <row r="1886" spans="1:71" ht="12.75" customHeight="1">
      <c r="A1886" s="92"/>
      <c r="B1886" s="92"/>
      <c r="C1886" s="94"/>
      <c r="D1886" s="48" t="s">
        <v>2330</v>
      </c>
      <c r="E1886" s="86">
        <v>224</v>
      </c>
      <c r="F1886" s="86">
        <v>225</v>
      </c>
      <c r="G1886" s="86">
        <v>223</v>
      </c>
      <c r="H1886" s="22"/>
      <c r="I1886" s="22"/>
      <c r="J1886" s="22"/>
      <c r="K1886" s="48"/>
      <c r="L1886" s="48"/>
      <c r="M1886" s="48"/>
      <c r="N1886" s="48"/>
      <c r="O1886" s="89"/>
      <c r="P1886" s="90"/>
      <c r="Q1886" s="91"/>
      <c r="R1886" s="89" t="s">
        <v>3738</v>
      </c>
      <c r="S1886" s="90"/>
      <c r="T1886" s="91"/>
      <c r="U1886" s="89" t="s">
        <v>3737</v>
      </c>
      <c r="V1886" s="90"/>
      <c r="W1886" s="91"/>
      <c r="X1886" s="83"/>
      <c r="Y1886" s="84"/>
      <c r="Z1886" s="85"/>
      <c r="AA1886" s="89"/>
      <c r="AB1886" s="90"/>
      <c r="AC1886" s="91"/>
      <c r="AD1886" s="83"/>
      <c r="AE1886" s="84"/>
      <c r="AF1886" s="85"/>
      <c r="AG1886" s="83"/>
      <c r="AH1886" s="84"/>
      <c r="AI1886" s="85"/>
      <c r="AJ1886" s="83"/>
      <c r="AK1886" s="84"/>
      <c r="AL1886" s="85"/>
      <c r="AM1886" s="83"/>
      <c r="AN1886" s="84"/>
      <c r="AO1886" s="85"/>
      <c r="AP1886" s="83"/>
      <c r="AQ1886" s="84"/>
      <c r="AR1886" s="85"/>
      <c r="AS1886" s="83"/>
      <c r="AT1886" s="84"/>
      <c r="AU1886" s="85"/>
      <c r="AV1886" s="83"/>
      <c r="AW1886" s="84"/>
      <c r="AX1886" s="85"/>
      <c r="AY1886" s="83"/>
      <c r="AZ1886" s="84"/>
      <c r="BA1886" s="85"/>
      <c r="BB1886" s="83"/>
      <c r="BC1886" s="84"/>
      <c r="BD1886" s="85"/>
      <c r="BE1886" s="83"/>
      <c r="BF1886" s="84"/>
      <c r="BG1886" s="85"/>
      <c r="BH1886" s="83"/>
      <c r="BI1886" s="84"/>
      <c r="BJ1886" s="85"/>
      <c r="BK1886" s="83"/>
      <c r="BL1886" s="84"/>
      <c r="BM1886" s="85"/>
      <c r="BN1886" s="83"/>
      <c r="BO1886" s="84"/>
      <c r="BP1886" s="85"/>
      <c r="BQ1886" s="83"/>
      <c r="BR1886" s="84"/>
      <c r="BS1886" s="85"/>
    </row>
    <row r="1887" spans="1:71">
      <c r="A1887" s="93"/>
      <c r="B1887" s="93"/>
      <c r="C1887" s="88"/>
      <c r="D1887" s="88"/>
      <c r="E1887" s="87"/>
      <c r="F1887" s="87"/>
      <c r="G1887" s="87"/>
      <c r="H1887" s="22"/>
      <c r="I1887" s="22"/>
      <c r="J1887" s="22"/>
      <c r="K1887" s="88"/>
      <c r="L1887" s="88"/>
      <c r="M1887" s="88"/>
      <c r="N1887" s="88"/>
      <c r="O1887" s="22">
        <v>25</v>
      </c>
      <c r="P1887" s="22">
        <v>30</v>
      </c>
      <c r="Q1887" s="22">
        <v>15</v>
      </c>
      <c r="R1887" s="22">
        <v>20</v>
      </c>
      <c r="S1887" s="22">
        <v>15</v>
      </c>
      <c r="T1887" s="22">
        <v>30</v>
      </c>
      <c r="U1887" s="22">
        <v>35</v>
      </c>
      <c r="V1887" s="22">
        <v>20</v>
      </c>
      <c r="W1887" s="22">
        <v>45</v>
      </c>
      <c r="X1887" s="22">
        <v>35</v>
      </c>
      <c r="Y1887" s="22">
        <v>40</v>
      </c>
      <c r="Z1887" s="22">
        <v>45</v>
      </c>
      <c r="AA1887" s="22">
        <v>45</v>
      </c>
      <c r="AB1887" s="22">
        <v>55</v>
      </c>
      <c r="AC1887" s="22">
        <v>50</v>
      </c>
      <c r="AD1887" s="22"/>
      <c r="AE1887" s="22"/>
      <c r="AF1887" s="22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>
        <v>2</v>
      </c>
    </row>
    <row r="1888" spans="1:71" ht="12.75" customHeight="1">
      <c r="A1888" s="50">
        <v>707</v>
      </c>
      <c r="B1888" s="73" t="s">
        <v>511</v>
      </c>
      <c r="C1888" s="70">
        <v>2</v>
      </c>
      <c r="D1888" s="48" t="s">
        <v>2326</v>
      </c>
      <c r="E1888" s="86">
        <v>227</v>
      </c>
      <c r="F1888" s="86">
        <v>224</v>
      </c>
      <c r="G1888" s="86">
        <v>228</v>
      </c>
      <c r="H1888" s="22"/>
      <c r="I1888" s="22"/>
      <c r="J1888" s="22"/>
      <c r="K1888" s="48">
        <f>O1889+R1889+U1889+X1889+AA1889+AD1889+AG1889+AJ1889+AM1889+AS1889+AV1889+AY1889+BE1889+BB1889+BH1889+BK1889+BN1889+BQ1889</f>
        <v>61</v>
      </c>
      <c r="L1888" s="48">
        <f>P1889+S1889+V1889+Y1889+AB1889+AE1889+AH1889+AK1889+AN1889+AT1889+AW1889+AZ1889+BF1889+BC1889+BI1889+BL1889+BO1889+BR1889</f>
        <v>115</v>
      </c>
      <c r="M1888" s="48">
        <f>Q1889+T1889+W1889+Z1889+AC1889+AF1889+AI1889+AL1889+AO1889+AU1889+AX1889+BA1889+BG1889+BD1889+BJ1889+BM1889+BP1889+BS1889</f>
        <v>43</v>
      </c>
      <c r="N1888" s="48"/>
      <c r="O1888" s="89" t="s">
        <v>3739</v>
      </c>
      <c r="P1888" s="90"/>
      <c r="Q1888" s="91"/>
      <c r="R1888" s="89" t="s">
        <v>3740</v>
      </c>
      <c r="S1888" s="90"/>
      <c r="T1888" s="91"/>
      <c r="U1888" s="89" t="s">
        <v>3741</v>
      </c>
      <c r="V1888" s="90"/>
      <c r="W1888" s="91"/>
      <c r="X1888" s="83" t="s">
        <v>3742</v>
      </c>
      <c r="Y1888" s="84"/>
      <c r="Z1888" s="85"/>
      <c r="AA1888" s="89" t="s">
        <v>3529</v>
      </c>
      <c r="AB1888" s="90"/>
      <c r="AC1888" s="91"/>
      <c r="AD1888" s="83" t="s">
        <v>3598</v>
      </c>
      <c r="AE1888" s="84"/>
      <c r="AF1888" s="85"/>
      <c r="AG1888" s="83" t="s">
        <v>3743</v>
      </c>
      <c r="AH1888" s="84"/>
      <c r="AI1888" s="85"/>
      <c r="AJ1888" s="83" t="s">
        <v>3744</v>
      </c>
      <c r="AK1888" s="84"/>
      <c r="AL1888" s="85"/>
      <c r="AM1888" s="83" t="s">
        <v>3745</v>
      </c>
      <c r="AN1888" s="84"/>
      <c r="AO1888" s="85"/>
      <c r="AP1888" s="83" t="s">
        <v>3511</v>
      </c>
      <c r="AQ1888" s="84"/>
      <c r="AR1888" s="85"/>
      <c r="AS1888" s="83"/>
      <c r="AT1888" s="84"/>
      <c r="AU1888" s="85"/>
      <c r="AV1888" s="83"/>
      <c r="AW1888" s="84"/>
      <c r="AX1888" s="85"/>
      <c r="AY1888" s="83"/>
      <c r="AZ1888" s="84"/>
      <c r="BA1888" s="85"/>
      <c r="BB1888" s="83"/>
      <c r="BC1888" s="84"/>
      <c r="BD1888" s="85"/>
      <c r="BE1888" s="83"/>
      <c r="BF1888" s="84"/>
      <c r="BG1888" s="85"/>
      <c r="BH1888" s="83"/>
      <c r="BI1888" s="84"/>
      <c r="BJ1888" s="85"/>
      <c r="BK1888" s="83"/>
      <c r="BL1888" s="84"/>
      <c r="BM1888" s="85"/>
      <c r="BN1888" s="83"/>
      <c r="BO1888" s="84"/>
      <c r="BP1888" s="85"/>
      <c r="BQ1888" s="83"/>
      <c r="BR1888" s="84"/>
      <c r="BS1888" s="85"/>
    </row>
    <row r="1889" spans="1:71">
      <c r="A1889" s="92"/>
      <c r="B1889" s="74"/>
      <c r="C1889" s="94"/>
      <c r="D1889" s="88"/>
      <c r="E1889" s="87"/>
      <c r="F1889" s="87"/>
      <c r="G1889" s="87"/>
      <c r="H1889" s="22"/>
      <c r="I1889" s="22"/>
      <c r="J1889" s="22"/>
      <c r="K1889" s="88"/>
      <c r="L1889" s="88"/>
      <c r="M1889" s="88"/>
      <c r="N1889" s="88"/>
      <c r="O1889" s="22">
        <v>22</v>
      </c>
      <c r="P1889" s="22">
        <v>40</v>
      </c>
      <c r="Q1889" s="22">
        <v>13</v>
      </c>
      <c r="R1889" s="22"/>
      <c r="S1889" s="22"/>
      <c r="T1889" s="22"/>
      <c r="U1889" s="22">
        <v>0</v>
      </c>
      <c r="V1889" s="22">
        <v>0</v>
      </c>
      <c r="W1889" s="22">
        <v>0</v>
      </c>
      <c r="X1889" s="22">
        <v>31</v>
      </c>
      <c r="Y1889" s="22">
        <v>67</v>
      </c>
      <c r="Z1889" s="22">
        <v>19</v>
      </c>
      <c r="AA1889" s="22"/>
      <c r="AB1889" s="22"/>
      <c r="AC1889" s="22"/>
      <c r="AD1889" s="22"/>
      <c r="AE1889" s="22"/>
      <c r="AF1889" s="22"/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7</v>
      </c>
      <c r="AN1889" s="8">
        <v>7</v>
      </c>
      <c r="AO1889" s="8">
        <v>11</v>
      </c>
      <c r="AP1889" s="8">
        <v>17</v>
      </c>
      <c r="AQ1889" s="8">
        <v>16</v>
      </c>
      <c r="AR1889" s="8">
        <v>14</v>
      </c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>
        <v>1</v>
      </c>
      <c r="BR1889" s="8">
        <v>1</v>
      </c>
      <c r="BS1889" s="8"/>
    </row>
    <row r="1890" spans="1:71" ht="12.75" customHeight="1">
      <c r="A1890" s="92"/>
      <c r="B1890" s="74"/>
      <c r="C1890" s="94"/>
      <c r="D1890" s="48" t="s">
        <v>2330</v>
      </c>
      <c r="E1890" s="86">
        <v>223</v>
      </c>
      <c r="F1890" s="86">
        <v>224</v>
      </c>
      <c r="G1890" s="86">
        <v>223</v>
      </c>
      <c r="H1890" s="22"/>
      <c r="I1890" s="22"/>
      <c r="J1890" s="22"/>
      <c r="K1890" s="48">
        <v>256</v>
      </c>
      <c r="L1890" s="48">
        <v>352</v>
      </c>
      <c r="M1890" s="48">
        <v>432</v>
      </c>
      <c r="N1890" s="48"/>
      <c r="O1890" s="89" t="s">
        <v>3746</v>
      </c>
      <c r="P1890" s="90"/>
      <c r="Q1890" s="91"/>
      <c r="R1890" s="89" t="s">
        <v>3747</v>
      </c>
      <c r="S1890" s="90"/>
      <c r="T1890" s="91"/>
      <c r="U1890" s="89" t="s">
        <v>2377</v>
      </c>
      <c r="V1890" s="90"/>
      <c r="W1890" s="91"/>
      <c r="X1890" s="83" t="s">
        <v>3748</v>
      </c>
      <c r="Y1890" s="84"/>
      <c r="Z1890" s="85"/>
      <c r="AA1890" s="89" t="s">
        <v>3749</v>
      </c>
      <c r="AB1890" s="90"/>
      <c r="AC1890" s="91"/>
      <c r="AD1890" s="83" t="s">
        <v>3511</v>
      </c>
      <c r="AE1890" s="84"/>
      <c r="AF1890" s="85"/>
      <c r="AG1890" s="83" t="s">
        <v>3598</v>
      </c>
      <c r="AH1890" s="84"/>
      <c r="AI1890" s="85"/>
      <c r="AJ1890" s="83" t="s">
        <v>3750</v>
      </c>
      <c r="AK1890" s="84"/>
      <c r="AL1890" s="85"/>
      <c r="AM1890" s="83" t="s">
        <v>3751</v>
      </c>
      <c r="AN1890" s="84"/>
      <c r="AO1890" s="85"/>
      <c r="AP1890" s="83" t="s">
        <v>3752</v>
      </c>
      <c r="AQ1890" s="84"/>
      <c r="AR1890" s="85"/>
      <c r="AS1890" s="83"/>
      <c r="AT1890" s="84"/>
      <c r="AU1890" s="85"/>
      <c r="AV1890" s="83"/>
      <c r="AW1890" s="84"/>
      <c r="AX1890" s="85"/>
      <c r="AY1890" s="83"/>
      <c r="AZ1890" s="84"/>
      <c r="BA1890" s="85"/>
      <c r="BB1890" s="83"/>
      <c r="BC1890" s="84"/>
      <c r="BD1890" s="85"/>
      <c r="BE1890" s="83"/>
      <c r="BF1890" s="84"/>
      <c r="BG1890" s="85"/>
      <c r="BH1890" s="83"/>
      <c r="BI1890" s="84"/>
      <c r="BJ1890" s="85"/>
      <c r="BK1890" s="83"/>
      <c r="BL1890" s="84"/>
      <c r="BM1890" s="85"/>
      <c r="BN1890" s="83"/>
      <c r="BO1890" s="84"/>
      <c r="BP1890" s="85"/>
      <c r="BQ1890" s="83"/>
      <c r="BR1890" s="84"/>
      <c r="BS1890" s="85"/>
    </row>
    <row r="1891" spans="1:71">
      <c r="A1891" s="93"/>
      <c r="B1891" s="75"/>
      <c r="C1891" s="88"/>
      <c r="D1891" s="88"/>
      <c r="E1891" s="87"/>
      <c r="F1891" s="87"/>
      <c r="G1891" s="87"/>
      <c r="H1891" s="22"/>
      <c r="I1891" s="22"/>
      <c r="J1891" s="22"/>
      <c r="K1891" s="88"/>
      <c r="L1891" s="88"/>
      <c r="M1891" s="88"/>
      <c r="N1891" s="88"/>
      <c r="O1891" s="22"/>
      <c r="P1891" s="22"/>
      <c r="Q1891" s="22"/>
      <c r="R1891" s="22"/>
      <c r="S1891" s="22"/>
      <c r="T1891" s="22"/>
      <c r="U1891" s="22">
        <v>4</v>
      </c>
      <c r="V1891" s="22">
        <v>0</v>
      </c>
      <c r="W1891" s="22">
        <v>0</v>
      </c>
      <c r="X1891" s="22"/>
      <c r="Y1891" s="22"/>
      <c r="Z1891" s="22"/>
      <c r="AA1891" s="22">
        <v>1</v>
      </c>
      <c r="AB1891" s="22">
        <v>3</v>
      </c>
      <c r="AC1891" s="22">
        <v>1</v>
      </c>
      <c r="AD1891" s="22">
        <v>0</v>
      </c>
      <c r="AE1891" s="22">
        <v>0</v>
      </c>
      <c r="AF1891" s="22">
        <v>0</v>
      </c>
      <c r="AG1891" s="8">
        <v>14</v>
      </c>
      <c r="AH1891" s="8">
        <v>12</v>
      </c>
      <c r="AI1891" s="8">
        <v>10</v>
      </c>
      <c r="AJ1891" s="8">
        <v>50</v>
      </c>
      <c r="AK1891" s="8">
        <v>59</v>
      </c>
      <c r="AL1891" s="8">
        <v>53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</row>
    <row r="1892" spans="1:71" ht="12.75" customHeight="1">
      <c r="A1892" s="50">
        <v>708</v>
      </c>
      <c r="B1892" s="73" t="s">
        <v>512</v>
      </c>
      <c r="C1892" s="70">
        <v>2</v>
      </c>
      <c r="D1892" s="48" t="s">
        <v>2326</v>
      </c>
      <c r="E1892" s="86">
        <v>224</v>
      </c>
      <c r="F1892" s="86">
        <v>221</v>
      </c>
      <c r="G1892" s="86">
        <v>222</v>
      </c>
      <c r="H1892" s="22"/>
      <c r="I1892" s="22"/>
      <c r="J1892" s="22"/>
      <c r="K1892" s="48">
        <v>710</v>
      </c>
      <c r="L1892" s="48">
        <v>320</v>
      </c>
      <c r="M1892" s="48">
        <v>320</v>
      </c>
      <c r="N1892" s="48"/>
      <c r="O1892" s="89" t="s">
        <v>3753</v>
      </c>
      <c r="P1892" s="90"/>
      <c r="Q1892" s="91"/>
      <c r="R1892" s="89" t="s">
        <v>3754</v>
      </c>
      <c r="S1892" s="90"/>
      <c r="T1892" s="91"/>
      <c r="U1892" s="89" t="s">
        <v>3755</v>
      </c>
      <c r="V1892" s="90"/>
      <c r="W1892" s="91"/>
      <c r="X1892" s="83" t="s">
        <v>3756</v>
      </c>
      <c r="Y1892" s="84"/>
      <c r="Z1892" s="85"/>
      <c r="AA1892" s="89" t="s">
        <v>3757</v>
      </c>
      <c r="AB1892" s="90"/>
      <c r="AC1892" s="91"/>
      <c r="AD1892" s="83" t="s">
        <v>3758</v>
      </c>
      <c r="AE1892" s="84"/>
      <c r="AF1892" s="85"/>
      <c r="AG1892" s="83" t="s">
        <v>2825</v>
      </c>
      <c r="AH1892" s="84"/>
      <c r="AI1892" s="85"/>
      <c r="AJ1892" s="83" t="s">
        <v>3759</v>
      </c>
      <c r="AK1892" s="84"/>
      <c r="AL1892" s="85"/>
      <c r="AM1892" s="83"/>
      <c r="AN1892" s="84"/>
      <c r="AO1892" s="85"/>
      <c r="AP1892" s="83"/>
      <c r="AQ1892" s="84"/>
      <c r="AR1892" s="85"/>
      <c r="AS1892" s="83"/>
      <c r="AT1892" s="84"/>
      <c r="AU1892" s="85"/>
      <c r="AV1892" s="83"/>
      <c r="AW1892" s="84"/>
      <c r="AX1892" s="85"/>
      <c r="AY1892" s="83"/>
      <c r="AZ1892" s="84"/>
      <c r="BA1892" s="85"/>
      <c r="BB1892" s="83"/>
      <c r="BC1892" s="84"/>
      <c r="BD1892" s="85"/>
      <c r="BE1892" s="83"/>
      <c r="BF1892" s="84"/>
      <c r="BG1892" s="85"/>
      <c r="BH1892" s="83"/>
      <c r="BI1892" s="84"/>
      <c r="BJ1892" s="85"/>
      <c r="BK1892" s="83"/>
      <c r="BL1892" s="84"/>
      <c r="BM1892" s="85"/>
      <c r="BN1892" s="83"/>
      <c r="BO1892" s="84"/>
      <c r="BP1892" s="85"/>
      <c r="BQ1892" s="83"/>
      <c r="BR1892" s="84"/>
      <c r="BS1892" s="85"/>
    </row>
    <row r="1893" spans="1:71">
      <c r="A1893" s="92"/>
      <c r="B1893" s="74"/>
      <c r="C1893" s="94"/>
      <c r="D1893" s="88"/>
      <c r="E1893" s="87"/>
      <c r="F1893" s="87"/>
      <c r="G1893" s="87"/>
      <c r="H1893" s="22"/>
      <c r="I1893" s="22"/>
      <c r="J1893" s="22"/>
      <c r="K1893" s="88"/>
      <c r="L1893" s="88"/>
      <c r="M1893" s="88"/>
      <c r="N1893" s="88"/>
      <c r="O1893" s="22"/>
      <c r="P1893" s="22"/>
      <c r="Q1893" s="22"/>
      <c r="R1893" s="22"/>
      <c r="S1893" s="22"/>
      <c r="T1893" s="22"/>
      <c r="U1893" s="22">
        <v>4</v>
      </c>
      <c r="V1893" s="22">
        <v>2</v>
      </c>
      <c r="W1893" s="22">
        <v>2</v>
      </c>
      <c r="X1893" s="22">
        <v>25</v>
      </c>
      <c r="Y1893" s="22">
        <v>115</v>
      </c>
      <c r="Z1893" s="22">
        <v>114</v>
      </c>
      <c r="AA1893" s="22"/>
      <c r="AB1893" s="22"/>
      <c r="AC1893" s="22"/>
      <c r="AD1893" s="22">
        <v>10</v>
      </c>
      <c r="AE1893" s="22">
        <v>12</v>
      </c>
      <c r="AF1893" s="22">
        <v>41</v>
      </c>
      <c r="AG1893" s="8">
        <v>8</v>
      </c>
      <c r="AH1893" s="8">
        <v>2</v>
      </c>
      <c r="AI1893" s="8">
        <v>8</v>
      </c>
      <c r="AJ1893" s="8">
        <v>12</v>
      </c>
      <c r="AK1893" s="8">
        <v>8</v>
      </c>
      <c r="AL1893" s="8">
        <v>14</v>
      </c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</row>
    <row r="1894" spans="1:71" ht="12.75" customHeight="1">
      <c r="A1894" s="92"/>
      <c r="B1894" s="74"/>
      <c r="C1894" s="94"/>
      <c r="D1894" s="48" t="s">
        <v>2330</v>
      </c>
      <c r="E1894" s="86">
        <v>226</v>
      </c>
      <c r="F1894" s="86">
        <v>224</v>
      </c>
      <c r="G1894" s="86">
        <v>226</v>
      </c>
      <c r="H1894" s="22"/>
      <c r="I1894" s="22"/>
      <c r="J1894" s="22"/>
      <c r="K1894" s="48">
        <v>32</v>
      </c>
      <c r="L1894" s="48">
        <v>46</v>
      </c>
      <c r="M1894" s="48">
        <v>45</v>
      </c>
      <c r="N1894" s="48"/>
      <c r="O1894" s="89" t="s">
        <v>3754</v>
      </c>
      <c r="P1894" s="90"/>
      <c r="Q1894" s="91"/>
      <c r="R1894" s="89" t="s">
        <v>3760</v>
      </c>
      <c r="S1894" s="90"/>
      <c r="T1894" s="91"/>
      <c r="U1894" s="89" t="s">
        <v>3753</v>
      </c>
      <c r="V1894" s="90"/>
      <c r="W1894" s="91"/>
      <c r="X1894" s="83" t="s">
        <v>3761</v>
      </c>
      <c r="Y1894" s="84"/>
      <c r="Z1894" s="85"/>
      <c r="AA1894" s="89" t="s">
        <v>2294</v>
      </c>
      <c r="AB1894" s="90"/>
      <c r="AC1894" s="91"/>
      <c r="AD1894" s="83" t="s">
        <v>3762</v>
      </c>
      <c r="AE1894" s="84"/>
      <c r="AF1894" s="85"/>
      <c r="AG1894" s="83" t="s">
        <v>1531</v>
      </c>
      <c r="AH1894" s="84"/>
      <c r="AI1894" s="85"/>
      <c r="AJ1894" s="83" t="s">
        <v>2825</v>
      </c>
      <c r="AK1894" s="84"/>
      <c r="AL1894" s="85"/>
      <c r="AM1894" s="83"/>
      <c r="AN1894" s="84"/>
      <c r="AO1894" s="85"/>
      <c r="AP1894" s="83"/>
      <c r="AQ1894" s="84"/>
      <c r="AR1894" s="85"/>
      <c r="AS1894" s="83"/>
      <c r="AT1894" s="84"/>
      <c r="AU1894" s="85"/>
      <c r="AV1894" s="83"/>
      <c r="AW1894" s="84"/>
      <c r="AX1894" s="85"/>
      <c r="AY1894" s="83"/>
      <c r="AZ1894" s="84"/>
      <c r="BA1894" s="85"/>
      <c r="BB1894" s="83"/>
      <c r="BC1894" s="84"/>
      <c r="BD1894" s="85"/>
      <c r="BE1894" s="83"/>
      <c r="BF1894" s="84"/>
      <c r="BG1894" s="85"/>
      <c r="BH1894" s="83"/>
      <c r="BI1894" s="84"/>
      <c r="BJ1894" s="85"/>
      <c r="BK1894" s="83"/>
      <c r="BL1894" s="84"/>
      <c r="BM1894" s="85"/>
      <c r="BN1894" s="83"/>
      <c r="BO1894" s="84"/>
      <c r="BP1894" s="85"/>
      <c r="BQ1894" s="83"/>
      <c r="BR1894" s="84"/>
      <c r="BS1894" s="85"/>
    </row>
    <row r="1895" spans="1:71">
      <c r="A1895" s="93"/>
      <c r="B1895" s="75"/>
      <c r="C1895" s="88"/>
      <c r="D1895" s="88"/>
      <c r="E1895" s="87"/>
      <c r="F1895" s="87"/>
      <c r="G1895" s="87"/>
      <c r="H1895" s="22"/>
      <c r="I1895" s="22"/>
      <c r="J1895" s="22"/>
      <c r="K1895" s="88"/>
      <c r="L1895" s="88"/>
      <c r="M1895" s="88"/>
      <c r="N1895" s="88"/>
      <c r="O1895" s="22">
        <v>38</v>
      </c>
      <c r="P1895" s="22">
        <v>38</v>
      </c>
      <c r="Q1895" s="22">
        <v>24</v>
      </c>
      <c r="R1895" s="22">
        <v>10</v>
      </c>
      <c r="S1895" s="22">
        <v>10</v>
      </c>
      <c r="T1895" s="22">
        <v>8</v>
      </c>
      <c r="U1895" s="22">
        <v>18</v>
      </c>
      <c r="V1895" s="22">
        <v>20</v>
      </c>
      <c r="W1895" s="22">
        <v>20</v>
      </c>
      <c r="X1895" s="22"/>
      <c r="Y1895" s="22"/>
      <c r="Z1895" s="22"/>
      <c r="AA1895" s="22">
        <v>0</v>
      </c>
      <c r="AB1895" s="22">
        <v>0</v>
      </c>
      <c r="AC1895" s="22">
        <v>0</v>
      </c>
      <c r="AD1895" s="22"/>
      <c r="AE1895" s="22"/>
      <c r="AF1895" s="22"/>
      <c r="AG1895" s="8"/>
      <c r="AH1895" s="8"/>
      <c r="AI1895" s="8"/>
      <c r="AJ1895" s="8">
        <v>0</v>
      </c>
      <c r="AK1895" s="8">
        <v>0</v>
      </c>
      <c r="AL1895" s="8">
        <v>0</v>
      </c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</row>
    <row r="1896" spans="1:71" ht="12.75" customHeight="1">
      <c r="A1896" s="50">
        <v>709</v>
      </c>
      <c r="B1896" s="73" t="s">
        <v>472</v>
      </c>
      <c r="C1896" s="70">
        <v>2</v>
      </c>
      <c r="D1896" s="48" t="s">
        <v>2326</v>
      </c>
      <c r="E1896" s="86">
        <v>235</v>
      </c>
      <c r="F1896" s="86">
        <v>233</v>
      </c>
      <c r="G1896" s="86">
        <v>234</v>
      </c>
      <c r="H1896" s="22"/>
      <c r="I1896" s="22"/>
      <c r="J1896" s="22"/>
      <c r="K1896" s="48">
        <f>O1897+R1897+U1897+X1897+AA1897+AD1897+AG1897+AJ1897+AM1897+AS1897+AV1897+AY1897+BE1897+BB1897+BH1897+BK1897+BN1897+BQ1897</f>
        <v>65</v>
      </c>
      <c r="L1896" s="48">
        <f>P1897+S1897+V1897+Y1897+AB1897+AE1897+AH1897+AK1897+AN1897+AT1897+AW1897+AZ1897+BF1897+BC1897+BI1897+BL1897+BO1897+BR1897</f>
        <v>65</v>
      </c>
      <c r="M1896" s="48">
        <f>Q1897+T1897+W1897+Z1897+AF1897+AI1897+AL1897+AO1897+AR1897+AU1897+AX1897+BA1897+BD1897+BG1897+BJ1897+BM1897+BP1897+BS1897</f>
        <v>55</v>
      </c>
      <c r="N1896" s="48"/>
      <c r="O1896" s="89" t="s">
        <v>2701</v>
      </c>
      <c r="P1896" s="90"/>
      <c r="Q1896" s="91"/>
      <c r="R1896" s="89" t="s">
        <v>3763</v>
      </c>
      <c r="S1896" s="90"/>
      <c r="T1896" s="91"/>
      <c r="U1896" s="89" t="s">
        <v>3764</v>
      </c>
      <c r="V1896" s="90"/>
      <c r="W1896" s="91"/>
      <c r="X1896" s="83" t="s">
        <v>3765</v>
      </c>
      <c r="Y1896" s="84"/>
      <c r="Z1896" s="85"/>
      <c r="AA1896" s="89" t="s">
        <v>3766</v>
      </c>
      <c r="AB1896" s="90"/>
      <c r="AC1896" s="91"/>
      <c r="AD1896" s="83" t="s">
        <v>3767</v>
      </c>
      <c r="AE1896" s="84"/>
      <c r="AF1896" s="85"/>
      <c r="AG1896" s="83" t="s">
        <v>2377</v>
      </c>
      <c r="AH1896" s="84"/>
      <c r="AI1896" s="85"/>
      <c r="AJ1896" s="83"/>
      <c r="AK1896" s="84"/>
      <c r="AL1896" s="85"/>
      <c r="AM1896" s="83"/>
      <c r="AN1896" s="84"/>
      <c r="AO1896" s="85"/>
      <c r="AP1896" s="83"/>
      <c r="AQ1896" s="84"/>
      <c r="AR1896" s="85"/>
      <c r="AS1896" s="83"/>
      <c r="AT1896" s="84"/>
      <c r="AU1896" s="85"/>
      <c r="AV1896" s="83"/>
      <c r="AW1896" s="84"/>
      <c r="AX1896" s="85"/>
      <c r="AY1896" s="83"/>
      <c r="AZ1896" s="84"/>
      <c r="BA1896" s="85"/>
      <c r="BB1896" s="83"/>
      <c r="BC1896" s="84"/>
      <c r="BD1896" s="85"/>
      <c r="BE1896" s="83"/>
      <c r="BF1896" s="84"/>
      <c r="BG1896" s="85"/>
      <c r="BH1896" s="83"/>
      <c r="BI1896" s="84"/>
      <c r="BJ1896" s="85"/>
      <c r="BK1896" s="83"/>
      <c r="BL1896" s="84"/>
      <c r="BM1896" s="85"/>
      <c r="BN1896" s="83"/>
      <c r="BO1896" s="84"/>
      <c r="BP1896" s="85"/>
      <c r="BQ1896" s="83"/>
      <c r="BR1896" s="84"/>
      <c r="BS1896" s="85"/>
    </row>
    <row r="1897" spans="1:71">
      <c r="A1897" s="92"/>
      <c r="B1897" s="74"/>
      <c r="C1897" s="94"/>
      <c r="D1897" s="88"/>
      <c r="E1897" s="87"/>
      <c r="F1897" s="87"/>
      <c r="G1897" s="87"/>
      <c r="H1897" s="22"/>
      <c r="I1897" s="22"/>
      <c r="J1897" s="22"/>
      <c r="K1897" s="88"/>
      <c r="L1897" s="88"/>
      <c r="M1897" s="88"/>
      <c r="N1897" s="88"/>
      <c r="O1897" s="22">
        <v>0</v>
      </c>
      <c r="P1897" s="22">
        <v>0</v>
      </c>
      <c r="Q1897" s="22">
        <v>0</v>
      </c>
      <c r="R1897" s="22">
        <v>0</v>
      </c>
      <c r="S1897" s="22">
        <v>0</v>
      </c>
      <c r="T1897" s="22">
        <v>0</v>
      </c>
      <c r="U1897" s="22">
        <v>25</v>
      </c>
      <c r="V1897" s="22">
        <v>15</v>
      </c>
      <c r="W1897" s="22">
        <v>15</v>
      </c>
      <c r="X1897" s="22">
        <v>15</v>
      </c>
      <c r="Y1897" s="22">
        <v>15</v>
      </c>
      <c r="Z1897" s="22">
        <v>15</v>
      </c>
      <c r="AA1897" s="22">
        <v>0</v>
      </c>
      <c r="AB1897" s="22">
        <v>0</v>
      </c>
      <c r="AC1897" s="22">
        <v>0</v>
      </c>
      <c r="AD1897" s="22">
        <v>15</v>
      </c>
      <c r="AE1897" s="22">
        <v>25</v>
      </c>
      <c r="AF1897" s="22">
        <v>15</v>
      </c>
      <c r="AG1897" s="8">
        <v>10</v>
      </c>
      <c r="AH1897" s="8">
        <v>10</v>
      </c>
      <c r="AI1897" s="8">
        <v>10</v>
      </c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</row>
    <row r="1898" spans="1:71">
      <c r="A1898" s="92"/>
      <c r="B1898" s="74"/>
      <c r="C1898" s="94"/>
      <c r="D1898" s="48"/>
      <c r="E1898" s="86"/>
      <c r="F1898" s="86"/>
      <c r="G1898" s="86"/>
      <c r="H1898" s="22"/>
      <c r="I1898" s="22"/>
      <c r="J1898" s="22"/>
      <c r="K1898" s="48"/>
      <c r="L1898" s="48"/>
      <c r="M1898" s="48"/>
      <c r="N1898" s="48"/>
      <c r="O1898" s="89"/>
      <c r="P1898" s="90"/>
      <c r="Q1898" s="91"/>
      <c r="R1898" s="89"/>
      <c r="S1898" s="90"/>
      <c r="T1898" s="91"/>
      <c r="U1898" s="89"/>
      <c r="V1898" s="90"/>
      <c r="W1898" s="91"/>
      <c r="X1898" s="83"/>
      <c r="Y1898" s="84"/>
      <c r="Z1898" s="85"/>
      <c r="AA1898" s="89"/>
      <c r="AB1898" s="90"/>
      <c r="AC1898" s="91"/>
      <c r="AD1898" s="83"/>
      <c r="AE1898" s="84"/>
      <c r="AF1898" s="85"/>
      <c r="AG1898" s="83"/>
      <c r="AH1898" s="84"/>
      <c r="AI1898" s="85"/>
      <c r="AJ1898" s="83"/>
      <c r="AK1898" s="84"/>
      <c r="AL1898" s="85"/>
      <c r="AM1898" s="83"/>
      <c r="AN1898" s="84"/>
      <c r="AO1898" s="85"/>
      <c r="AP1898" s="83"/>
      <c r="AQ1898" s="84"/>
      <c r="AR1898" s="85"/>
      <c r="AS1898" s="83"/>
      <c r="AT1898" s="84"/>
      <c r="AU1898" s="85"/>
      <c r="AV1898" s="83"/>
      <c r="AW1898" s="84"/>
      <c r="AX1898" s="85"/>
      <c r="AY1898" s="83"/>
      <c r="AZ1898" s="84"/>
      <c r="BA1898" s="85"/>
      <c r="BB1898" s="83"/>
      <c r="BC1898" s="84"/>
      <c r="BD1898" s="85"/>
      <c r="BE1898" s="83"/>
      <c r="BF1898" s="84"/>
      <c r="BG1898" s="85"/>
      <c r="BH1898" s="83"/>
      <c r="BI1898" s="84"/>
      <c r="BJ1898" s="85"/>
      <c r="BK1898" s="83"/>
      <c r="BL1898" s="84"/>
      <c r="BM1898" s="85"/>
      <c r="BN1898" s="83"/>
      <c r="BO1898" s="84"/>
      <c r="BP1898" s="85"/>
      <c r="BQ1898" s="83"/>
      <c r="BR1898" s="84"/>
      <c r="BS1898" s="85"/>
    </row>
    <row r="1899" spans="1:71">
      <c r="A1899" s="93"/>
      <c r="B1899" s="75"/>
      <c r="C1899" s="88"/>
      <c r="D1899" s="88"/>
      <c r="E1899" s="87"/>
      <c r="F1899" s="87"/>
      <c r="G1899" s="87"/>
      <c r="H1899" s="22"/>
      <c r="I1899" s="22"/>
      <c r="J1899" s="22"/>
      <c r="K1899" s="88"/>
      <c r="L1899" s="88"/>
      <c r="M1899" s="88"/>
      <c r="N1899" s="88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</row>
    <row r="1900" spans="1:71" ht="12.75" customHeight="1">
      <c r="A1900" s="50">
        <v>710</v>
      </c>
      <c r="B1900" s="73" t="s">
        <v>473</v>
      </c>
      <c r="C1900" s="70">
        <v>2</v>
      </c>
      <c r="D1900" s="48" t="s">
        <v>2326</v>
      </c>
      <c r="E1900" s="86">
        <v>230</v>
      </c>
      <c r="F1900" s="86">
        <v>228</v>
      </c>
      <c r="G1900" s="86">
        <v>230</v>
      </c>
      <c r="H1900" s="22"/>
      <c r="I1900" s="22"/>
      <c r="J1900" s="22"/>
      <c r="K1900" s="48">
        <f>O1901+R1901+U1901+X1901+AA1901+AD1901+AG1901+AJ1901+AM1901+AS1901+AV1901+AY1901+BE1901+BB1901+BH1901+BK1901+BN1901+BQ1901</f>
        <v>415</v>
      </c>
      <c r="L1900" s="48">
        <f>P1901+S1901+V1901+Y1901+AB1901+AE1901+AH1901+AK1901+AN1901+AT1901+AW1901+AZ1901+BF1901+BC1901+BI1901+BL1901+BO1901+BR1901</f>
        <v>412</v>
      </c>
      <c r="M1900" s="48">
        <f>Q1901+T1901+W1901+Z1901+AC1901+AF1901+AI1901+AL1901+AO1901+AU1901+AX1901+BA1901+BG1901+BD1901+BJ1901+BM1901+BP1901+BS1901</f>
        <v>385</v>
      </c>
      <c r="N1900" s="48"/>
      <c r="O1900" s="89" t="s">
        <v>2418</v>
      </c>
      <c r="P1900" s="90"/>
      <c r="Q1900" s="91"/>
      <c r="R1900" s="89" t="s">
        <v>3768</v>
      </c>
      <c r="S1900" s="90"/>
      <c r="T1900" s="91"/>
      <c r="U1900" s="89" t="s">
        <v>3769</v>
      </c>
      <c r="V1900" s="90"/>
      <c r="W1900" s="91"/>
      <c r="X1900" s="83" t="s">
        <v>3770</v>
      </c>
      <c r="Y1900" s="84"/>
      <c r="Z1900" s="85"/>
      <c r="AA1900" s="89" t="s">
        <v>3302</v>
      </c>
      <c r="AB1900" s="90"/>
      <c r="AC1900" s="91"/>
      <c r="AD1900" s="83" t="s">
        <v>3771</v>
      </c>
      <c r="AE1900" s="84"/>
      <c r="AF1900" s="85"/>
      <c r="AG1900" s="83" t="s">
        <v>3772</v>
      </c>
      <c r="AH1900" s="84"/>
      <c r="AI1900" s="85"/>
      <c r="AJ1900" s="83"/>
      <c r="AK1900" s="84"/>
      <c r="AL1900" s="85"/>
      <c r="AM1900" s="83"/>
      <c r="AN1900" s="84"/>
      <c r="AO1900" s="85"/>
      <c r="AP1900" s="83"/>
      <c r="AQ1900" s="84"/>
      <c r="AR1900" s="85"/>
      <c r="AS1900" s="83"/>
      <c r="AT1900" s="84"/>
      <c r="AU1900" s="85"/>
      <c r="AV1900" s="83"/>
      <c r="AW1900" s="84"/>
      <c r="AX1900" s="85"/>
      <c r="AY1900" s="83"/>
      <c r="AZ1900" s="84"/>
      <c r="BA1900" s="85"/>
      <c r="BB1900" s="83"/>
      <c r="BC1900" s="84"/>
      <c r="BD1900" s="85"/>
      <c r="BE1900" s="83"/>
      <c r="BF1900" s="84"/>
      <c r="BG1900" s="85"/>
      <c r="BH1900" s="83"/>
      <c r="BI1900" s="84"/>
      <c r="BJ1900" s="85"/>
      <c r="BK1900" s="83"/>
      <c r="BL1900" s="84"/>
      <c r="BM1900" s="85"/>
      <c r="BN1900" s="83"/>
      <c r="BO1900" s="84"/>
      <c r="BP1900" s="85"/>
      <c r="BQ1900" s="83"/>
      <c r="BR1900" s="84"/>
      <c r="BS1900" s="85"/>
    </row>
    <row r="1901" spans="1:71">
      <c r="A1901" s="92"/>
      <c r="B1901" s="74"/>
      <c r="C1901" s="94"/>
      <c r="D1901" s="88"/>
      <c r="E1901" s="87"/>
      <c r="F1901" s="87"/>
      <c r="G1901" s="87"/>
      <c r="H1901" s="22"/>
      <c r="I1901" s="22"/>
      <c r="J1901" s="22"/>
      <c r="K1901" s="88"/>
      <c r="L1901" s="88"/>
      <c r="M1901" s="88"/>
      <c r="N1901" s="88"/>
      <c r="O1901" s="22">
        <v>0</v>
      </c>
      <c r="P1901" s="22">
        <v>0</v>
      </c>
      <c r="Q1901" s="22">
        <v>0</v>
      </c>
      <c r="R1901" s="22">
        <v>10</v>
      </c>
      <c r="S1901" s="22">
        <v>10</v>
      </c>
      <c r="T1901" s="22">
        <v>15</v>
      </c>
      <c r="U1901" s="22">
        <v>160</v>
      </c>
      <c r="V1901" s="22">
        <v>150</v>
      </c>
      <c r="W1901" s="22">
        <v>140</v>
      </c>
      <c r="X1901" s="22">
        <v>25</v>
      </c>
      <c r="Y1901" s="22">
        <v>32</v>
      </c>
      <c r="Z1901" s="22">
        <v>15</v>
      </c>
      <c r="AA1901" s="22">
        <v>120</v>
      </c>
      <c r="AB1901" s="22">
        <v>135</v>
      </c>
      <c r="AC1901" s="22">
        <v>135</v>
      </c>
      <c r="AD1901" s="22">
        <v>90</v>
      </c>
      <c r="AE1901" s="22">
        <v>75</v>
      </c>
      <c r="AF1901" s="22">
        <v>70</v>
      </c>
      <c r="AG1901" s="8">
        <v>10</v>
      </c>
      <c r="AH1901" s="8">
        <v>10</v>
      </c>
      <c r="AI1901" s="8">
        <v>10</v>
      </c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</row>
    <row r="1902" spans="1:71">
      <c r="A1902" s="92"/>
      <c r="B1902" s="74"/>
      <c r="C1902" s="94"/>
      <c r="D1902" s="48"/>
      <c r="E1902" s="86"/>
      <c r="F1902" s="86"/>
      <c r="G1902" s="86"/>
      <c r="H1902" s="22"/>
      <c r="I1902" s="22"/>
      <c r="J1902" s="22"/>
      <c r="K1902" s="48"/>
      <c r="L1902" s="48"/>
      <c r="M1902" s="48"/>
      <c r="N1902" s="48"/>
      <c r="O1902" s="89"/>
      <c r="P1902" s="90"/>
      <c r="Q1902" s="91"/>
      <c r="R1902" s="89"/>
      <c r="S1902" s="90"/>
      <c r="T1902" s="91"/>
      <c r="U1902" s="89"/>
      <c r="V1902" s="90"/>
      <c r="W1902" s="91"/>
      <c r="X1902" s="83"/>
      <c r="Y1902" s="84"/>
      <c r="Z1902" s="85"/>
      <c r="AA1902" s="89"/>
      <c r="AB1902" s="90"/>
      <c r="AC1902" s="91"/>
      <c r="AD1902" s="83"/>
      <c r="AE1902" s="84"/>
      <c r="AF1902" s="85"/>
      <c r="AG1902" s="83"/>
      <c r="AH1902" s="84"/>
      <c r="AI1902" s="85"/>
      <c r="AJ1902" s="83"/>
      <c r="AK1902" s="84"/>
      <c r="AL1902" s="85"/>
      <c r="AM1902" s="83"/>
      <c r="AN1902" s="84"/>
      <c r="AO1902" s="85"/>
      <c r="AP1902" s="83"/>
      <c r="AQ1902" s="84"/>
      <c r="AR1902" s="85"/>
      <c r="AS1902" s="83"/>
      <c r="AT1902" s="84"/>
      <c r="AU1902" s="85"/>
      <c r="AV1902" s="83"/>
      <c r="AW1902" s="84"/>
      <c r="AX1902" s="85"/>
      <c r="AY1902" s="83"/>
      <c r="AZ1902" s="84"/>
      <c r="BA1902" s="85"/>
      <c r="BB1902" s="83"/>
      <c r="BC1902" s="84"/>
      <c r="BD1902" s="85"/>
      <c r="BE1902" s="83"/>
      <c r="BF1902" s="84"/>
      <c r="BG1902" s="85"/>
      <c r="BH1902" s="83"/>
      <c r="BI1902" s="84"/>
      <c r="BJ1902" s="85"/>
      <c r="BK1902" s="83"/>
      <c r="BL1902" s="84"/>
      <c r="BM1902" s="85"/>
      <c r="BN1902" s="83"/>
      <c r="BO1902" s="84"/>
      <c r="BP1902" s="85"/>
      <c r="BQ1902" s="83"/>
      <c r="BR1902" s="84"/>
      <c r="BS1902" s="85"/>
    </row>
    <row r="1903" spans="1:71">
      <c r="A1903" s="93"/>
      <c r="B1903" s="75"/>
      <c r="C1903" s="88"/>
      <c r="D1903" s="88"/>
      <c r="E1903" s="87"/>
      <c r="F1903" s="87"/>
      <c r="G1903" s="87"/>
      <c r="H1903" s="22"/>
      <c r="I1903" s="22"/>
      <c r="J1903" s="22"/>
      <c r="K1903" s="88"/>
      <c r="L1903" s="88"/>
      <c r="M1903" s="88"/>
      <c r="N1903" s="88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</row>
    <row r="1904" spans="1:71" ht="12.75" customHeight="1">
      <c r="A1904" s="50">
        <v>711</v>
      </c>
      <c r="B1904" s="73" t="s">
        <v>474</v>
      </c>
      <c r="C1904" s="70">
        <v>2</v>
      </c>
      <c r="D1904" s="48" t="s">
        <v>2326</v>
      </c>
      <c r="E1904" s="86">
        <v>232</v>
      </c>
      <c r="F1904" s="86">
        <v>232</v>
      </c>
      <c r="G1904" s="86">
        <v>230</v>
      </c>
      <c r="H1904" s="22"/>
      <c r="I1904" s="22"/>
      <c r="J1904" s="22"/>
      <c r="K1904" s="48">
        <f>O1905+R1905+U1905+X1905+AA1905+AD1905+AG1905+AJ1905+AM1905+AS1905+AV1905+AY1905+BE1905+BB1905+BH1905+BK1905+BN1905+BQ1905</f>
        <v>40</v>
      </c>
      <c r="L1904" s="48">
        <f>P1905+S1905+V1905+Y1905+AB1905+AE1905+AH1905+AK1905+AN1905+AT1905+AW1905+AZ1905+BF1905+BC1905+BI1905+BL1905+BO1905+BR1905</f>
        <v>40</v>
      </c>
      <c r="M1904" s="48">
        <f>Q1905+T1905+W1905+Z1905+AC1905+AF1905+AI1905+AL1905+AO1905+AU1905+AX1905+BA1905+BG1905+BD1905+BJ1905+BM1905+BP1905+BS1905</f>
        <v>50</v>
      </c>
      <c r="N1904" s="48"/>
      <c r="O1904" s="89" t="s">
        <v>3773</v>
      </c>
      <c r="P1904" s="90"/>
      <c r="Q1904" s="91"/>
      <c r="R1904" s="89" t="s">
        <v>3774</v>
      </c>
      <c r="S1904" s="90"/>
      <c r="T1904" s="91"/>
      <c r="U1904" s="89"/>
      <c r="V1904" s="90"/>
      <c r="W1904" s="91"/>
      <c r="X1904" s="83"/>
      <c r="Y1904" s="84"/>
      <c r="Z1904" s="85"/>
      <c r="AA1904" s="89"/>
      <c r="AB1904" s="90"/>
      <c r="AC1904" s="91"/>
      <c r="AD1904" s="83"/>
      <c r="AE1904" s="84"/>
      <c r="AF1904" s="85"/>
      <c r="AG1904" s="83"/>
      <c r="AH1904" s="84"/>
      <c r="AI1904" s="85"/>
      <c r="AJ1904" s="83"/>
      <c r="AK1904" s="84"/>
      <c r="AL1904" s="85"/>
      <c r="AM1904" s="83"/>
      <c r="AN1904" s="84"/>
      <c r="AO1904" s="85"/>
      <c r="AP1904" s="83"/>
      <c r="AQ1904" s="84"/>
      <c r="AR1904" s="85"/>
      <c r="AS1904" s="83"/>
      <c r="AT1904" s="84"/>
      <c r="AU1904" s="85"/>
      <c r="AV1904" s="83"/>
      <c r="AW1904" s="84"/>
      <c r="AX1904" s="85"/>
      <c r="AY1904" s="83"/>
      <c r="AZ1904" s="84"/>
      <c r="BA1904" s="85"/>
      <c r="BB1904" s="83"/>
      <c r="BC1904" s="84"/>
      <c r="BD1904" s="85"/>
      <c r="BE1904" s="83"/>
      <c r="BF1904" s="84"/>
      <c r="BG1904" s="85"/>
      <c r="BH1904" s="83"/>
      <c r="BI1904" s="84"/>
      <c r="BJ1904" s="85"/>
      <c r="BK1904" s="83"/>
      <c r="BL1904" s="84"/>
      <c r="BM1904" s="85"/>
      <c r="BN1904" s="83"/>
      <c r="BO1904" s="84"/>
      <c r="BP1904" s="85"/>
      <c r="BQ1904" s="83"/>
      <c r="BR1904" s="84"/>
      <c r="BS1904" s="85"/>
    </row>
    <row r="1905" spans="1:71">
      <c r="A1905" s="92"/>
      <c r="B1905" s="74"/>
      <c r="C1905" s="94"/>
      <c r="D1905" s="88"/>
      <c r="E1905" s="87"/>
      <c r="F1905" s="87"/>
      <c r="G1905" s="87"/>
      <c r="H1905" s="22"/>
      <c r="I1905" s="22"/>
      <c r="J1905" s="22"/>
      <c r="K1905" s="88"/>
      <c r="L1905" s="88"/>
      <c r="M1905" s="88"/>
      <c r="N1905" s="88"/>
      <c r="O1905" s="22">
        <v>10</v>
      </c>
      <c r="P1905" s="22">
        <v>10</v>
      </c>
      <c r="Q1905" s="22">
        <v>20</v>
      </c>
      <c r="R1905" s="22">
        <v>30</v>
      </c>
      <c r="S1905" s="22">
        <v>30</v>
      </c>
      <c r="T1905" s="22">
        <v>30</v>
      </c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</row>
    <row r="1906" spans="1:71" ht="12.75" customHeight="1">
      <c r="A1906" s="92"/>
      <c r="B1906" s="74"/>
      <c r="C1906" s="94"/>
      <c r="D1906" s="48" t="s">
        <v>2330</v>
      </c>
      <c r="E1906" s="86">
        <v>232</v>
      </c>
      <c r="F1906" s="86">
        <v>241</v>
      </c>
      <c r="G1906" s="86">
        <v>236</v>
      </c>
      <c r="H1906" s="22"/>
      <c r="I1906" s="22"/>
      <c r="J1906" s="22"/>
      <c r="K1906" s="48">
        <f>O1907+R1907+U1907+X1907+AA1907+AD1907+AG1907+AJ1907+AM1907+AS1907+AV1907+AY1907+BE1907+BB1907+BH1907+BK1907+BN1907+BQ1907</f>
        <v>110</v>
      </c>
      <c r="L1906" s="48">
        <f>P1907+S1907+V1907+Y1907+AB1907+AE1907+AH1907+AK1907+AN1907+AT1907+AW1907+AZ1907+BF1907+BC1907+BI1907+BL1907+BO1907+BR1907</f>
        <v>65</v>
      </c>
      <c r="M1906" s="48">
        <f>Q1907+T1907+W1907+Z1907+AC1907+AF1907+AI1907+AL1907+AO1907+AU1907+AX1907+BA1907+BG1907+BD1907+BJ1907+BM1907+BP1907+BS1907</f>
        <v>105</v>
      </c>
      <c r="N1906" s="48"/>
      <c r="O1906" s="89" t="s">
        <v>3775</v>
      </c>
      <c r="P1906" s="90"/>
      <c r="Q1906" s="91"/>
      <c r="R1906" s="89" t="s">
        <v>2692</v>
      </c>
      <c r="S1906" s="90"/>
      <c r="T1906" s="91"/>
      <c r="U1906" s="89" t="s">
        <v>3776</v>
      </c>
      <c r="V1906" s="90"/>
      <c r="W1906" s="91"/>
      <c r="X1906" s="83" t="s">
        <v>3777</v>
      </c>
      <c r="Y1906" s="84"/>
      <c r="Z1906" s="85"/>
      <c r="AA1906" s="89" t="s">
        <v>3778</v>
      </c>
      <c r="AB1906" s="90"/>
      <c r="AC1906" s="91"/>
      <c r="AD1906" s="83"/>
      <c r="AE1906" s="84"/>
      <c r="AF1906" s="85"/>
      <c r="AG1906" s="83"/>
      <c r="AH1906" s="84"/>
      <c r="AI1906" s="85"/>
      <c r="AJ1906" s="83"/>
      <c r="AK1906" s="84"/>
      <c r="AL1906" s="85"/>
      <c r="AM1906" s="83"/>
      <c r="AN1906" s="84"/>
      <c r="AO1906" s="85"/>
      <c r="AP1906" s="83"/>
      <c r="AQ1906" s="84"/>
      <c r="AR1906" s="85"/>
      <c r="AS1906" s="83"/>
      <c r="AT1906" s="84"/>
      <c r="AU1906" s="85"/>
      <c r="AV1906" s="83"/>
      <c r="AW1906" s="84"/>
      <c r="AX1906" s="85"/>
      <c r="AY1906" s="83"/>
      <c r="AZ1906" s="84"/>
      <c r="BA1906" s="85"/>
      <c r="BB1906" s="83"/>
      <c r="BC1906" s="84"/>
      <c r="BD1906" s="85"/>
      <c r="BE1906" s="83"/>
      <c r="BF1906" s="84"/>
      <c r="BG1906" s="85"/>
      <c r="BH1906" s="83"/>
      <c r="BI1906" s="84"/>
      <c r="BJ1906" s="85"/>
      <c r="BK1906" s="83"/>
      <c r="BL1906" s="84"/>
      <c r="BM1906" s="85"/>
      <c r="BN1906" s="83"/>
      <c r="BO1906" s="84"/>
      <c r="BP1906" s="85"/>
      <c r="BQ1906" s="83"/>
      <c r="BR1906" s="84"/>
      <c r="BS1906" s="85"/>
    </row>
    <row r="1907" spans="1:71">
      <c r="A1907" s="93"/>
      <c r="B1907" s="75"/>
      <c r="C1907" s="88"/>
      <c r="D1907" s="88"/>
      <c r="E1907" s="87"/>
      <c r="F1907" s="87"/>
      <c r="G1907" s="87"/>
      <c r="H1907" s="22"/>
      <c r="I1907" s="22"/>
      <c r="J1907" s="22"/>
      <c r="K1907" s="88"/>
      <c r="L1907" s="88"/>
      <c r="M1907" s="88"/>
      <c r="N1907" s="88"/>
      <c r="O1907" s="22">
        <v>45</v>
      </c>
      <c r="P1907" s="22">
        <v>20</v>
      </c>
      <c r="Q1907" s="22">
        <v>40</v>
      </c>
      <c r="R1907" s="22">
        <v>35</v>
      </c>
      <c r="S1907" s="22">
        <v>20</v>
      </c>
      <c r="T1907" s="22">
        <v>45</v>
      </c>
      <c r="U1907" s="22">
        <v>20</v>
      </c>
      <c r="V1907" s="22">
        <v>15</v>
      </c>
      <c r="W1907" s="22">
        <v>10</v>
      </c>
      <c r="X1907" s="22">
        <v>10</v>
      </c>
      <c r="Y1907" s="22">
        <v>10</v>
      </c>
      <c r="Z1907" s="22">
        <v>10</v>
      </c>
      <c r="AA1907" s="22">
        <v>0</v>
      </c>
      <c r="AB1907" s="22">
        <v>0</v>
      </c>
      <c r="AC1907" s="22">
        <v>0</v>
      </c>
      <c r="AD1907" s="22"/>
      <c r="AE1907" s="22"/>
      <c r="AF1907" s="22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</row>
    <row r="1908" spans="1:71" ht="12.75" customHeight="1">
      <c r="A1908" s="50">
        <v>712</v>
      </c>
      <c r="B1908" s="70" t="s">
        <v>475</v>
      </c>
      <c r="C1908" s="70">
        <v>2</v>
      </c>
      <c r="D1908" s="48" t="s">
        <v>2326</v>
      </c>
      <c r="E1908" s="86">
        <v>226</v>
      </c>
      <c r="F1908" s="86">
        <v>233</v>
      </c>
      <c r="G1908" s="86">
        <v>227</v>
      </c>
      <c r="H1908" s="22"/>
      <c r="I1908" s="22"/>
      <c r="J1908" s="22"/>
      <c r="K1908" s="48">
        <f>O1909+R1909+U1909+X1909+AA1909+AD1909+AG1909+AJ1909+AM1909+AS1909+AV1909+AY1909+BE1909+BB1909+BH1909+BK1909+BN1909+BQ1909</f>
        <v>200</v>
      </c>
      <c r="L1908" s="48">
        <f>P1909+S1909+V1909+Y1909+AB1909+AE1909+AH1909+AK1909+AN1909+AT1909+AW1909+AZ1909+BF1909+BC1909+BI1909+BL1909+BO1909+BR1909</f>
        <v>115</v>
      </c>
      <c r="M1908" s="48">
        <f>Q1909+T1909+W1909+Z1909+AC1909+AF1909+AI1909+AL1909+AO1909+AU1909+AX1909+BA1909+BG1909+BD1909+BJ1909+BM1909+BP1909+BS1909</f>
        <v>160</v>
      </c>
      <c r="N1908" s="48"/>
      <c r="O1908" s="89" t="s">
        <v>3779</v>
      </c>
      <c r="P1908" s="90"/>
      <c r="Q1908" s="91"/>
      <c r="R1908" s="89" t="s">
        <v>3780</v>
      </c>
      <c r="S1908" s="90"/>
      <c r="T1908" s="91"/>
      <c r="U1908" s="89" t="s">
        <v>3781</v>
      </c>
      <c r="V1908" s="90"/>
      <c r="W1908" s="91"/>
      <c r="X1908" s="83" t="s">
        <v>2418</v>
      </c>
      <c r="Y1908" s="84"/>
      <c r="Z1908" s="85"/>
      <c r="AA1908" s="89" t="s">
        <v>3782</v>
      </c>
      <c r="AB1908" s="90"/>
      <c r="AC1908" s="91"/>
      <c r="AD1908" s="83" t="s">
        <v>3783</v>
      </c>
      <c r="AE1908" s="84"/>
      <c r="AF1908" s="85"/>
      <c r="AG1908" s="83" t="s">
        <v>3784</v>
      </c>
      <c r="AH1908" s="84"/>
      <c r="AI1908" s="85"/>
      <c r="AJ1908" s="83" t="s">
        <v>3785</v>
      </c>
      <c r="AK1908" s="84"/>
      <c r="AL1908" s="85"/>
      <c r="AM1908" s="83"/>
      <c r="AN1908" s="84"/>
      <c r="AO1908" s="85"/>
      <c r="AP1908" s="83"/>
      <c r="AQ1908" s="84"/>
      <c r="AR1908" s="85"/>
      <c r="AS1908" s="83"/>
      <c r="AT1908" s="84"/>
      <c r="AU1908" s="85"/>
      <c r="AV1908" s="83"/>
      <c r="AW1908" s="84"/>
      <c r="AX1908" s="85"/>
      <c r="AY1908" s="83"/>
      <c r="AZ1908" s="84"/>
      <c r="BA1908" s="85"/>
      <c r="BB1908" s="83"/>
      <c r="BC1908" s="84"/>
      <c r="BD1908" s="85"/>
      <c r="BE1908" s="83"/>
      <c r="BF1908" s="84"/>
      <c r="BG1908" s="85"/>
      <c r="BH1908" s="83"/>
      <c r="BI1908" s="84"/>
      <c r="BJ1908" s="85"/>
      <c r="BK1908" s="83"/>
      <c r="BL1908" s="84"/>
      <c r="BM1908" s="85"/>
      <c r="BN1908" s="83"/>
      <c r="BO1908" s="84"/>
      <c r="BP1908" s="85"/>
      <c r="BQ1908" s="83"/>
      <c r="BR1908" s="84"/>
      <c r="BS1908" s="85"/>
    </row>
    <row r="1909" spans="1:71">
      <c r="A1909" s="92"/>
      <c r="B1909" s="71"/>
      <c r="C1909" s="94"/>
      <c r="D1909" s="88"/>
      <c r="E1909" s="87"/>
      <c r="F1909" s="87"/>
      <c r="G1909" s="87"/>
      <c r="H1909" s="22"/>
      <c r="I1909" s="22"/>
      <c r="J1909" s="22"/>
      <c r="K1909" s="88"/>
      <c r="L1909" s="88"/>
      <c r="M1909" s="88"/>
      <c r="N1909" s="88"/>
      <c r="O1909" s="22">
        <v>0</v>
      </c>
      <c r="P1909" s="22"/>
      <c r="Q1909" s="22"/>
      <c r="R1909" s="22">
        <v>40</v>
      </c>
      <c r="S1909" s="22">
        <v>40</v>
      </c>
      <c r="T1909" s="22">
        <v>15</v>
      </c>
      <c r="U1909" s="22">
        <v>20</v>
      </c>
      <c r="V1909" s="22">
        <v>5</v>
      </c>
      <c r="W1909" s="22">
        <v>10</v>
      </c>
      <c r="X1909" s="22">
        <v>60</v>
      </c>
      <c r="Y1909" s="22">
        <v>35</v>
      </c>
      <c r="Z1909" s="22">
        <v>30</v>
      </c>
      <c r="AA1909" s="22">
        <v>5</v>
      </c>
      <c r="AB1909" s="22">
        <v>5</v>
      </c>
      <c r="AC1909" s="22">
        <v>10</v>
      </c>
      <c r="AD1909" s="22">
        <v>0</v>
      </c>
      <c r="AE1909" s="22">
        <v>0</v>
      </c>
      <c r="AF1909" s="22">
        <v>0</v>
      </c>
      <c r="AG1909" s="8">
        <v>50</v>
      </c>
      <c r="AH1909" s="8">
        <v>5</v>
      </c>
      <c r="AI1909" s="8">
        <v>50</v>
      </c>
      <c r="AJ1909" s="8">
        <v>25</v>
      </c>
      <c r="AK1909" s="8">
        <v>25</v>
      </c>
      <c r="AL1909" s="8">
        <v>45</v>
      </c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</row>
    <row r="1910" spans="1:71" ht="12.75" customHeight="1">
      <c r="A1910" s="92"/>
      <c r="B1910" s="71"/>
      <c r="C1910" s="94"/>
      <c r="D1910" s="48" t="s">
        <v>2330</v>
      </c>
      <c r="E1910" s="86">
        <v>235</v>
      </c>
      <c r="F1910" s="86">
        <v>234</v>
      </c>
      <c r="G1910" s="86">
        <v>231</v>
      </c>
      <c r="H1910" s="22"/>
      <c r="I1910" s="22"/>
      <c r="J1910" s="22"/>
      <c r="K1910" s="48">
        <f>O1911+R1911+U1911+X1911+AA1911+AD1911+AG1911+AJ1911+AM1911+AS1911+AV1911+AY1911+BE1911+BB1911+BH1911+BK1911+BN1911+BQ1911</f>
        <v>118</v>
      </c>
      <c r="L1910" s="48">
        <f>P1911+S1911+V1911+Y1911+AB1911+AE1911+AH1911+AK1911+AN1911+AT1911+AW1911+AZ1911+BF1911+BC1911+BI1911+BL1911+BO1911+BR1911</f>
        <v>106</v>
      </c>
      <c r="M1910" s="48">
        <f>Q1911+T1911+W1911+Z1911+AC1911+AF1911+AI1911+AL1911+AO1911+AU1911+AX1911+BA1911+BG1911+BD1911+BJ1911+BM1911+BP1911+BS1911</f>
        <v>128</v>
      </c>
      <c r="N1910" s="48"/>
      <c r="O1910" s="89" t="s">
        <v>2418</v>
      </c>
      <c r="P1910" s="90"/>
      <c r="Q1910" s="91"/>
      <c r="R1910" s="89" t="s">
        <v>3786</v>
      </c>
      <c r="S1910" s="90"/>
      <c r="T1910" s="91"/>
      <c r="U1910" s="89" t="s">
        <v>3787</v>
      </c>
      <c r="V1910" s="90"/>
      <c r="W1910" s="91"/>
      <c r="X1910" s="83" t="s">
        <v>3788</v>
      </c>
      <c r="Y1910" s="84"/>
      <c r="Z1910" s="85"/>
      <c r="AA1910" s="89" t="s">
        <v>3789</v>
      </c>
      <c r="AB1910" s="90"/>
      <c r="AC1910" s="91"/>
      <c r="AD1910" s="83" t="s">
        <v>3790</v>
      </c>
      <c r="AE1910" s="84"/>
      <c r="AF1910" s="85"/>
      <c r="AG1910" s="83" t="s">
        <v>3791</v>
      </c>
      <c r="AH1910" s="84"/>
      <c r="AI1910" s="85"/>
      <c r="AJ1910" s="83" t="s">
        <v>3792</v>
      </c>
      <c r="AK1910" s="84"/>
      <c r="AL1910" s="85"/>
      <c r="AM1910" s="83"/>
      <c r="AN1910" s="84"/>
      <c r="AO1910" s="85"/>
      <c r="AP1910" s="83"/>
      <c r="AQ1910" s="84"/>
      <c r="AR1910" s="85"/>
      <c r="AS1910" s="83"/>
      <c r="AT1910" s="84"/>
      <c r="AU1910" s="85"/>
      <c r="AV1910" s="83"/>
      <c r="AW1910" s="84"/>
      <c r="AX1910" s="85"/>
      <c r="AY1910" s="83"/>
      <c r="AZ1910" s="84"/>
      <c r="BA1910" s="85"/>
      <c r="BB1910" s="83"/>
      <c r="BC1910" s="84"/>
      <c r="BD1910" s="85"/>
      <c r="BE1910" s="83"/>
      <c r="BF1910" s="84"/>
      <c r="BG1910" s="85"/>
      <c r="BH1910" s="83"/>
      <c r="BI1910" s="84"/>
      <c r="BJ1910" s="85"/>
      <c r="BK1910" s="83"/>
      <c r="BL1910" s="84"/>
      <c r="BM1910" s="85"/>
      <c r="BN1910" s="83"/>
      <c r="BO1910" s="84"/>
      <c r="BP1910" s="85"/>
      <c r="BQ1910" s="83"/>
      <c r="BR1910" s="84"/>
      <c r="BS1910" s="85"/>
    </row>
    <row r="1911" spans="1:71">
      <c r="A1911" s="93"/>
      <c r="B1911" s="72"/>
      <c r="C1911" s="88"/>
      <c r="D1911" s="88"/>
      <c r="E1911" s="87"/>
      <c r="F1911" s="87"/>
      <c r="G1911" s="87"/>
      <c r="H1911" s="22"/>
      <c r="I1911" s="22"/>
      <c r="J1911" s="22"/>
      <c r="K1911" s="88"/>
      <c r="L1911" s="88"/>
      <c r="M1911" s="88"/>
      <c r="N1911" s="88"/>
      <c r="O1911" s="22">
        <v>0</v>
      </c>
      <c r="P1911" s="22">
        <v>0</v>
      </c>
      <c r="Q1911" s="22">
        <v>0</v>
      </c>
      <c r="R1911" s="22">
        <v>15</v>
      </c>
      <c r="S1911" s="22">
        <v>15</v>
      </c>
      <c r="T1911" s="22">
        <v>10</v>
      </c>
      <c r="U1911" s="22">
        <v>40</v>
      </c>
      <c r="V1911" s="22">
        <v>45</v>
      </c>
      <c r="W1911" s="22">
        <v>45</v>
      </c>
      <c r="X1911" s="22">
        <v>25</v>
      </c>
      <c r="Y1911" s="22">
        <v>20</v>
      </c>
      <c r="Z1911" s="22">
        <v>35</v>
      </c>
      <c r="AA1911" s="22">
        <v>15</v>
      </c>
      <c r="AB1911" s="22">
        <v>15</v>
      </c>
      <c r="AC1911" s="22">
        <v>25</v>
      </c>
      <c r="AD1911" s="22">
        <v>0</v>
      </c>
      <c r="AE1911" s="22">
        <v>0</v>
      </c>
      <c r="AF1911" s="22">
        <v>0</v>
      </c>
      <c r="AG1911" s="8">
        <v>21</v>
      </c>
      <c r="AH1911" s="8">
        <v>10</v>
      </c>
      <c r="AI1911" s="8">
        <v>9</v>
      </c>
      <c r="AJ1911" s="8">
        <v>2</v>
      </c>
      <c r="AK1911" s="8">
        <v>1</v>
      </c>
      <c r="AL1911" s="8">
        <v>4</v>
      </c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</row>
    <row r="1912" spans="1:71" ht="12.75" customHeight="1">
      <c r="A1912" s="50">
        <v>713</v>
      </c>
      <c r="B1912" s="73" t="s">
        <v>476</v>
      </c>
      <c r="C1912" s="70">
        <v>2</v>
      </c>
      <c r="D1912" s="48" t="s">
        <v>2326</v>
      </c>
      <c r="E1912" s="86">
        <v>234</v>
      </c>
      <c r="F1912" s="86">
        <v>234</v>
      </c>
      <c r="G1912" s="86">
        <v>234</v>
      </c>
      <c r="H1912" s="22"/>
      <c r="I1912" s="22"/>
      <c r="J1912" s="22"/>
      <c r="K1912" s="48">
        <f>O1913+R1913+U1913+X1913+AA1913+AD1913+AG1913+AJ1913+AM1913+AS1913+AV1913+AY1913+BE1913+BB1913+BH1913+BK1913+BN1913+BQ1913</f>
        <v>86</v>
      </c>
      <c r="L1912" s="48">
        <f>P1913+S1913+V1913+Y1913+AB1913+AE1913+AH1913+AK1913+AN1913+AT1913+AW1913+AZ1913+BF1913+BC1913+BI1913+BL1913+BO1913+BR1913</f>
        <v>117</v>
      </c>
      <c r="M1912" s="48">
        <f>Q1913+T1913+W1913+Z1913+AC1913+AF1913+AI1913+AL1913+AO1913+AU1913+AX1913+BA1913+BG1913+BD1913+BJ1913+BM1913+BP1913+BS1913</f>
        <v>120</v>
      </c>
      <c r="N1912" s="48"/>
      <c r="O1912" s="89" t="s">
        <v>3793</v>
      </c>
      <c r="P1912" s="90"/>
      <c r="Q1912" s="91"/>
      <c r="R1912" s="89" t="s">
        <v>3794</v>
      </c>
      <c r="S1912" s="90"/>
      <c r="T1912" s="91"/>
      <c r="U1912" s="89" t="s">
        <v>3795</v>
      </c>
      <c r="V1912" s="90"/>
      <c r="W1912" s="91"/>
      <c r="X1912" s="83" t="s">
        <v>2461</v>
      </c>
      <c r="Y1912" s="84"/>
      <c r="Z1912" s="85"/>
      <c r="AA1912" s="89" t="s">
        <v>3796</v>
      </c>
      <c r="AB1912" s="90"/>
      <c r="AC1912" s="91"/>
      <c r="AD1912" s="83" t="s">
        <v>3792</v>
      </c>
      <c r="AE1912" s="84"/>
      <c r="AF1912" s="85"/>
      <c r="AG1912" s="83" t="s">
        <v>3797</v>
      </c>
      <c r="AH1912" s="84"/>
      <c r="AI1912" s="85"/>
      <c r="AJ1912" s="83"/>
      <c r="AK1912" s="84"/>
      <c r="AL1912" s="85"/>
      <c r="AM1912" s="83"/>
      <c r="AN1912" s="84"/>
      <c r="AO1912" s="85"/>
      <c r="AP1912" s="83"/>
      <c r="AQ1912" s="84"/>
      <c r="AR1912" s="85"/>
      <c r="AS1912" s="83"/>
      <c r="AT1912" s="84"/>
      <c r="AU1912" s="85"/>
      <c r="AV1912" s="83"/>
      <c r="AW1912" s="84"/>
      <c r="AX1912" s="85"/>
      <c r="AY1912" s="83"/>
      <c r="AZ1912" s="84"/>
      <c r="BA1912" s="85"/>
      <c r="BB1912" s="83"/>
      <c r="BC1912" s="84"/>
      <c r="BD1912" s="85"/>
      <c r="BE1912" s="83"/>
      <c r="BF1912" s="84"/>
      <c r="BG1912" s="85"/>
      <c r="BH1912" s="83"/>
      <c r="BI1912" s="84"/>
      <c r="BJ1912" s="85"/>
      <c r="BK1912" s="83"/>
      <c r="BL1912" s="84"/>
      <c r="BM1912" s="85"/>
      <c r="BN1912" s="83"/>
      <c r="BO1912" s="84"/>
      <c r="BP1912" s="85"/>
      <c r="BQ1912" s="83"/>
      <c r="BR1912" s="84"/>
      <c r="BS1912" s="85"/>
    </row>
    <row r="1913" spans="1:71">
      <c r="A1913" s="92"/>
      <c r="B1913" s="92"/>
      <c r="C1913" s="94"/>
      <c r="D1913" s="88"/>
      <c r="E1913" s="87"/>
      <c r="F1913" s="87"/>
      <c r="G1913" s="87"/>
      <c r="H1913" s="22"/>
      <c r="I1913" s="22"/>
      <c r="J1913" s="22"/>
      <c r="K1913" s="88"/>
      <c r="L1913" s="88"/>
      <c r="M1913" s="88"/>
      <c r="N1913" s="88"/>
      <c r="O1913" s="22"/>
      <c r="P1913" s="22"/>
      <c r="Q1913" s="22"/>
      <c r="R1913" s="22">
        <v>0</v>
      </c>
      <c r="S1913" s="22">
        <v>0</v>
      </c>
      <c r="T1913" s="22">
        <v>0</v>
      </c>
      <c r="U1913" s="22">
        <v>25</v>
      </c>
      <c r="V1913" s="22">
        <v>40</v>
      </c>
      <c r="W1913" s="22">
        <v>35</v>
      </c>
      <c r="X1913" s="22">
        <v>6</v>
      </c>
      <c r="Y1913" s="22">
        <v>12</v>
      </c>
      <c r="Z1913" s="22">
        <v>40</v>
      </c>
      <c r="AA1913" s="22">
        <v>0</v>
      </c>
      <c r="AB1913" s="22">
        <v>0</v>
      </c>
      <c r="AC1913" s="22">
        <v>0</v>
      </c>
      <c r="AD1913" s="22">
        <v>30</v>
      </c>
      <c r="AE1913" s="22">
        <v>50</v>
      </c>
      <c r="AF1913" s="22">
        <v>30</v>
      </c>
      <c r="AG1913" s="8">
        <v>25</v>
      </c>
      <c r="AH1913" s="8">
        <v>15</v>
      </c>
      <c r="AI1913" s="8">
        <v>15</v>
      </c>
      <c r="AJ1913" s="8">
        <v>0</v>
      </c>
      <c r="AK1913" s="8">
        <v>0</v>
      </c>
      <c r="AL1913" s="8">
        <v>0</v>
      </c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</row>
    <row r="1914" spans="1:71" ht="12.75" customHeight="1">
      <c r="A1914" s="92"/>
      <c r="B1914" s="92"/>
      <c r="C1914" s="94"/>
      <c r="D1914" s="48" t="s">
        <v>2330</v>
      </c>
      <c r="E1914" s="86">
        <v>237</v>
      </c>
      <c r="F1914" s="86">
        <v>237</v>
      </c>
      <c r="G1914" s="86">
        <v>237</v>
      </c>
      <c r="H1914" s="22"/>
      <c r="I1914" s="22"/>
      <c r="J1914" s="22"/>
      <c r="K1914" s="48">
        <f>O1915+R1915+U1915+X1915+AA1915+AD1915+AG1915+AJ1915+AM1915+AS1915+AV1915+AY1915+BE1915+BB1915+BH1915+BK1915+BN1915+BQ1915</f>
        <v>75</v>
      </c>
      <c r="L1914" s="48">
        <f>P1915+S1915+V1915+Y1915+AB1915+AE1915+AH1915+AK1915+AN1915+AT1915+AW1915+AZ1915+BF1915+BC1915+BI1915+BL1915+BO1915+BR1915</f>
        <v>50</v>
      </c>
      <c r="M1914" s="48">
        <f>Q1915+T1915+W1915+Z1915+AC1915+AF1915+AI1915+AL1915+AO1915+AU1915+AX1915+BA1915+BG1915+BD1915+BJ1915+BM1915+BP1915+BS1915</f>
        <v>55</v>
      </c>
      <c r="N1914" s="48"/>
      <c r="O1914" s="89" t="s">
        <v>3798</v>
      </c>
      <c r="P1914" s="90"/>
      <c r="Q1914" s="91"/>
      <c r="R1914" s="89" t="s">
        <v>3794</v>
      </c>
      <c r="S1914" s="90"/>
      <c r="T1914" s="91"/>
      <c r="U1914" s="89" t="s">
        <v>3799</v>
      </c>
      <c r="V1914" s="90"/>
      <c r="W1914" s="91"/>
      <c r="X1914" s="83" t="s">
        <v>3794</v>
      </c>
      <c r="Y1914" s="84"/>
      <c r="Z1914" s="85"/>
      <c r="AA1914" s="89" t="s">
        <v>3800</v>
      </c>
      <c r="AB1914" s="90"/>
      <c r="AC1914" s="91"/>
      <c r="AD1914" s="83" t="s">
        <v>3792</v>
      </c>
      <c r="AE1914" s="84"/>
      <c r="AF1914" s="85"/>
      <c r="AG1914" s="83"/>
      <c r="AH1914" s="84"/>
      <c r="AI1914" s="85"/>
      <c r="AJ1914" s="83"/>
      <c r="AK1914" s="84"/>
      <c r="AL1914" s="85"/>
      <c r="AM1914" s="83"/>
      <c r="AN1914" s="84"/>
      <c r="AO1914" s="85"/>
      <c r="AP1914" s="83"/>
      <c r="AQ1914" s="84"/>
      <c r="AR1914" s="85"/>
      <c r="AS1914" s="83"/>
      <c r="AT1914" s="84"/>
      <c r="AU1914" s="85"/>
      <c r="AV1914" s="83"/>
      <c r="AW1914" s="84"/>
      <c r="AX1914" s="85"/>
      <c r="AY1914" s="83"/>
      <c r="AZ1914" s="84"/>
      <c r="BA1914" s="85"/>
      <c r="BB1914" s="83"/>
      <c r="BC1914" s="84"/>
      <c r="BD1914" s="85"/>
      <c r="BE1914" s="83"/>
      <c r="BF1914" s="84"/>
      <c r="BG1914" s="85"/>
      <c r="BH1914" s="83"/>
      <c r="BI1914" s="84"/>
      <c r="BJ1914" s="85"/>
      <c r="BK1914" s="83"/>
      <c r="BL1914" s="84"/>
      <c r="BM1914" s="85"/>
      <c r="BN1914" s="83"/>
      <c r="BO1914" s="84"/>
      <c r="BP1914" s="85"/>
      <c r="BQ1914" s="83"/>
      <c r="BR1914" s="84"/>
      <c r="BS1914" s="85"/>
    </row>
    <row r="1915" spans="1:71">
      <c r="A1915" s="93"/>
      <c r="B1915" s="93"/>
      <c r="C1915" s="88"/>
      <c r="D1915" s="88"/>
      <c r="E1915" s="87"/>
      <c r="F1915" s="87"/>
      <c r="G1915" s="87"/>
      <c r="H1915" s="22"/>
      <c r="I1915" s="22"/>
      <c r="J1915" s="22"/>
      <c r="K1915" s="88"/>
      <c r="L1915" s="88"/>
      <c r="M1915" s="88"/>
      <c r="N1915" s="88"/>
      <c r="O1915" s="22"/>
      <c r="P1915" s="22"/>
      <c r="Q1915" s="22"/>
      <c r="R1915" s="22">
        <v>15</v>
      </c>
      <c r="S1915" s="22">
        <v>15</v>
      </c>
      <c r="T1915" s="22">
        <v>15</v>
      </c>
      <c r="U1915" s="22">
        <v>40</v>
      </c>
      <c r="V1915" s="22">
        <v>15</v>
      </c>
      <c r="W1915" s="22">
        <v>20</v>
      </c>
      <c r="X1915" s="22"/>
      <c r="Y1915" s="22"/>
      <c r="Z1915" s="22"/>
      <c r="AA1915" s="22">
        <v>20</v>
      </c>
      <c r="AB1915" s="22">
        <v>20</v>
      </c>
      <c r="AC1915" s="22">
        <v>20</v>
      </c>
      <c r="AD1915" s="22">
        <v>0</v>
      </c>
      <c r="AE1915" s="22">
        <v>0</v>
      </c>
      <c r="AF1915" s="22">
        <v>0</v>
      </c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</row>
    <row r="1916" spans="1:71" ht="12.75" customHeight="1">
      <c r="A1916" s="50">
        <v>714</v>
      </c>
      <c r="B1916" s="73" t="s">
        <v>477</v>
      </c>
      <c r="C1916" s="70">
        <v>2</v>
      </c>
      <c r="D1916" s="48" t="s">
        <v>2326</v>
      </c>
      <c r="E1916" s="86">
        <v>238</v>
      </c>
      <c r="F1916" s="86">
        <v>242</v>
      </c>
      <c r="G1916" s="86">
        <v>235</v>
      </c>
      <c r="H1916" s="22"/>
      <c r="I1916" s="22"/>
      <c r="J1916" s="22"/>
      <c r="K1916" s="48">
        <f>O1917+R1917+U1917+X1917+AA1917+AD1917+AG1917+AJ1917+AM1917+AS1917+AV1917+AY1917+BE1917+BB1917+BH1917+BK1917+BN1917+BQ1917</f>
        <v>116</v>
      </c>
      <c r="L1916" s="48">
        <f>P1917+S1917+V1917+Y1917+AB1917+AE1917+AH1917+AK1917+AN1917+AT1917+AW1917+AZ1917+BF1917+BC1917+BI1917+BL1917+BO1917+BR1917</f>
        <v>173</v>
      </c>
      <c r="M1916" s="48">
        <f>Q1917+T1917+W1917+Z1917+AC1917+AF1917+AI1917+AL1917+AO1917+AU1917+AX1917+BA1917+BG1917+BD1917+BJ1917+BM1917+BP1917+BS1917</f>
        <v>133</v>
      </c>
      <c r="N1916" s="48"/>
      <c r="O1916" s="89" t="s">
        <v>3801</v>
      </c>
      <c r="P1916" s="90"/>
      <c r="Q1916" s="91"/>
      <c r="R1916" s="89" t="s">
        <v>3802</v>
      </c>
      <c r="S1916" s="90"/>
      <c r="T1916" s="91"/>
      <c r="U1916" s="89" t="s">
        <v>3801</v>
      </c>
      <c r="V1916" s="90"/>
      <c r="W1916" s="91"/>
      <c r="X1916" s="83" t="s">
        <v>907</v>
      </c>
      <c r="Y1916" s="84"/>
      <c r="Z1916" s="85"/>
      <c r="AA1916" s="89" t="s">
        <v>3766</v>
      </c>
      <c r="AB1916" s="90"/>
      <c r="AC1916" s="91"/>
      <c r="AD1916" s="83"/>
      <c r="AE1916" s="84"/>
      <c r="AF1916" s="85"/>
      <c r="AG1916" s="83"/>
      <c r="AH1916" s="84"/>
      <c r="AI1916" s="85"/>
      <c r="AJ1916" s="83"/>
      <c r="AK1916" s="84"/>
      <c r="AL1916" s="85"/>
      <c r="AM1916" s="83"/>
      <c r="AN1916" s="84"/>
      <c r="AO1916" s="85"/>
      <c r="AP1916" s="83"/>
      <c r="AQ1916" s="84"/>
      <c r="AR1916" s="85"/>
      <c r="AS1916" s="83"/>
      <c r="AT1916" s="84"/>
      <c r="AU1916" s="85"/>
      <c r="AV1916" s="83"/>
      <c r="AW1916" s="84"/>
      <c r="AX1916" s="85"/>
      <c r="AY1916" s="83"/>
      <c r="AZ1916" s="84"/>
      <c r="BA1916" s="85"/>
      <c r="BB1916" s="83"/>
      <c r="BC1916" s="84"/>
      <c r="BD1916" s="85"/>
      <c r="BE1916" s="83"/>
      <c r="BF1916" s="84"/>
      <c r="BG1916" s="85"/>
      <c r="BH1916" s="83"/>
      <c r="BI1916" s="84"/>
      <c r="BJ1916" s="85"/>
      <c r="BK1916" s="83"/>
      <c r="BL1916" s="84"/>
      <c r="BM1916" s="85"/>
      <c r="BN1916" s="83"/>
      <c r="BO1916" s="84"/>
      <c r="BP1916" s="85"/>
      <c r="BQ1916" s="83"/>
      <c r="BR1916" s="84"/>
      <c r="BS1916" s="85"/>
    </row>
    <row r="1917" spans="1:71">
      <c r="A1917" s="92"/>
      <c r="B1917" s="92"/>
      <c r="C1917" s="94"/>
      <c r="D1917" s="88"/>
      <c r="E1917" s="87"/>
      <c r="F1917" s="87"/>
      <c r="G1917" s="87"/>
      <c r="H1917" s="22"/>
      <c r="I1917" s="22"/>
      <c r="J1917" s="22"/>
      <c r="K1917" s="88"/>
      <c r="L1917" s="88"/>
      <c r="M1917" s="88"/>
      <c r="N1917" s="88"/>
      <c r="O1917" s="22">
        <v>10</v>
      </c>
      <c r="P1917" s="22">
        <v>15</v>
      </c>
      <c r="Q1917" s="22">
        <v>40</v>
      </c>
      <c r="R1917" s="22">
        <v>21</v>
      </c>
      <c r="S1917" s="22">
        <v>73</v>
      </c>
      <c r="T1917" s="22">
        <v>28</v>
      </c>
      <c r="U1917" s="22">
        <v>30</v>
      </c>
      <c r="V1917" s="22">
        <v>15</v>
      </c>
      <c r="W1917" s="22">
        <v>20</v>
      </c>
      <c r="X1917" s="22">
        <v>10</v>
      </c>
      <c r="Y1917" s="22">
        <v>10</v>
      </c>
      <c r="Z1917" s="22">
        <v>10</v>
      </c>
      <c r="AA1917" s="22">
        <v>45</v>
      </c>
      <c r="AB1917" s="22">
        <v>60</v>
      </c>
      <c r="AC1917" s="22">
        <v>35</v>
      </c>
      <c r="AD1917" s="22"/>
      <c r="AE1917" s="22"/>
      <c r="AF1917" s="22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</row>
    <row r="1918" spans="1:71">
      <c r="A1918" s="92"/>
      <c r="B1918" s="92"/>
      <c r="C1918" s="94"/>
      <c r="D1918" s="48"/>
      <c r="E1918" s="86"/>
      <c r="F1918" s="86"/>
      <c r="G1918" s="86"/>
      <c r="H1918" s="22"/>
      <c r="I1918" s="22"/>
      <c r="J1918" s="22"/>
      <c r="K1918" s="48"/>
      <c r="L1918" s="48"/>
      <c r="M1918" s="48"/>
      <c r="N1918" s="48"/>
      <c r="O1918" s="89"/>
      <c r="P1918" s="90"/>
      <c r="Q1918" s="91"/>
      <c r="R1918" s="89"/>
      <c r="S1918" s="90"/>
      <c r="T1918" s="91"/>
      <c r="U1918" s="89"/>
      <c r="V1918" s="90"/>
      <c r="W1918" s="91"/>
      <c r="X1918" s="83"/>
      <c r="Y1918" s="84"/>
      <c r="Z1918" s="85"/>
      <c r="AA1918" s="89"/>
      <c r="AB1918" s="90"/>
      <c r="AC1918" s="91"/>
      <c r="AD1918" s="83"/>
      <c r="AE1918" s="84"/>
      <c r="AF1918" s="85"/>
      <c r="AG1918" s="83"/>
      <c r="AH1918" s="84"/>
      <c r="AI1918" s="85"/>
      <c r="AJ1918" s="83"/>
      <c r="AK1918" s="84"/>
      <c r="AL1918" s="85"/>
      <c r="AM1918" s="83"/>
      <c r="AN1918" s="84"/>
      <c r="AO1918" s="85"/>
      <c r="AP1918" s="83"/>
      <c r="AQ1918" s="84"/>
      <c r="AR1918" s="85"/>
      <c r="AS1918" s="83"/>
      <c r="AT1918" s="84"/>
      <c r="AU1918" s="85"/>
      <c r="AV1918" s="83"/>
      <c r="AW1918" s="84"/>
      <c r="AX1918" s="85"/>
      <c r="AY1918" s="83"/>
      <c r="AZ1918" s="84"/>
      <c r="BA1918" s="85"/>
      <c r="BB1918" s="83"/>
      <c r="BC1918" s="84"/>
      <c r="BD1918" s="85"/>
      <c r="BE1918" s="83"/>
      <c r="BF1918" s="84"/>
      <c r="BG1918" s="85"/>
      <c r="BH1918" s="83"/>
      <c r="BI1918" s="84"/>
      <c r="BJ1918" s="85"/>
      <c r="BK1918" s="83"/>
      <c r="BL1918" s="84"/>
      <c r="BM1918" s="85"/>
      <c r="BN1918" s="83"/>
      <c r="BO1918" s="84"/>
      <c r="BP1918" s="85"/>
      <c r="BQ1918" s="83"/>
      <c r="BR1918" s="84"/>
      <c r="BS1918" s="85"/>
    </row>
    <row r="1919" spans="1:71">
      <c r="A1919" s="93"/>
      <c r="B1919" s="93"/>
      <c r="C1919" s="88"/>
      <c r="D1919" s="88"/>
      <c r="E1919" s="87"/>
      <c r="F1919" s="87"/>
      <c r="G1919" s="87"/>
      <c r="H1919" s="22"/>
      <c r="I1919" s="22"/>
      <c r="J1919" s="22"/>
      <c r="K1919" s="88"/>
      <c r="L1919" s="88"/>
      <c r="M1919" s="88"/>
      <c r="N1919" s="88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</row>
    <row r="1920" spans="1:71" ht="12.75" customHeight="1">
      <c r="A1920" s="50">
        <v>715</v>
      </c>
      <c r="B1920" s="73" t="s">
        <v>479</v>
      </c>
      <c r="C1920" s="70">
        <v>2</v>
      </c>
      <c r="D1920" s="48" t="s">
        <v>2326</v>
      </c>
      <c r="E1920" s="86">
        <v>228</v>
      </c>
      <c r="F1920" s="86">
        <v>232</v>
      </c>
      <c r="G1920" s="86">
        <v>231</v>
      </c>
      <c r="H1920" s="22"/>
      <c r="I1920" s="22"/>
      <c r="J1920" s="22"/>
      <c r="K1920" s="48">
        <f>O1921+R1921+U1921+X1921+AA1921+AD1921+AG1921+AJ1921+AM1921+AS1921+AV1921+AY1921+BE1921+BB1921+BH1921+BK1921+BN1921+BQ1921</f>
        <v>52</v>
      </c>
      <c r="L1920" s="48">
        <f>P1921+S1921+V1921+Y1921+AB1921+AE1921+AH1921+AK1921+AN1921+AT1921+AW1921+AZ1921+BF1921+BC1921+BI1921+BL1921+BO1921+BR1921</f>
        <v>39</v>
      </c>
      <c r="M1920" s="48">
        <f>Q1921+T1921+W1921+Z1921+AC1921+AF1921+AI1921+AL1921+AO1921+AU1921+AX1921+BA1921+BG1921+BD1921+BJ1921+BM1921+BP1921+BS1921</f>
        <v>60</v>
      </c>
      <c r="N1920" s="48"/>
      <c r="O1920" s="89" t="s">
        <v>3803</v>
      </c>
      <c r="P1920" s="90"/>
      <c r="Q1920" s="91"/>
      <c r="R1920" s="89" t="s">
        <v>3763</v>
      </c>
      <c r="S1920" s="90"/>
      <c r="T1920" s="91"/>
      <c r="U1920" s="89" t="s">
        <v>3804</v>
      </c>
      <c r="V1920" s="90"/>
      <c r="W1920" s="91"/>
      <c r="X1920" s="83"/>
      <c r="Y1920" s="84"/>
      <c r="Z1920" s="85"/>
      <c r="AA1920" s="89"/>
      <c r="AB1920" s="90"/>
      <c r="AC1920" s="91"/>
      <c r="AD1920" s="83"/>
      <c r="AE1920" s="84"/>
      <c r="AF1920" s="85"/>
      <c r="AG1920" s="83"/>
      <c r="AH1920" s="84"/>
      <c r="AI1920" s="85"/>
      <c r="AJ1920" s="83"/>
      <c r="AK1920" s="84"/>
      <c r="AL1920" s="85"/>
      <c r="AM1920" s="83"/>
      <c r="AN1920" s="84"/>
      <c r="AO1920" s="85"/>
      <c r="AP1920" s="83"/>
      <c r="AQ1920" s="84"/>
      <c r="AR1920" s="85"/>
      <c r="AS1920" s="83"/>
      <c r="AT1920" s="84"/>
      <c r="AU1920" s="85"/>
      <c r="AV1920" s="83"/>
      <c r="AW1920" s="84"/>
      <c r="AX1920" s="85"/>
      <c r="AY1920" s="83"/>
      <c r="AZ1920" s="84"/>
      <c r="BA1920" s="85"/>
      <c r="BB1920" s="83"/>
      <c r="BC1920" s="84"/>
      <c r="BD1920" s="85"/>
      <c r="BE1920" s="83"/>
      <c r="BF1920" s="84"/>
      <c r="BG1920" s="85"/>
      <c r="BH1920" s="83"/>
      <c r="BI1920" s="84"/>
      <c r="BJ1920" s="85"/>
      <c r="BK1920" s="83"/>
      <c r="BL1920" s="84"/>
      <c r="BM1920" s="85"/>
      <c r="BN1920" s="83"/>
      <c r="BO1920" s="84"/>
      <c r="BP1920" s="85"/>
      <c r="BQ1920" s="83"/>
      <c r="BR1920" s="84"/>
      <c r="BS1920" s="85"/>
    </row>
    <row r="1921" spans="1:71">
      <c r="A1921" s="92"/>
      <c r="B1921" s="92"/>
      <c r="C1921" s="94"/>
      <c r="D1921" s="88"/>
      <c r="E1921" s="87"/>
      <c r="F1921" s="87"/>
      <c r="G1921" s="87"/>
      <c r="H1921" s="22"/>
      <c r="I1921" s="22"/>
      <c r="J1921" s="22"/>
      <c r="K1921" s="88"/>
      <c r="L1921" s="88"/>
      <c r="M1921" s="88"/>
      <c r="N1921" s="88"/>
      <c r="O1921" s="22">
        <v>10</v>
      </c>
      <c r="P1921" s="22">
        <v>2</v>
      </c>
      <c r="Q1921" s="22">
        <v>3</v>
      </c>
      <c r="R1921" s="22">
        <v>40</v>
      </c>
      <c r="S1921" s="22">
        <v>35</v>
      </c>
      <c r="T1921" s="22">
        <v>55</v>
      </c>
      <c r="U1921" s="22">
        <v>2</v>
      </c>
      <c r="V1921" s="22">
        <v>2</v>
      </c>
      <c r="W1921" s="22">
        <v>2</v>
      </c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</row>
    <row r="1922" spans="1:71" ht="12.75" customHeight="1">
      <c r="A1922" s="92"/>
      <c r="B1922" s="92"/>
      <c r="C1922" s="94"/>
      <c r="D1922" s="48" t="s">
        <v>2330</v>
      </c>
      <c r="E1922" s="86">
        <v>246</v>
      </c>
      <c r="F1922" s="86">
        <v>247</v>
      </c>
      <c r="G1922" s="86">
        <v>247</v>
      </c>
      <c r="H1922" s="22"/>
      <c r="I1922" s="22"/>
      <c r="J1922" s="22"/>
      <c r="K1922" s="48">
        <f>O1923+R1923+U1923+X1923+AA1923+AD1923+AG1923+AJ1923+AM1923+AS1923+AV1923+AY1923+BE1923+BB1923+BH1923+BK1923+BN1923+BQ1923</f>
        <v>0</v>
      </c>
      <c r="L1922" s="48">
        <f>P1923+S1923+V1923+Y1923+AB1923+AE1923+AH1923+AK1923+AN1923+AT1923+AW1923+AZ1923+BF1923+BC1923+BI1923+BL1923+BO1923+BR1923</f>
        <v>0</v>
      </c>
      <c r="M1922" s="48">
        <f>Q1923+T1923+W1923+Z1923+AC1923+AF1923+AI1923+AL1923+AO1923+AU1923+AX1923+BA1923+BG1923+BD1923+BJ1923+BM1923+BP1923+BS1923</f>
        <v>0</v>
      </c>
      <c r="N1922" s="48"/>
      <c r="O1922" s="89" t="s">
        <v>3805</v>
      </c>
      <c r="P1922" s="90"/>
      <c r="Q1922" s="91"/>
      <c r="R1922" s="89" t="s">
        <v>3763</v>
      </c>
      <c r="S1922" s="90"/>
      <c r="T1922" s="91"/>
      <c r="U1922" s="89" t="s">
        <v>3806</v>
      </c>
      <c r="V1922" s="90"/>
      <c r="W1922" s="91"/>
      <c r="X1922" s="83" t="s">
        <v>1531</v>
      </c>
      <c r="Y1922" s="84"/>
      <c r="Z1922" s="85"/>
      <c r="AA1922" s="89"/>
      <c r="AB1922" s="90"/>
      <c r="AC1922" s="91"/>
      <c r="AD1922" s="83"/>
      <c r="AE1922" s="84"/>
      <c r="AF1922" s="85"/>
      <c r="AG1922" s="83"/>
      <c r="AH1922" s="84"/>
      <c r="AI1922" s="85"/>
      <c r="AJ1922" s="83"/>
      <c r="AK1922" s="84"/>
      <c r="AL1922" s="85"/>
      <c r="AM1922" s="83"/>
      <c r="AN1922" s="84"/>
      <c r="AO1922" s="85"/>
      <c r="AP1922" s="83"/>
      <c r="AQ1922" s="84"/>
      <c r="AR1922" s="85"/>
      <c r="AS1922" s="83"/>
      <c r="AT1922" s="84"/>
      <c r="AU1922" s="85"/>
      <c r="AV1922" s="83"/>
      <c r="AW1922" s="84"/>
      <c r="AX1922" s="85"/>
      <c r="AY1922" s="83"/>
      <c r="AZ1922" s="84"/>
      <c r="BA1922" s="85"/>
      <c r="BB1922" s="83"/>
      <c r="BC1922" s="84"/>
      <c r="BD1922" s="85"/>
      <c r="BE1922" s="83"/>
      <c r="BF1922" s="84"/>
      <c r="BG1922" s="85"/>
      <c r="BH1922" s="83"/>
      <c r="BI1922" s="84"/>
      <c r="BJ1922" s="85"/>
      <c r="BK1922" s="83"/>
      <c r="BL1922" s="84"/>
      <c r="BM1922" s="85"/>
      <c r="BN1922" s="83"/>
      <c r="BO1922" s="84"/>
      <c r="BP1922" s="85"/>
      <c r="BQ1922" s="83"/>
      <c r="BR1922" s="84"/>
      <c r="BS1922" s="85"/>
    </row>
    <row r="1923" spans="1:71">
      <c r="A1923" s="93"/>
      <c r="B1923" s="93"/>
      <c r="C1923" s="88"/>
      <c r="D1923" s="88"/>
      <c r="E1923" s="87"/>
      <c r="F1923" s="87"/>
      <c r="G1923" s="87"/>
      <c r="H1923" s="22"/>
      <c r="I1923" s="22"/>
      <c r="J1923" s="22"/>
      <c r="K1923" s="88"/>
      <c r="L1923" s="88"/>
      <c r="M1923" s="88"/>
      <c r="N1923" s="88"/>
      <c r="O1923" s="22">
        <v>0</v>
      </c>
      <c r="P1923" s="22">
        <v>0</v>
      </c>
      <c r="Q1923" s="22">
        <v>0</v>
      </c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</row>
    <row r="1924" spans="1:71" ht="12.75" customHeight="1">
      <c r="A1924" s="50">
        <v>716</v>
      </c>
      <c r="B1924" s="73" t="s">
        <v>478</v>
      </c>
      <c r="C1924" s="70">
        <v>2</v>
      </c>
      <c r="D1924" s="48" t="s">
        <v>2326</v>
      </c>
      <c r="E1924" s="86">
        <v>224</v>
      </c>
      <c r="F1924" s="86">
        <v>224</v>
      </c>
      <c r="G1924" s="86">
        <v>224</v>
      </c>
      <c r="H1924" s="22"/>
      <c r="I1924" s="22"/>
      <c r="J1924" s="22"/>
      <c r="K1924" s="48">
        <f>O1925+R1925+U1925+X1925+AA1925+AD1925+AG1925+AJ1925+AM1925+AS1925+AV1925+AY1925+BE1925+BB1925+BH1925+BK1925+BN1925+BQ1925</f>
        <v>101</v>
      </c>
      <c r="L1924" s="48">
        <f>P1925+S1925+V1925+Y1925+AB1925+AE1925+AH1925+AK1925+AN1925+AT1925+AW1925+AZ1925+BF1925+BC1925+BI1925+BL1925+BO1925+BR1925</f>
        <v>118</v>
      </c>
      <c r="M1924" s="48">
        <f>Q1925+T1925+W1925+Z1925+AC1925+AF1925+AI1925+AL1925+AO1925+AU1925+AX1925+BA1925+BG1925+BD1925+BJ1925+BM1925+BP1925+BS1925</f>
        <v>115</v>
      </c>
      <c r="N1924" s="48"/>
      <c r="O1924" s="89" t="s">
        <v>3807</v>
      </c>
      <c r="P1924" s="90"/>
      <c r="Q1924" s="91"/>
      <c r="R1924" s="89" t="s">
        <v>3808</v>
      </c>
      <c r="S1924" s="90"/>
      <c r="T1924" s="91"/>
      <c r="U1924" s="89" t="s">
        <v>3809</v>
      </c>
      <c r="V1924" s="90"/>
      <c r="W1924" s="91"/>
      <c r="X1924" s="83" t="s">
        <v>3810</v>
      </c>
      <c r="Y1924" s="84"/>
      <c r="Z1924" s="85"/>
      <c r="AA1924" s="89" t="s">
        <v>3811</v>
      </c>
      <c r="AB1924" s="90"/>
      <c r="AC1924" s="91"/>
      <c r="AD1924" s="83" t="s">
        <v>3812</v>
      </c>
      <c r="AE1924" s="84"/>
      <c r="AF1924" s="85"/>
      <c r="AG1924" s="83" t="s">
        <v>3813</v>
      </c>
      <c r="AH1924" s="84"/>
      <c r="AI1924" s="85"/>
      <c r="AJ1924" s="83" t="s">
        <v>3814</v>
      </c>
      <c r="AK1924" s="84"/>
      <c r="AL1924" s="85"/>
      <c r="AM1924" s="83"/>
      <c r="AN1924" s="84"/>
      <c r="AO1924" s="85"/>
      <c r="AP1924" s="83"/>
      <c r="AQ1924" s="84"/>
      <c r="AR1924" s="85"/>
      <c r="AS1924" s="83"/>
      <c r="AT1924" s="84"/>
      <c r="AU1924" s="85"/>
      <c r="AV1924" s="83"/>
      <c r="AW1924" s="84"/>
      <c r="AX1924" s="85"/>
      <c r="AY1924" s="83"/>
      <c r="AZ1924" s="84"/>
      <c r="BA1924" s="85"/>
      <c r="BB1924" s="83"/>
      <c r="BC1924" s="84"/>
      <c r="BD1924" s="85"/>
      <c r="BE1924" s="83"/>
      <c r="BF1924" s="84"/>
      <c r="BG1924" s="85"/>
      <c r="BH1924" s="83"/>
      <c r="BI1924" s="84"/>
      <c r="BJ1924" s="85"/>
      <c r="BK1924" s="83"/>
      <c r="BL1924" s="84"/>
      <c r="BM1924" s="85"/>
      <c r="BN1924" s="83"/>
      <c r="BO1924" s="84"/>
      <c r="BP1924" s="85"/>
      <c r="BQ1924" s="83"/>
      <c r="BR1924" s="84"/>
      <c r="BS1924" s="85"/>
    </row>
    <row r="1925" spans="1:71">
      <c r="A1925" s="92"/>
      <c r="B1925" s="92"/>
      <c r="C1925" s="94"/>
      <c r="D1925" s="88"/>
      <c r="E1925" s="87"/>
      <c r="F1925" s="87"/>
      <c r="G1925" s="87"/>
      <c r="H1925" s="22"/>
      <c r="I1925" s="22"/>
      <c r="J1925" s="22"/>
      <c r="K1925" s="88"/>
      <c r="L1925" s="88"/>
      <c r="M1925" s="88"/>
      <c r="N1925" s="88"/>
      <c r="O1925" s="22">
        <v>40</v>
      </c>
      <c r="P1925" s="22">
        <v>30</v>
      </c>
      <c r="Q1925" s="22">
        <v>40</v>
      </c>
      <c r="R1925" s="22">
        <v>0</v>
      </c>
      <c r="S1925" s="22">
        <v>0</v>
      </c>
      <c r="T1925" s="22">
        <v>0</v>
      </c>
      <c r="U1925" s="22">
        <v>5</v>
      </c>
      <c r="V1925" s="22">
        <v>10</v>
      </c>
      <c r="W1925" s="22">
        <v>2</v>
      </c>
      <c r="X1925" s="22">
        <v>11</v>
      </c>
      <c r="Y1925" s="22">
        <v>32</v>
      </c>
      <c r="Z1925" s="22">
        <v>33</v>
      </c>
      <c r="AA1925" s="22">
        <v>5</v>
      </c>
      <c r="AB1925" s="22">
        <v>1</v>
      </c>
      <c r="AC1925" s="22">
        <v>10</v>
      </c>
      <c r="AD1925" s="22">
        <v>0</v>
      </c>
      <c r="AE1925" s="22">
        <v>0</v>
      </c>
      <c r="AF1925" s="22">
        <v>0</v>
      </c>
      <c r="AG1925" s="8">
        <v>0</v>
      </c>
      <c r="AH1925" s="8">
        <v>0</v>
      </c>
      <c r="AI1925" s="8">
        <v>0</v>
      </c>
      <c r="AJ1925" s="8">
        <v>40</v>
      </c>
      <c r="AK1925" s="8">
        <v>45</v>
      </c>
      <c r="AL1925" s="8">
        <v>30</v>
      </c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</row>
    <row r="1926" spans="1:71" ht="12.75" customHeight="1">
      <c r="A1926" s="92"/>
      <c r="B1926" s="92"/>
      <c r="C1926" s="94"/>
      <c r="D1926" s="48" t="s">
        <v>2330</v>
      </c>
      <c r="E1926" s="86">
        <v>231</v>
      </c>
      <c r="F1926" s="86">
        <v>228</v>
      </c>
      <c r="G1926" s="86">
        <v>240</v>
      </c>
      <c r="H1926" s="22"/>
      <c r="I1926" s="22"/>
      <c r="J1926" s="22"/>
      <c r="K1926" s="48">
        <f>O1927+R1927+U1927+X1927+AA1927+AD1927+AG1927+AJ1927+AM1927+AS1927+AV1927+AY1927+BE1927+BB1927+BH1927+BK1927+BN1927+BQ1927</f>
        <v>72</v>
      </c>
      <c r="L1926" s="48">
        <f>P1927+S1927+V1927+Y1927+AB1927+AE1927+AH1927+AK1927+AN1927+AT1927+AW1927+AZ1927+BF1927+BC1927+BI1927+BL1927+BO1927+BR1927</f>
        <v>137</v>
      </c>
      <c r="M1926" s="48">
        <f>Q1927+T1927+W1927+Z1927+AC1927+AF1927+AI1927+AL1927+AO1927+AU1927+AX1927+BA1927+BG1927+BD1927+BJ1927+BM1927+BP1927+BS1927</f>
        <v>79</v>
      </c>
      <c r="N1926" s="48"/>
      <c r="O1926" s="89" t="s">
        <v>3815</v>
      </c>
      <c r="P1926" s="90"/>
      <c r="Q1926" s="91"/>
      <c r="R1926" s="89" t="s">
        <v>3816</v>
      </c>
      <c r="S1926" s="90"/>
      <c r="T1926" s="91"/>
      <c r="U1926" s="89" t="s">
        <v>3817</v>
      </c>
      <c r="V1926" s="90"/>
      <c r="W1926" s="91"/>
      <c r="X1926" s="83" t="s">
        <v>2584</v>
      </c>
      <c r="Y1926" s="84"/>
      <c r="Z1926" s="85"/>
      <c r="AA1926" s="89" t="s">
        <v>3818</v>
      </c>
      <c r="AB1926" s="90"/>
      <c r="AC1926" s="91"/>
      <c r="AD1926" s="83" t="s">
        <v>2294</v>
      </c>
      <c r="AE1926" s="84"/>
      <c r="AF1926" s="85"/>
      <c r="AG1926" s="83" t="s">
        <v>3819</v>
      </c>
      <c r="AH1926" s="84"/>
      <c r="AI1926" s="85"/>
      <c r="AJ1926" s="83" t="s">
        <v>3820</v>
      </c>
      <c r="AK1926" s="84"/>
      <c r="AL1926" s="85"/>
      <c r="AM1926" s="83" t="s">
        <v>2853</v>
      </c>
      <c r="AN1926" s="84"/>
      <c r="AO1926" s="85"/>
      <c r="AP1926" s="83"/>
      <c r="AQ1926" s="84"/>
      <c r="AR1926" s="85"/>
      <c r="AS1926" s="83"/>
      <c r="AT1926" s="84"/>
      <c r="AU1926" s="85"/>
      <c r="AV1926" s="83"/>
      <c r="AW1926" s="84"/>
      <c r="AX1926" s="85"/>
      <c r="AY1926" s="83"/>
      <c r="AZ1926" s="84"/>
      <c r="BA1926" s="85"/>
      <c r="BB1926" s="83"/>
      <c r="BC1926" s="84"/>
      <c r="BD1926" s="85"/>
      <c r="BE1926" s="83"/>
      <c r="BF1926" s="84"/>
      <c r="BG1926" s="85"/>
      <c r="BH1926" s="83"/>
      <c r="BI1926" s="84"/>
      <c r="BJ1926" s="85"/>
      <c r="BK1926" s="83"/>
      <c r="BL1926" s="84"/>
      <c r="BM1926" s="85"/>
      <c r="BN1926" s="83"/>
      <c r="BO1926" s="84"/>
      <c r="BP1926" s="85"/>
      <c r="BQ1926" s="83"/>
      <c r="BR1926" s="84"/>
      <c r="BS1926" s="85"/>
    </row>
    <row r="1927" spans="1:71">
      <c r="A1927" s="93"/>
      <c r="B1927" s="93"/>
      <c r="C1927" s="88"/>
      <c r="D1927" s="88"/>
      <c r="E1927" s="87"/>
      <c r="F1927" s="87"/>
      <c r="G1927" s="87"/>
      <c r="H1927" s="22"/>
      <c r="I1927" s="22"/>
      <c r="J1927" s="22"/>
      <c r="K1927" s="88"/>
      <c r="L1927" s="88"/>
      <c r="M1927" s="88"/>
      <c r="N1927" s="88"/>
      <c r="O1927" s="22">
        <v>12</v>
      </c>
      <c r="P1927" s="22">
        <v>32</v>
      </c>
      <c r="Q1927" s="22">
        <v>14</v>
      </c>
      <c r="R1927" s="22">
        <v>20</v>
      </c>
      <c r="S1927" s="22">
        <v>40</v>
      </c>
      <c r="T1927" s="22">
        <v>20</v>
      </c>
      <c r="U1927" s="22">
        <v>0</v>
      </c>
      <c r="V1927" s="22">
        <v>0</v>
      </c>
      <c r="W1927" s="22">
        <v>0</v>
      </c>
      <c r="X1927" s="22">
        <v>40</v>
      </c>
      <c r="Y1927" s="22">
        <v>50</v>
      </c>
      <c r="Z1927" s="22">
        <v>40</v>
      </c>
      <c r="AA1927" s="22">
        <v>0</v>
      </c>
      <c r="AB1927" s="22">
        <v>0</v>
      </c>
      <c r="AC1927" s="22">
        <v>0</v>
      </c>
      <c r="AD1927" s="22">
        <v>0</v>
      </c>
      <c r="AE1927" s="22">
        <v>0</v>
      </c>
      <c r="AF1927" s="22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15</v>
      </c>
      <c r="AO1927" s="8">
        <v>5</v>
      </c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</row>
    <row r="1928" spans="1:71">
      <c r="A1928" s="50">
        <v>717</v>
      </c>
      <c r="B1928" s="73" t="s">
        <v>727</v>
      </c>
      <c r="C1928" s="70">
        <v>2</v>
      </c>
      <c r="D1928" s="48" t="s">
        <v>2326</v>
      </c>
      <c r="E1928" s="86">
        <v>233</v>
      </c>
      <c r="F1928" s="86">
        <v>238</v>
      </c>
      <c r="G1928" s="86">
        <v>238</v>
      </c>
      <c r="H1928" s="22"/>
      <c r="I1928" s="22"/>
      <c r="J1928" s="22"/>
      <c r="K1928" s="48">
        <f>O1929+R1929+U1929+X1929+AA1929+AD1929+AG1929+AJ1929+AM1929+AS1929+AV1929+AY1929+BE1929+BB1929+BH1929+BK1929+BN1929+BQ1929</f>
        <v>0</v>
      </c>
      <c r="L1928" s="48">
        <f>P1929+S1929+V1929+Y1929+AB1929+AE1929+AH1929+AK1929+AN1929+AT1929+AW1929+AZ1929+BF1929+BC1929+BI1929+BL1929+BO1929+BR1929</f>
        <v>0</v>
      </c>
      <c r="M1928" s="48">
        <f>Q1929+T1929+W1929+Z1929+AC1929+AF1929+AI1929+AL1929+AO1929+AU1929+AX1929+BA1929+BG1929+BD1929+BJ1929+BM1929+BP1929+BS1929</f>
        <v>0</v>
      </c>
      <c r="N1928" s="48"/>
      <c r="O1928" s="89"/>
      <c r="P1928" s="90"/>
      <c r="Q1928" s="91"/>
      <c r="R1928" s="89"/>
      <c r="S1928" s="90"/>
      <c r="T1928" s="91"/>
      <c r="U1928" s="89"/>
      <c r="V1928" s="90"/>
      <c r="W1928" s="91"/>
      <c r="X1928" s="83"/>
      <c r="Y1928" s="84"/>
      <c r="Z1928" s="85"/>
      <c r="AA1928" s="89"/>
      <c r="AB1928" s="90"/>
      <c r="AC1928" s="91"/>
      <c r="AD1928" s="83"/>
      <c r="AE1928" s="84"/>
      <c r="AF1928" s="85"/>
      <c r="AG1928" s="83"/>
      <c r="AH1928" s="84"/>
      <c r="AI1928" s="85"/>
      <c r="AJ1928" s="83"/>
      <c r="AK1928" s="84"/>
      <c r="AL1928" s="85"/>
      <c r="AM1928" s="83"/>
      <c r="AN1928" s="84"/>
      <c r="AO1928" s="85"/>
      <c r="AP1928" s="83"/>
      <c r="AQ1928" s="84"/>
      <c r="AR1928" s="85"/>
      <c r="AS1928" s="83"/>
      <c r="AT1928" s="84"/>
      <c r="AU1928" s="85"/>
      <c r="AV1928" s="83"/>
      <c r="AW1928" s="84"/>
      <c r="AX1928" s="85"/>
      <c r="AY1928" s="83"/>
      <c r="AZ1928" s="84"/>
      <c r="BA1928" s="85"/>
      <c r="BB1928" s="83"/>
      <c r="BC1928" s="84"/>
      <c r="BD1928" s="85"/>
      <c r="BE1928" s="83"/>
      <c r="BF1928" s="84"/>
      <c r="BG1928" s="85"/>
      <c r="BH1928" s="83"/>
      <c r="BI1928" s="84"/>
      <c r="BJ1928" s="85"/>
      <c r="BK1928" s="83"/>
      <c r="BL1928" s="84"/>
      <c r="BM1928" s="85"/>
      <c r="BN1928" s="83"/>
      <c r="BO1928" s="84"/>
      <c r="BP1928" s="85"/>
      <c r="BQ1928" s="83"/>
      <c r="BR1928" s="84"/>
      <c r="BS1928" s="85"/>
    </row>
    <row r="1929" spans="1:71">
      <c r="A1929" s="92"/>
      <c r="B1929" s="92"/>
      <c r="C1929" s="94"/>
      <c r="D1929" s="88"/>
      <c r="E1929" s="87"/>
      <c r="F1929" s="87"/>
      <c r="G1929" s="87"/>
      <c r="H1929" s="22"/>
      <c r="I1929" s="22"/>
      <c r="J1929" s="22"/>
      <c r="K1929" s="88"/>
      <c r="L1929" s="88"/>
      <c r="M1929" s="88"/>
      <c r="N1929" s="88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</row>
    <row r="1930" spans="1:71">
      <c r="A1930" s="92"/>
      <c r="B1930" s="92"/>
      <c r="C1930" s="94"/>
      <c r="D1930" s="48" t="s">
        <v>2330</v>
      </c>
      <c r="E1930" s="86">
        <v>236</v>
      </c>
      <c r="F1930" s="86">
        <v>232</v>
      </c>
      <c r="G1930" s="86">
        <v>232</v>
      </c>
      <c r="H1930" s="22"/>
      <c r="I1930" s="22"/>
      <c r="J1930" s="22"/>
      <c r="K1930" s="48">
        <f>O1931+R1931+U1931+X1931+AA1931+AD1931+AG1931+AJ1931+AM1931+AS1931+AV1931+AY1931+BE1931+BB1931+BH1931+BK1931+BN1931+BQ1931</f>
        <v>0</v>
      </c>
      <c r="L1930" s="48">
        <f>P1931+S1931+V1931+Y1931+AB1931+AE1931+AH1931+AK1931+AN1931+AT1931+AW1931+AZ1931+BF1931+BC1931+BI1931+BL1931+BO1931+BR1931</f>
        <v>0</v>
      </c>
      <c r="M1930" s="48">
        <f>Q1931+T1931+W1931+Z1931+AC1931+AF1931+AI1931+AL1931+AO1931+AU1931+AX1931+BA1931+BG1931+BD1931+BJ1931+BM1931+BP1931+BS1931</f>
        <v>0</v>
      </c>
      <c r="N1930" s="48"/>
      <c r="O1930" s="89"/>
      <c r="P1930" s="90"/>
      <c r="Q1930" s="91"/>
      <c r="R1930" s="89"/>
      <c r="S1930" s="90"/>
      <c r="T1930" s="91"/>
      <c r="U1930" s="89"/>
      <c r="V1930" s="90"/>
      <c r="W1930" s="91"/>
      <c r="X1930" s="83"/>
      <c r="Y1930" s="84"/>
      <c r="Z1930" s="85"/>
      <c r="AA1930" s="89"/>
      <c r="AB1930" s="90"/>
      <c r="AC1930" s="91"/>
      <c r="AD1930" s="83"/>
      <c r="AE1930" s="84"/>
      <c r="AF1930" s="85"/>
      <c r="AG1930" s="83"/>
      <c r="AH1930" s="84"/>
      <c r="AI1930" s="85"/>
      <c r="AJ1930" s="83"/>
      <c r="AK1930" s="84"/>
      <c r="AL1930" s="85"/>
      <c r="AM1930" s="83"/>
      <c r="AN1930" s="84"/>
      <c r="AO1930" s="85"/>
      <c r="AP1930" s="83"/>
      <c r="AQ1930" s="84"/>
      <c r="AR1930" s="85"/>
      <c r="AS1930" s="83"/>
      <c r="AT1930" s="84"/>
      <c r="AU1930" s="85"/>
      <c r="AV1930" s="83"/>
      <c r="AW1930" s="84"/>
      <c r="AX1930" s="85"/>
      <c r="AY1930" s="83"/>
      <c r="AZ1930" s="84"/>
      <c r="BA1930" s="85"/>
      <c r="BB1930" s="83"/>
      <c r="BC1930" s="84"/>
      <c r="BD1930" s="85"/>
      <c r="BE1930" s="83"/>
      <c r="BF1930" s="84"/>
      <c r="BG1930" s="85"/>
      <c r="BH1930" s="83"/>
      <c r="BI1930" s="84"/>
      <c r="BJ1930" s="85"/>
      <c r="BK1930" s="83"/>
      <c r="BL1930" s="84"/>
      <c r="BM1930" s="85"/>
      <c r="BN1930" s="83"/>
      <c r="BO1930" s="84"/>
      <c r="BP1930" s="85"/>
      <c r="BQ1930" s="83"/>
      <c r="BR1930" s="84"/>
      <c r="BS1930" s="85"/>
    </row>
    <row r="1931" spans="1:71">
      <c r="A1931" s="93"/>
      <c r="B1931" s="93"/>
      <c r="C1931" s="88"/>
      <c r="D1931" s="88"/>
      <c r="E1931" s="87"/>
      <c r="F1931" s="87"/>
      <c r="G1931" s="87"/>
      <c r="H1931" s="22"/>
      <c r="I1931" s="22"/>
      <c r="J1931" s="22"/>
      <c r="K1931" s="88"/>
      <c r="L1931" s="88"/>
      <c r="M1931" s="88"/>
      <c r="N1931" s="88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</row>
    <row r="1932" spans="1:71">
      <c r="A1932" s="50">
        <v>738</v>
      </c>
      <c r="B1932" s="73" t="s">
        <v>585</v>
      </c>
      <c r="C1932" s="70">
        <v>2</v>
      </c>
      <c r="D1932" s="48" t="s">
        <v>2326</v>
      </c>
      <c r="E1932" s="86">
        <v>240</v>
      </c>
      <c r="F1932" s="86">
        <v>240</v>
      </c>
      <c r="G1932" s="86">
        <v>240</v>
      </c>
      <c r="H1932" s="22"/>
      <c r="I1932" s="22"/>
      <c r="J1932" s="22"/>
      <c r="K1932" s="48"/>
      <c r="L1932" s="48"/>
      <c r="M1932" s="48"/>
      <c r="N1932" s="48"/>
      <c r="O1932" s="89"/>
      <c r="P1932" s="90"/>
      <c r="Q1932" s="91"/>
      <c r="R1932" s="89"/>
      <c r="S1932" s="90"/>
      <c r="T1932" s="91"/>
      <c r="U1932" s="89"/>
      <c r="V1932" s="90"/>
      <c r="W1932" s="91"/>
      <c r="X1932" s="83"/>
      <c r="Y1932" s="84"/>
      <c r="Z1932" s="85"/>
      <c r="AA1932" s="89"/>
      <c r="AB1932" s="90"/>
      <c r="AC1932" s="91"/>
      <c r="AD1932" s="83"/>
      <c r="AE1932" s="84"/>
      <c r="AF1932" s="85"/>
      <c r="AG1932" s="83"/>
      <c r="AH1932" s="84"/>
      <c r="AI1932" s="85"/>
      <c r="AJ1932" s="83"/>
      <c r="AK1932" s="84"/>
      <c r="AL1932" s="85"/>
      <c r="AM1932" s="83"/>
      <c r="AN1932" s="84"/>
      <c r="AO1932" s="85"/>
      <c r="AP1932" s="83"/>
      <c r="AQ1932" s="84"/>
      <c r="AR1932" s="85"/>
      <c r="AS1932" s="83"/>
      <c r="AT1932" s="84"/>
      <c r="AU1932" s="85"/>
      <c r="AV1932" s="83"/>
      <c r="AW1932" s="84"/>
      <c r="AX1932" s="85"/>
      <c r="AY1932" s="83"/>
      <c r="AZ1932" s="84"/>
      <c r="BA1932" s="85"/>
      <c r="BB1932" s="83"/>
      <c r="BC1932" s="84"/>
      <c r="BD1932" s="85"/>
      <c r="BE1932" s="83"/>
      <c r="BF1932" s="84"/>
      <c r="BG1932" s="85"/>
      <c r="BH1932" s="83"/>
      <c r="BI1932" s="84"/>
      <c r="BJ1932" s="85"/>
      <c r="BK1932" s="83"/>
      <c r="BL1932" s="84"/>
      <c r="BM1932" s="85"/>
      <c r="BN1932" s="83"/>
      <c r="BO1932" s="84"/>
      <c r="BP1932" s="85"/>
      <c r="BQ1932" s="83"/>
      <c r="BR1932" s="84"/>
      <c r="BS1932" s="85"/>
    </row>
    <row r="1933" spans="1:71">
      <c r="A1933" s="92"/>
      <c r="B1933" s="92"/>
      <c r="C1933" s="94"/>
      <c r="D1933" s="88"/>
      <c r="E1933" s="87"/>
      <c r="F1933" s="87"/>
      <c r="G1933" s="87"/>
      <c r="H1933" s="22"/>
      <c r="I1933" s="22"/>
      <c r="J1933" s="22"/>
      <c r="K1933" s="88"/>
      <c r="L1933" s="88"/>
      <c r="M1933" s="88"/>
      <c r="N1933" s="88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</row>
    <row r="1934" spans="1:71">
      <c r="A1934" s="92"/>
      <c r="B1934" s="92"/>
      <c r="C1934" s="94"/>
      <c r="D1934" s="48"/>
      <c r="E1934" s="86"/>
      <c r="F1934" s="86"/>
      <c r="G1934" s="86"/>
      <c r="H1934" s="22"/>
      <c r="I1934" s="22"/>
      <c r="J1934" s="22"/>
      <c r="K1934" s="48"/>
      <c r="L1934" s="48"/>
      <c r="M1934" s="48"/>
      <c r="N1934" s="48"/>
      <c r="O1934" s="89"/>
      <c r="P1934" s="90"/>
      <c r="Q1934" s="91"/>
      <c r="R1934" s="89"/>
      <c r="S1934" s="90"/>
      <c r="T1934" s="91"/>
      <c r="U1934" s="89"/>
      <c r="V1934" s="90"/>
      <c r="W1934" s="91"/>
      <c r="X1934" s="83"/>
      <c r="Y1934" s="84"/>
      <c r="Z1934" s="85"/>
      <c r="AA1934" s="89"/>
      <c r="AB1934" s="90"/>
      <c r="AC1934" s="91"/>
      <c r="AD1934" s="83"/>
      <c r="AE1934" s="84"/>
      <c r="AF1934" s="85"/>
      <c r="AG1934" s="83"/>
      <c r="AH1934" s="84"/>
      <c r="AI1934" s="85"/>
      <c r="AJ1934" s="83"/>
      <c r="AK1934" s="84"/>
      <c r="AL1934" s="85"/>
      <c r="AM1934" s="83"/>
      <c r="AN1934" s="84"/>
      <c r="AO1934" s="85"/>
      <c r="AP1934" s="83"/>
      <c r="AQ1934" s="84"/>
      <c r="AR1934" s="85"/>
      <c r="AS1934" s="83"/>
      <c r="AT1934" s="84"/>
      <c r="AU1934" s="85"/>
      <c r="AV1934" s="83"/>
      <c r="AW1934" s="84"/>
      <c r="AX1934" s="85"/>
      <c r="AY1934" s="83"/>
      <c r="AZ1934" s="84"/>
      <c r="BA1934" s="85"/>
      <c r="BB1934" s="83"/>
      <c r="BC1934" s="84"/>
      <c r="BD1934" s="85"/>
      <c r="BE1934" s="83"/>
      <c r="BF1934" s="84"/>
      <c r="BG1934" s="85"/>
      <c r="BH1934" s="83"/>
      <c r="BI1934" s="84"/>
      <c r="BJ1934" s="85"/>
      <c r="BK1934" s="83"/>
      <c r="BL1934" s="84"/>
      <c r="BM1934" s="85"/>
      <c r="BN1934" s="83"/>
      <c r="BO1934" s="84"/>
      <c r="BP1934" s="85"/>
      <c r="BQ1934" s="83"/>
      <c r="BR1934" s="84"/>
      <c r="BS1934" s="85"/>
    </row>
    <row r="1935" spans="1:71">
      <c r="A1935" s="93"/>
      <c r="B1935" s="93"/>
      <c r="C1935" s="88"/>
      <c r="D1935" s="88"/>
      <c r="E1935" s="87"/>
      <c r="F1935" s="87"/>
      <c r="G1935" s="87"/>
      <c r="H1935" s="22"/>
      <c r="I1935" s="22"/>
      <c r="J1935" s="22"/>
      <c r="K1935" s="88"/>
      <c r="L1935" s="88"/>
      <c r="M1935" s="88"/>
      <c r="N1935" s="88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</row>
    <row r="1936" spans="1:71" ht="12.75" customHeight="1">
      <c r="A1936" s="50">
        <v>739</v>
      </c>
      <c r="B1936" s="73" t="s">
        <v>748</v>
      </c>
      <c r="C1936" s="70">
        <v>2</v>
      </c>
      <c r="D1936" s="48" t="s">
        <v>2326</v>
      </c>
      <c r="E1936" s="86">
        <v>226</v>
      </c>
      <c r="F1936" s="86">
        <v>226</v>
      </c>
      <c r="G1936" s="86">
        <v>226</v>
      </c>
      <c r="H1936" s="22"/>
      <c r="I1936" s="22"/>
      <c r="J1936" s="22"/>
      <c r="K1936" s="48">
        <f>O1937+R1937+U1937+X1937+AA1937+AD1937+AG1937+AJ1937+AM1937+AS1937+AV1937+AY1937+BE1937+BB1937+BH1937+BK1937+BN1937+BQ1937</f>
        <v>29</v>
      </c>
      <c r="L1936" s="48">
        <f>P1937+S1937+V1937+Y1937+AB1937+AE1937+AH1937+AK1937+AN1937+AT1937+AW1937+AZ1937+BF1937+BC1937+BI1937+BL1937+BO1937+BR1937</f>
        <v>29</v>
      </c>
      <c r="M1936" s="48">
        <v>6</v>
      </c>
      <c r="N1936" s="48"/>
      <c r="O1936" s="89" t="s">
        <v>3821</v>
      </c>
      <c r="P1936" s="90"/>
      <c r="Q1936" s="91"/>
      <c r="R1936" s="89" t="s">
        <v>3822</v>
      </c>
      <c r="S1936" s="90"/>
      <c r="T1936" s="91"/>
      <c r="U1936" s="89" t="s">
        <v>3821</v>
      </c>
      <c r="V1936" s="90"/>
      <c r="W1936" s="91"/>
      <c r="X1936" s="83" t="s">
        <v>3821</v>
      </c>
      <c r="Y1936" s="84"/>
      <c r="Z1936" s="85"/>
      <c r="AA1936" s="89" t="s">
        <v>2294</v>
      </c>
      <c r="AB1936" s="90"/>
      <c r="AC1936" s="91"/>
      <c r="AD1936" s="83"/>
      <c r="AE1936" s="84"/>
      <c r="AF1936" s="85"/>
      <c r="AG1936" s="83"/>
      <c r="AH1936" s="84"/>
      <c r="AI1936" s="85"/>
      <c r="AJ1936" s="83"/>
      <c r="AK1936" s="84"/>
      <c r="AL1936" s="85"/>
      <c r="AM1936" s="83"/>
      <c r="AN1936" s="84"/>
      <c r="AO1936" s="85"/>
      <c r="AP1936" s="83"/>
      <c r="AQ1936" s="84"/>
      <c r="AR1936" s="85"/>
      <c r="AS1936" s="83"/>
      <c r="AT1936" s="84"/>
      <c r="AU1936" s="85"/>
      <c r="AV1936" s="83"/>
      <c r="AW1936" s="84"/>
      <c r="AX1936" s="85"/>
      <c r="AY1936" s="83"/>
      <c r="AZ1936" s="84"/>
      <c r="BA1936" s="85"/>
      <c r="BB1936" s="83"/>
      <c r="BC1936" s="84"/>
      <c r="BD1936" s="85"/>
      <c r="BE1936" s="83"/>
      <c r="BF1936" s="84"/>
      <c r="BG1936" s="85"/>
      <c r="BH1936" s="83"/>
      <c r="BI1936" s="84"/>
      <c r="BJ1936" s="85"/>
      <c r="BK1936" s="83"/>
      <c r="BL1936" s="84"/>
      <c r="BM1936" s="85"/>
      <c r="BN1936" s="83"/>
      <c r="BO1936" s="84"/>
      <c r="BP1936" s="85"/>
      <c r="BQ1936" s="83"/>
      <c r="BR1936" s="84"/>
      <c r="BS1936" s="85"/>
    </row>
    <row r="1937" spans="1:71">
      <c r="A1937" s="92"/>
      <c r="B1937" s="92"/>
      <c r="C1937" s="94"/>
      <c r="D1937" s="88"/>
      <c r="E1937" s="87"/>
      <c r="F1937" s="87"/>
      <c r="G1937" s="87"/>
      <c r="H1937" s="22"/>
      <c r="I1937" s="22"/>
      <c r="J1937" s="22"/>
      <c r="K1937" s="88"/>
      <c r="L1937" s="88"/>
      <c r="M1937" s="88"/>
      <c r="N1937" s="88"/>
      <c r="O1937" s="22">
        <v>15</v>
      </c>
      <c r="P1937" s="22">
        <v>23</v>
      </c>
      <c r="Q1937" s="22">
        <v>8</v>
      </c>
      <c r="R1937" s="22">
        <v>10</v>
      </c>
      <c r="S1937" s="22">
        <v>1</v>
      </c>
      <c r="T1937" s="22">
        <v>18</v>
      </c>
      <c r="U1937" s="22">
        <v>0</v>
      </c>
      <c r="V1937" s="22">
        <v>0</v>
      </c>
      <c r="W1937" s="22">
        <v>0</v>
      </c>
      <c r="X1937" s="22">
        <v>4</v>
      </c>
      <c r="Y1937" s="22">
        <v>5</v>
      </c>
      <c r="Z1937" s="22">
        <v>9</v>
      </c>
      <c r="AA1937" s="22"/>
      <c r="AB1937" s="22"/>
      <c r="AC1937" s="22"/>
      <c r="AD1937" s="22"/>
      <c r="AE1937" s="22"/>
      <c r="AF1937" s="22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</row>
    <row r="1938" spans="1:71">
      <c r="A1938" s="92"/>
      <c r="B1938" s="92"/>
      <c r="C1938" s="94"/>
      <c r="D1938" s="48"/>
      <c r="E1938" s="86"/>
      <c r="F1938" s="86"/>
      <c r="G1938" s="86"/>
      <c r="H1938" s="22"/>
      <c r="I1938" s="22"/>
      <c r="J1938" s="22"/>
      <c r="K1938" s="48"/>
      <c r="L1938" s="48"/>
      <c r="M1938" s="48"/>
      <c r="N1938" s="48"/>
      <c r="O1938" s="89"/>
      <c r="P1938" s="90"/>
      <c r="Q1938" s="91"/>
      <c r="R1938" s="89"/>
      <c r="S1938" s="90"/>
      <c r="T1938" s="91"/>
      <c r="U1938" s="89"/>
      <c r="V1938" s="90"/>
      <c r="W1938" s="91"/>
      <c r="X1938" s="83"/>
      <c r="Y1938" s="84"/>
      <c r="Z1938" s="85"/>
      <c r="AA1938" s="89"/>
      <c r="AB1938" s="90"/>
      <c r="AC1938" s="91"/>
      <c r="AD1938" s="83"/>
      <c r="AE1938" s="84"/>
      <c r="AF1938" s="85"/>
      <c r="AG1938" s="83"/>
      <c r="AH1938" s="84"/>
      <c r="AI1938" s="85"/>
      <c r="AJ1938" s="83"/>
      <c r="AK1938" s="84"/>
      <c r="AL1938" s="85"/>
      <c r="AM1938" s="83"/>
      <c r="AN1938" s="84"/>
      <c r="AO1938" s="85"/>
      <c r="AP1938" s="83"/>
      <c r="AQ1938" s="84"/>
      <c r="AR1938" s="85"/>
      <c r="AS1938" s="83"/>
      <c r="AT1938" s="84"/>
      <c r="AU1938" s="85"/>
      <c r="AV1938" s="83"/>
      <c r="AW1938" s="84"/>
      <c r="AX1938" s="85"/>
      <c r="AY1938" s="83"/>
      <c r="AZ1938" s="84"/>
      <c r="BA1938" s="85"/>
      <c r="BB1938" s="83"/>
      <c r="BC1938" s="84"/>
      <c r="BD1938" s="85"/>
      <c r="BE1938" s="83"/>
      <c r="BF1938" s="84"/>
      <c r="BG1938" s="85"/>
      <c r="BH1938" s="83"/>
      <c r="BI1938" s="84"/>
      <c r="BJ1938" s="85"/>
      <c r="BK1938" s="83"/>
      <c r="BL1938" s="84"/>
      <c r="BM1938" s="85"/>
      <c r="BN1938" s="83"/>
      <c r="BO1938" s="84"/>
      <c r="BP1938" s="85"/>
      <c r="BQ1938" s="83"/>
      <c r="BR1938" s="84"/>
      <c r="BS1938" s="85"/>
    </row>
    <row r="1939" spans="1:71">
      <c r="A1939" s="93"/>
      <c r="B1939" s="93"/>
      <c r="C1939" s="88"/>
      <c r="D1939" s="88"/>
      <c r="E1939" s="87"/>
      <c r="F1939" s="87"/>
      <c r="G1939" s="87"/>
      <c r="H1939" s="22"/>
      <c r="I1939" s="22"/>
      <c r="J1939" s="22"/>
      <c r="K1939" s="88"/>
      <c r="L1939" s="88"/>
      <c r="M1939" s="88"/>
      <c r="N1939" s="88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</row>
    <row r="1940" spans="1:71">
      <c r="A1940" s="50">
        <v>740</v>
      </c>
      <c r="B1940" s="73" t="s">
        <v>586</v>
      </c>
      <c r="C1940" s="70">
        <v>2</v>
      </c>
      <c r="D1940" s="48" t="s">
        <v>2326</v>
      </c>
      <c r="E1940" s="86">
        <v>228</v>
      </c>
      <c r="F1940" s="86">
        <v>227</v>
      </c>
      <c r="G1940" s="86">
        <v>228</v>
      </c>
      <c r="H1940" s="22"/>
      <c r="I1940" s="22"/>
      <c r="J1940" s="22"/>
      <c r="K1940" s="48">
        <f>O1941+R1941+U1941+X1941+AA1941+AD1941+AG1941+AJ1941+AM1941+AS1941+AV1941+AY1941+BE1941+BB1941+BH1941+BK1941+BN1941+BQ1941</f>
        <v>10</v>
      </c>
      <c r="L1940" s="48">
        <f>P1941+S1941+V1941+Y1941+AB1941+AE1941+AH1941+AK1941+AN1941+AT1941+AW1941+AZ1941+BF1941+BC1941+BI1941+BL1941+BO1941+BR1941</f>
        <v>20</v>
      </c>
      <c r="M1940" s="48">
        <f>Q1941+T1941+W1941+Z1941+AC1941+AF1941+AI1941+AL1941+AO1941+AU1941+AX1941+BA1941+BG1941+BD1941+BJ1941+BM1941+BP1941+BS1941</f>
        <v>20</v>
      </c>
      <c r="N1940" s="48"/>
      <c r="O1940" s="89" t="s">
        <v>3821</v>
      </c>
      <c r="P1940" s="90"/>
      <c r="Q1940" s="91"/>
      <c r="R1940" s="89"/>
      <c r="S1940" s="90"/>
      <c r="T1940" s="91"/>
      <c r="U1940" s="89"/>
      <c r="V1940" s="90"/>
      <c r="W1940" s="91"/>
      <c r="X1940" s="83"/>
      <c r="Y1940" s="84"/>
      <c r="Z1940" s="85"/>
      <c r="AA1940" s="89"/>
      <c r="AB1940" s="90"/>
      <c r="AC1940" s="91"/>
      <c r="AD1940" s="83"/>
      <c r="AE1940" s="84"/>
      <c r="AF1940" s="85"/>
      <c r="AG1940" s="83"/>
      <c r="AH1940" s="84"/>
      <c r="AI1940" s="85"/>
      <c r="AJ1940" s="83"/>
      <c r="AK1940" s="84"/>
      <c r="AL1940" s="85"/>
      <c r="AM1940" s="83"/>
      <c r="AN1940" s="84"/>
      <c r="AO1940" s="85"/>
      <c r="AP1940" s="83"/>
      <c r="AQ1940" s="84"/>
      <c r="AR1940" s="85"/>
      <c r="AS1940" s="83"/>
      <c r="AT1940" s="84"/>
      <c r="AU1940" s="85"/>
      <c r="AV1940" s="83"/>
      <c r="AW1940" s="84"/>
      <c r="AX1940" s="85"/>
      <c r="AY1940" s="83"/>
      <c r="AZ1940" s="84"/>
      <c r="BA1940" s="85"/>
      <c r="BB1940" s="83"/>
      <c r="BC1940" s="84"/>
      <c r="BD1940" s="85"/>
      <c r="BE1940" s="83"/>
      <c r="BF1940" s="84"/>
      <c r="BG1940" s="85"/>
      <c r="BH1940" s="83"/>
      <c r="BI1940" s="84"/>
      <c r="BJ1940" s="85"/>
      <c r="BK1940" s="83"/>
      <c r="BL1940" s="84"/>
      <c r="BM1940" s="85"/>
      <c r="BN1940" s="83"/>
      <c r="BO1940" s="84"/>
      <c r="BP1940" s="85"/>
      <c r="BQ1940" s="83"/>
      <c r="BR1940" s="84"/>
      <c r="BS1940" s="85"/>
    </row>
    <row r="1941" spans="1:71">
      <c r="A1941" s="92"/>
      <c r="B1941" s="92"/>
      <c r="C1941" s="94"/>
      <c r="D1941" s="88"/>
      <c r="E1941" s="87"/>
      <c r="F1941" s="87"/>
      <c r="G1941" s="87"/>
      <c r="H1941" s="22"/>
      <c r="I1941" s="22"/>
      <c r="J1941" s="22"/>
      <c r="K1941" s="88"/>
      <c r="L1941" s="88"/>
      <c r="M1941" s="88"/>
      <c r="N1941" s="88"/>
      <c r="O1941" s="22">
        <v>10</v>
      </c>
      <c r="P1941" s="22">
        <v>20</v>
      </c>
      <c r="Q1941" s="22">
        <v>20</v>
      </c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</row>
    <row r="1942" spans="1:71">
      <c r="A1942" s="92"/>
      <c r="B1942" s="92"/>
      <c r="C1942" s="94"/>
      <c r="D1942" s="48"/>
      <c r="E1942" s="86"/>
      <c r="F1942" s="86"/>
      <c r="G1942" s="86"/>
      <c r="H1942" s="22"/>
      <c r="I1942" s="22"/>
      <c r="J1942" s="22"/>
      <c r="K1942" s="48"/>
      <c r="L1942" s="48"/>
      <c r="M1942" s="48"/>
      <c r="N1942" s="48"/>
      <c r="O1942" s="89"/>
      <c r="P1942" s="90"/>
      <c r="Q1942" s="91"/>
      <c r="R1942" s="89"/>
      <c r="S1942" s="90"/>
      <c r="T1942" s="91"/>
      <c r="U1942" s="89"/>
      <c r="V1942" s="90"/>
      <c r="W1942" s="91"/>
      <c r="X1942" s="83"/>
      <c r="Y1942" s="84"/>
      <c r="Z1942" s="85"/>
      <c r="AA1942" s="89"/>
      <c r="AB1942" s="90"/>
      <c r="AC1942" s="91"/>
      <c r="AD1942" s="83"/>
      <c r="AE1942" s="84"/>
      <c r="AF1942" s="85"/>
      <c r="AG1942" s="83"/>
      <c r="AH1942" s="84"/>
      <c r="AI1942" s="85"/>
      <c r="AJ1942" s="83"/>
      <c r="AK1942" s="84"/>
      <c r="AL1942" s="85"/>
      <c r="AM1942" s="83"/>
      <c r="AN1942" s="84"/>
      <c r="AO1942" s="85"/>
      <c r="AP1942" s="83"/>
      <c r="AQ1942" s="84"/>
      <c r="AR1942" s="85"/>
      <c r="AS1942" s="83"/>
      <c r="AT1942" s="84"/>
      <c r="AU1942" s="85"/>
      <c r="AV1942" s="83"/>
      <c r="AW1942" s="84"/>
      <c r="AX1942" s="85"/>
      <c r="AY1942" s="83"/>
      <c r="AZ1942" s="84"/>
      <c r="BA1942" s="85"/>
      <c r="BB1942" s="83"/>
      <c r="BC1942" s="84"/>
      <c r="BD1942" s="85"/>
      <c r="BE1942" s="83"/>
      <c r="BF1942" s="84"/>
      <c r="BG1942" s="85"/>
      <c r="BH1942" s="83"/>
      <c r="BI1942" s="84"/>
      <c r="BJ1942" s="85"/>
      <c r="BK1942" s="83"/>
      <c r="BL1942" s="84"/>
      <c r="BM1942" s="85"/>
      <c r="BN1942" s="83"/>
      <c r="BO1942" s="84"/>
      <c r="BP1942" s="85"/>
      <c r="BQ1942" s="83"/>
      <c r="BR1942" s="84"/>
      <c r="BS1942" s="85"/>
    </row>
    <row r="1943" spans="1:71">
      <c r="A1943" s="93"/>
      <c r="B1943" s="93"/>
      <c r="C1943" s="88"/>
      <c r="D1943" s="88"/>
      <c r="E1943" s="87"/>
      <c r="F1943" s="87"/>
      <c r="G1943" s="87"/>
      <c r="H1943" s="22"/>
      <c r="I1943" s="22"/>
      <c r="J1943" s="22"/>
      <c r="K1943" s="88"/>
      <c r="L1943" s="88"/>
      <c r="M1943" s="88"/>
      <c r="N1943" s="88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</row>
    <row r="1944" spans="1:71" ht="12.75" customHeight="1">
      <c r="A1944" s="50">
        <v>741</v>
      </c>
      <c r="B1944" s="73" t="s">
        <v>749</v>
      </c>
      <c r="C1944" s="70">
        <v>2</v>
      </c>
      <c r="D1944" s="48" t="s">
        <v>2326</v>
      </c>
      <c r="E1944" s="86">
        <v>233</v>
      </c>
      <c r="F1944" s="86">
        <v>238</v>
      </c>
      <c r="G1944" s="86">
        <v>238</v>
      </c>
      <c r="H1944" s="22"/>
      <c r="I1944" s="22"/>
      <c r="J1944" s="22"/>
      <c r="K1944" s="48">
        <f>O1945+R1945+U1945+X1945+AA1945+AD1945+AG1945+AJ1945+AM1945+AS1945+AV1945+AY1945+BE1945+BB1945+BH1945+BK1945+BN1945+BQ1945</f>
        <v>80</v>
      </c>
      <c r="L1944" s="48">
        <f>P1945+S1945+V1945+Y1945+AB1945+AE1945+AH1945+AK1945+AN1945+AT1945+AW1945+AZ1945+BF1945+BC1945+BI1945+BL1945+BO1945+BR1945</f>
        <v>65</v>
      </c>
      <c r="M1944" s="48">
        <f>Q1945+T1945+W1945+Z1945+AC1945+AF1945+AI1945+AL1945+AO1945+AU1945+AX1945+BA1945+BG1945+BD1945+BJ1945+BM1945+BP1945+BS1945</f>
        <v>45</v>
      </c>
      <c r="N1944" s="48"/>
      <c r="O1944" s="89" t="s">
        <v>3823</v>
      </c>
      <c r="P1944" s="90"/>
      <c r="Q1944" s="91"/>
      <c r="R1944" s="89">
        <v>84</v>
      </c>
      <c r="S1944" s="90"/>
      <c r="T1944" s="91"/>
      <c r="U1944" s="89">
        <v>80</v>
      </c>
      <c r="V1944" s="90"/>
      <c r="W1944" s="91"/>
      <c r="X1944" s="83">
        <v>78</v>
      </c>
      <c r="Y1944" s="84"/>
      <c r="Z1944" s="85"/>
      <c r="AA1944" s="89">
        <v>86</v>
      </c>
      <c r="AB1944" s="90"/>
      <c r="AC1944" s="91"/>
      <c r="AD1944" s="83">
        <v>90</v>
      </c>
      <c r="AE1944" s="84"/>
      <c r="AF1944" s="85"/>
      <c r="AG1944" s="83">
        <v>88</v>
      </c>
      <c r="AH1944" s="84"/>
      <c r="AI1944" s="85"/>
      <c r="AJ1944" s="83">
        <v>92</v>
      </c>
      <c r="AK1944" s="84"/>
      <c r="AL1944" s="85"/>
      <c r="AM1944" s="83"/>
      <c r="AN1944" s="84"/>
      <c r="AO1944" s="85"/>
      <c r="AP1944" s="83"/>
      <c r="AQ1944" s="84"/>
      <c r="AR1944" s="85"/>
      <c r="AS1944" s="83"/>
      <c r="AT1944" s="84"/>
      <c r="AU1944" s="85"/>
      <c r="AV1944" s="83"/>
      <c r="AW1944" s="84"/>
      <c r="AX1944" s="85"/>
      <c r="AY1944" s="83"/>
      <c r="AZ1944" s="84"/>
      <c r="BA1944" s="85"/>
      <c r="BB1944" s="83"/>
      <c r="BC1944" s="84"/>
      <c r="BD1944" s="85"/>
      <c r="BE1944" s="83"/>
      <c r="BF1944" s="84"/>
      <c r="BG1944" s="85"/>
      <c r="BH1944" s="83"/>
      <c r="BI1944" s="84"/>
      <c r="BJ1944" s="85"/>
      <c r="BK1944" s="83"/>
      <c r="BL1944" s="84"/>
      <c r="BM1944" s="85"/>
      <c r="BN1944" s="83"/>
      <c r="BO1944" s="84"/>
      <c r="BP1944" s="85"/>
      <c r="BQ1944" s="83"/>
      <c r="BR1944" s="84"/>
      <c r="BS1944" s="85"/>
    </row>
    <row r="1945" spans="1:71">
      <c r="A1945" s="92"/>
      <c r="B1945" s="92"/>
      <c r="C1945" s="94"/>
      <c r="D1945" s="88"/>
      <c r="E1945" s="87"/>
      <c r="F1945" s="87"/>
      <c r="G1945" s="87"/>
      <c r="H1945" s="22"/>
      <c r="I1945" s="22"/>
      <c r="J1945" s="22"/>
      <c r="K1945" s="88"/>
      <c r="L1945" s="88"/>
      <c r="M1945" s="88"/>
      <c r="N1945" s="88"/>
      <c r="O1945" s="22">
        <v>25</v>
      </c>
      <c r="P1945" s="22">
        <v>25</v>
      </c>
      <c r="Q1945" s="22">
        <v>10</v>
      </c>
      <c r="R1945" s="22">
        <v>10</v>
      </c>
      <c r="S1945" s="22">
        <v>5</v>
      </c>
      <c r="T1945" s="22">
        <v>5</v>
      </c>
      <c r="U1945" s="22">
        <v>10</v>
      </c>
      <c r="V1945" s="22">
        <v>5</v>
      </c>
      <c r="W1945" s="22">
        <v>5</v>
      </c>
      <c r="X1945" s="22">
        <v>10</v>
      </c>
      <c r="Y1945" s="22">
        <v>5</v>
      </c>
      <c r="Z1945" s="22">
        <v>5</v>
      </c>
      <c r="AA1945" s="22">
        <v>5</v>
      </c>
      <c r="AB1945" s="22">
        <v>5</v>
      </c>
      <c r="AC1945" s="22">
        <v>5</v>
      </c>
      <c r="AD1945" s="22">
        <v>10</v>
      </c>
      <c r="AE1945" s="22">
        <v>10</v>
      </c>
      <c r="AF1945" s="22">
        <v>10</v>
      </c>
      <c r="AG1945" s="8">
        <v>10</v>
      </c>
      <c r="AH1945" s="8">
        <v>10</v>
      </c>
      <c r="AI1945" s="8">
        <v>5</v>
      </c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</row>
    <row r="1946" spans="1:71">
      <c r="A1946" s="92"/>
      <c r="B1946" s="92"/>
      <c r="C1946" s="94"/>
      <c r="D1946" s="48" t="s">
        <v>2330</v>
      </c>
      <c r="E1946" s="86">
        <v>236</v>
      </c>
      <c r="F1946" s="86">
        <v>232</v>
      </c>
      <c r="G1946" s="86">
        <v>232</v>
      </c>
      <c r="H1946" s="22"/>
      <c r="I1946" s="22"/>
      <c r="J1946" s="22"/>
      <c r="K1946" s="48">
        <f>O1947+R1947+U1947+X1947+AA1947+AD1947+AG1947+AJ1947+AM1947+AS1947+AV1947+AY1947+BE1947+BB1947+BH1947+BK1947+BN1947+BQ1947</f>
        <v>104</v>
      </c>
      <c r="L1946" s="48">
        <f>P1947+S1947+V1947+Y1947+AB1947+AE1947+AH1947+AK1947+AN1947+AT1947+AW1947+AZ1947+BF1947+BC1947+BI1947+BL1947+BO1947+BR1947</f>
        <v>102</v>
      </c>
      <c r="M1946" s="48">
        <f>Q1947+T1947+W1947+Z1947+AC1947+AF1947+AI1947+AL1947+AO1947+AU1947+AX1947+BA1947+BG1947+BD1947+BJ1947+BM1947+BP1947+BS1947</f>
        <v>76</v>
      </c>
      <c r="N1946" s="48"/>
      <c r="O1946" s="89" t="s">
        <v>3824</v>
      </c>
      <c r="P1946" s="90"/>
      <c r="Q1946" s="91"/>
      <c r="R1946" s="89">
        <v>80</v>
      </c>
      <c r="S1946" s="90"/>
      <c r="T1946" s="91"/>
      <c r="U1946" s="89">
        <v>84</v>
      </c>
      <c r="V1946" s="90"/>
      <c r="W1946" s="91"/>
      <c r="X1946" s="83">
        <v>86</v>
      </c>
      <c r="Y1946" s="84"/>
      <c r="Z1946" s="85"/>
      <c r="AA1946" s="89">
        <v>88</v>
      </c>
      <c r="AB1946" s="90"/>
      <c r="AC1946" s="91"/>
      <c r="AD1946" s="83">
        <v>90</v>
      </c>
      <c r="AE1946" s="84"/>
      <c r="AF1946" s="85"/>
      <c r="AG1946" s="83">
        <v>92</v>
      </c>
      <c r="AH1946" s="84"/>
      <c r="AI1946" s="85"/>
      <c r="AJ1946" s="83"/>
      <c r="AK1946" s="84"/>
      <c r="AL1946" s="85"/>
      <c r="AM1946" s="83"/>
      <c r="AN1946" s="84"/>
      <c r="AO1946" s="85"/>
      <c r="AP1946" s="83"/>
      <c r="AQ1946" s="84"/>
      <c r="AR1946" s="85"/>
      <c r="AS1946" s="83"/>
      <c r="AT1946" s="84"/>
      <c r="AU1946" s="85"/>
      <c r="AV1946" s="83"/>
      <c r="AW1946" s="84"/>
      <c r="AX1946" s="85"/>
      <c r="AY1946" s="83"/>
      <c r="AZ1946" s="84"/>
      <c r="BA1946" s="85"/>
      <c r="BB1946" s="83"/>
      <c r="BC1946" s="84"/>
      <c r="BD1946" s="85"/>
      <c r="BE1946" s="83"/>
      <c r="BF1946" s="84"/>
      <c r="BG1946" s="85"/>
      <c r="BH1946" s="83"/>
      <c r="BI1946" s="84"/>
      <c r="BJ1946" s="85"/>
      <c r="BK1946" s="83"/>
      <c r="BL1946" s="84"/>
      <c r="BM1946" s="85"/>
      <c r="BN1946" s="83"/>
      <c r="BO1946" s="84"/>
      <c r="BP1946" s="85"/>
      <c r="BQ1946" s="83"/>
      <c r="BR1946" s="84"/>
      <c r="BS1946" s="85"/>
    </row>
    <row r="1947" spans="1:71">
      <c r="A1947" s="93"/>
      <c r="B1947" s="93"/>
      <c r="C1947" s="88"/>
      <c r="D1947" s="88"/>
      <c r="E1947" s="87"/>
      <c r="F1947" s="87"/>
      <c r="G1947" s="87"/>
      <c r="H1947" s="22"/>
      <c r="I1947" s="22"/>
      <c r="J1947" s="22"/>
      <c r="K1947" s="88"/>
      <c r="L1947" s="88"/>
      <c r="M1947" s="88"/>
      <c r="N1947" s="88"/>
      <c r="O1947" s="22">
        <v>11</v>
      </c>
      <c r="P1947" s="22">
        <v>10</v>
      </c>
      <c r="Q1947" s="22">
        <v>21</v>
      </c>
      <c r="R1947" s="22">
        <v>53</v>
      </c>
      <c r="S1947" s="22">
        <v>22</v>
      </c>
      <c r="T1947" s="22">
        <v>9</v>
      </c>
      <c r="U1947" s="22">
        <v>0</v>
      </c>
      <c r="V1947" s="22">
        <v>0</v>
      </c>
      <c r="W1947" s="22">
        <v>0</v>
      </c>
      <c r="X1947" s="22">
        <v>3</v>
      </c>
      <c r="Y1947" s="22">
        <v>23</v>
      </c>
      <c r="Z1947" s="22">
        <v>0</v>
      </c>
      <c r="AA1947" s="22">
        <v>7</v>
      </c>
      <c r="AB1947" s="22">
        <v>22</v>
      </c>
      <c r="AC1947" s="22">
        <v>11</v>
      </c>
      <c r="AD1947" s="22">
        <v>10</v>
      </c>
      <c r="AE1947" s="22">
        <v>5</v>
      </c>
      <c r="AF1947" s="22">
        <v>5</v>
      </c>
      <c r="AG1947" s="8">
        <v>20</v>
      </c>
      <c r="AH1947" s="8">
        <v>20</v>
      </c>
      <c r="AI1947" s="8">
        <v>30</v>
      </c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</row>
    <row r="1948" spans="1:71" ht="12.75" customHeight="1">
      <c r="A1948" s="50">
        <v>742</v>
      </c>
      <c r="B1948" s="73" t="s">
        <v>750</v>
      </c>
      <c r="C1948" s="70">
        <v>2</v>
      </c>
      <c r="D1948" s="48" t="s">
        <v>2326</v>
      </c>
      <c r="E1948" s="86">
        <v>216</v>
      </c>
      <c r="F1948" s="86">
        <v>217</v>
      </c>
      <c r="G1948" s="86">
        <v>231</v>
      </c>
      <c r="H1948" s="22"/>
      <c r="I1948" s="22"/>
      <c r="J1948" s="22"/>
      <c r="K1948" s="48">
        <f>O1949+R1949+U1949+X1949+AA1949+AD1949+AG1949+AJ1949+AM1949+AS1949+AV1949+AY1949+BE1949+BB1949+BH1949+BK1949+BN1949+BQ1949</f>
        <v>40</v>
      </c>
      <c r="L1948" s="48">
        <f>P1949+S1949+V1949+Y1949+AB1949+AE1949+AH1949+AK1949+AN1949+AT1949+AW1949+AZ1949+BF1949+BC1949+BI1949+BL1949+BO1949+BR1949</f>
        <v>27</v>
      </c>
      <c r="M1948" s="48">
        <f>Q1949+T1949+W1949+Z1949+AC1949+AF1949+AI1949+AL1949+AO1949+AU1949+AX1949+BA1949+BG1949+BD1949+BJ1949+BM1949+BP1949+BS1949</f>
        <v>13</v>
      </c>
      <c r="N1948" s="48"/>
      <c r="O1948" s="89" t="s">
        <v>3825</v>
      </c>
      <c r="P1948" s="90"/>
      <c r="Q1948" s="91"/>
      <c r="R1948" s="89" t="s">
        <v>3826</v>
      </c>
      <c r="S1948" s="90"/>
      <c r="T1948" s="91"/>
      <c r="U1948" s="89"/>
      <c r="V1948" s="90"/>
      <c r="W1948" s="91"/>
      <c r="X1948" s="83"/>
      <c r="Y1948" s="84"/>
      <c r="Z1948" s="85"/>
      <c r="AA1948" s="89"/>
      <c r="AB1948" s="90"/>
      <c r="AC1948" s="91"/>
      <c r="AD1948" s="83"/>
      <c r="AE1948" s="84"/>
      <c r="AF1948" s="85"/>
      <c r="AG1948" s="83"/>
      <c r="AH1948" s="84"/>
      <c r="AI1948" s="85"/>
      <c r="AJ1948" s="83"/>
      <c r="AK1948" s="84"/>
      <c r="AL1948" s="85"/>
      <c r="AM1948" s="83"/>
      <c r="AN1948" s="84"/>
      <c r="AO1948" s="85"/>
      <c r="AP1948" s="83"/>
      <c r="AQ1948" s="84"/>
      <c r="AR1948" s="85"/>
      <c r="AS1948" s="83"/>
      <c r="AT1948" s="84"/>
      <c r="AU1948" s="85"/>
      <c r="AV1948" s="83"/>
      <c r="AW1948" s="84"/>
      <c r="AX1948" s="85"/>
      <c r="AY1948" s="83"/>
      <c r="AZ1948" s="84"/>
      <c r="BA1948" s="85"/>
      <c r="BB1948" s="83"/>
      <c r="BC1948" s="84"/>
      <c r="BD1948" s="85"/>
      <c r="BE1948" s="83"/>
      <c r="BF1948" s="84"/>
      <c r="BG1948" s="85"/>
      <c r="BH1948" s="83"/>
      <c r="BI1948" s="84"/>
      <c r="BJ1948" s="85"/>
      <c r="BK1948" s="83"/>
      <c r="BL1948" s="84"/>
      <c r="BM1948" s="85"/>
      <c r="BN1948" s="83"/>
      <c r="BO1948" s="84"/>
      <c r="BP1948" s="85"/>
      <c r="BQ1948" s="83"/>
      <c r="BR1948" s="84"/>
      <c r="BS1948" s="85"/>
    </row>
    <row r="1949" spans="1:71">
      <c r="A1949" s="92"/>
      <c r="B1949" s="92"/>
      <c r="C1949" s="94"/>
      <c r="D1949" s="88"/>
      <c r="E1949" s="87"/>
      <c r="F1949" s="87"/>
      <c r="G1949" s="87"/>
      <c r="H1949" s="22"/>
      <c r="I1949" s="22"/>
      <c r="J1949" s="22"/>
      <c r="K1949" s="88"/>
      <c r="L1949" s="88"/>
      <c r="M1949" s="88"/>
      <c r="N1949" s="88"/>
      <c r="O1949" s="22">
        <v>26</v>
      </c>
      <c r="P1949" s="22">
        <v>24</v>
      </c>
      <c r="Q1949" s="22">
        <v>9</v>
      </c>
      <c r="R1949" s="22">
        <v>14</v>
      </c>
      <c r="S1949" s="22">
        <v>3</v>
      </c>
      <c r="T1949" s="22">
        <v>4</v>
      </c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</row>
    <row r="1950" spans="1:71">
      <c r="A1950" s="92"/>
      <c r="B1950" s="92"/>
      <c r="C1950" s="94"/>
      <c r="D1950" s="48"/>
      <c r="E1950" s="86"/>
      <c r="F1950" s="86"/>
      <c r="G1950" s="86"/>
      <c r="H1950" s="22"/>
      <c r="I1950" s="22"/>
      <c r="J1950" s="22"/>
      <c r="K1950" s="48"/>
      <c r="L1950" s="48"/>
      <c r="M1950" s="48"/>
      <c r="N1950" s="48"/>
      <c r="O1950" s="89"/>
      <c r="P1950" s="90"/>
      <c r="Q1950" s="91"/>
      <c r="R1950" s="89"/>
      <c r="S1950" s="90"/>
      <c r="T1950" s="91"/>
      <c r="U1950" s="89"/>
      <c r="V1950" s="90"/>
      <c r="W1950" s="91"/>
      <c r="X1950" s="83"/>
      <c r="Y1950" s="84"/>
      <c r="Z1950" s="85"/>
      <c r="AA1950" s="89"/>
      <c r="AB1950" s="90"/>
      <c r="AC1950" s="91"/>
      <c r="AD1950" s="83"/>
      <c r="AE1950" s="84"/>
      <c r="AF1950" s="85"/>
      <c r="AG1950" s="83"/>
      <c r="AH1950" s="84"/>
      <c r="AI1950" s="85"/>
      <c r="AJ1950" s="83"/>
      <c r="AK1950" s="84"/>
      <c r="AL1950" s="85"/>
      <c r="AM1950" s="83"/>
      <c r="AN1950" s="84"/>
      <c r="AO1950" s="85"/>
      <c r="AP1950" s="83"/>
      <c r="AQ1950" s="84"/>
      <c r="AR1950" s="85"/>
      <c r="AS1950" s="83"/>
      <c r="AT1950" s="84"/>
      <c r="AU1950" s="85"/>
      <c r="AV1950" s="83"/>
      <c r="AW1950" s="84"/>
      <c r="AX1950" s="85"/>
      <c r="AY1950" s="83"/>
      <c r="AZ1950" s="84"/>
      <c r="BA1950" s="85"/>
      <c r="BB1950" s="83"/>
      <c r="BC1950" s="84"/>
      <c r="BD1950" s="85"/>
      <c r="BE1950" s="83"/>
      <c r="BF1950" s="84"/>
      <c r="BG1950" s="85"/>
      <c r="BH1950" s="83"/>
      <c r="BI1950" s="84"/>
      <c r="BJ1950" s="85"/>
      <c r="BK1950" s="83"/>
      <c r="BL1950" s="84"/>
      <c r="BM1950" s="85"/>
      <c r="BN1950" s="83"/>
      <c r="BO1950" s="84"/>
      <c r="BP1950" s="85"/>
      <c r="BQ1950" s="83"/>
      <c r="BR1950" s="84"/>
      <c r="BS1950" s="85"/>
    </row>
    <row r="1951" spans="1:71">
      <c r="A1951" s="93"/>
      <c r="B1951" s="93"/>
      <c r="C1951" s="88"/>
      <c r="D1951" s="88"/>
      <c r="E1951" s="87"/>
      <c r="F1951" s="87"/>
      <c r="G1951" s="87"/>
      <c r="H1951" s="22"/>
      <c r="I1951" s="22"/>
      <c r="J1951" s="22"/>
      <c r="K1951" s="88"/>
      <c r="L1951" s="88"/>
      <c r="M1951" s="88"/>
      <c r="N1951" s="88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</row>
    <row r="1952" spans="1:71" ht="12.75" customHeight="1">
      <c r="A1952" s="50">
        <v>743</v>
      </c>
      <c r="B1952" s="73" t="s">
        <v>751</v>
      </c>
      <c r="C1952" s="70">
        <v>2</v>
      </c>
      <c r="D1952" s="48" t="s">
        <v>2326</v>
      </c>
      <c r="E1952" s="86">
        <v>226</v>
      </c>
      <c r="F1952" s="86">
        <v>236</v>
      </c>
      <c r="G1952" s="86">
        <v>228</v>
      </c>
      <c r="H1952" s="22"/>
      <c r="I1952" s="22"/>
      <c r="J1952" s="22"/>
      <c r="K1952" s="48">
        <f>O1953+R1953+U1953+X1953+AA1953+AD1953+AG1953+AJ1953+AM1953+AS1953+AV1953+AY1953+BE1953+BB1953+BH1953+BK1953+BN1953+BQ1953</f>
        <v>79</v>
      </c>
      <c r="L1952" s="48">
        <f>P1953+S1953+V1953+Y1953+AB1953+AE1953+AH1953+AK1953+AN1953+AT1953+AW1953+AZ1953+BF1953+BC1953+BI1953+BL1953+BO1953+BR1953</f>
        <v>68</v>
      </c>
      <c r="M1952" s="48">
        <f>Q1953+T1953+W1953+Z1953+AC1953+AF1953+AI1953+AL1953+AO1953+AU1953+AX1953+BA1953+BG1953+BD1953+BJ1953+BM1953+BP1953+BS1953</f>
        <v>51</v>
      </c>
      <c r="N1952" s="48"/>
      <c r="O1952" s="89" t="s">
        <v>3827</v>
      </c>
      <c r="P1952" s="90"/>
      <c r="Q1952" s="91"/>
      <c r="R1952" s="89" t="s">
        <v>3828</v>
      </c>
      <c r="S1952" s="90"/>
      <c r="T1952" s="91"/>
      <c r="U1952" s="89" t="s">
        <v>3829</v>
      </c>
      <c r="V1952" s="90"/>
      <c r="W1952" s="91"/>
      <c r="X1952" s="83">
        <v>4</v>
      </c>
      <c r="Y1952" s="84"/>
      <c r="Z1952" s="85"/>
      <c r="AA1952" s="89">
        <v>5</v>
      </c>
      <c r="AB1952" s="90"/>
      <c r="AC1952" s="91"/>
      <c r="AD1952" s="83">
        <v>6</v>
      </c>
      <c r="AE1952" s="84"/>
      <c r="AF1952" s="85"/>
      <c r="AG1952" s="83">
        <v>7</v>
      </c>
      <c r="AH1952" s="84"/>
      <c r="AI1952" s="85"/>
      <c r="AJ1952" s="83" t="s">
        <v>3830</v>
      </c>
      <c r="AK1952" s="84"/>
      <c r="AL1952" s="85"/>
      <c r="AM1952" s="83"/>
      <c r="AN1952" s="84"/>
      <c r="AO1952" s="85"/>
      <c r="AP1952" s="83"/>
      <c r="AQ1952" s="84"/>
      <c r="AR1952" s="85"/>
      <c r="AS1952" s="83"/>
      <c r="AT1952" s="84"/>
      <c r="AU1952" s="85"/>
      <c r="AV1952" s="83"/>
      <c r="AW1952" s="84"/>
      <c r="AX1952" s="85"/>
      <c r="AY1952" s="83"/>
      <c r="AZ1952" s="84"/>
      <c r="BA1952" s="85"/>
      <c r="BB1952" s="83"/>
      <c r="BC1952" s="84"/>
      <c r="BD1952" s="85"/>
      <c r="BE1952" s="83"/>
      <c r="BF1952" s="84"/>
      <c r="BG1952" s="85"/>
      <c r="BH1952" s="83"/>
      <c r="BI1952" s="84"/>
      <c r="BJ1952" s="85"/>
      <c r="BK1952" s="83"/>
      <c r="BL1952" s="84"/>
      <c r="BM1952" s="85"/>
      <c r="BN1952" s="83"/>
      <c r="BO1952" s="84"/>
      <c r="BP1952" s="85"/>
      <c r="BQ1952" s="83"/>
      <c r="BR1952" s="84"/>
      <c r="BS1952" s="85"/>
    </row>
    <row r="1953" spans="1:71">
      <c r="A1953" s="92"/>
      <c r="B1953" s="92"/>
      <c r="C1953" s="94"/>
      <c r="D1953" s="88"/>
      <c r="E1953" s="87"/>
      <c r="F1953" s="87"/>
      <c r="G1953" s="87"/>
      <c r="H1953" s="22"/>
      <c r="I1953" s="22"/>
      <c r="J1953" s="22"/>
      <c r="K1953" s="88"/>
      <c r="L1953" s="88"/>
      <c r="M1953" s="88"/>
      <c r="N1953" s="88"/>
      <c r="O1953" s="22">
        <v>43</v>
      </c>
      <c r="P1953" s="22">
        <v>12</v>
      </c>
      <c r="Q1953" s="22">
        <v>12</v>
      </c>
      <c r="R1953" s="22">
        <v>0</v>
      </c>
      <c r="S1953" s="22">
        <v>0</v>
      </c>
      <c r="T1953" s="22">
        <v>0</v>
      </c>
      <c r="U1953" s="22">
        <v>24</v>
      </c>
      <c r="V1953" s="22">
        <v>22</v>
      </c>
      <c r="W1953" s="22">
        <v>25</v>
      </c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8">
        <v>0</v>
      </c>
      <c r="AH1953" s="8">
        <v>0</v>
      </c>
      <c r="AI1953" s="8">
        <v>0</v>
      </c>
      <c r="AJ1953" s="8">
        <v>12</v>
      </c>
      <c r="AK1953" s="8">
        <v>34</v>
      </c>
      <c r="AL1953" s="8">
        <v>14</v>
      </c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</row>
    <row r="1954" spans="1:71">
      <c r="A1954" s="92"/>
      <c r="B1954" s="92"/>
      <c r="C1954" s="94"/>
      <c r="D1954" s="48"/>
      <c r="E1954" s="86"/>
      <c r="F1954" s="86"/>
      <c r="G1954" s="86"/>
      <c r="H1954" s="22"/>
      <c r="I1954" s="22"/>
      <c r="J1954" s="22"/>
      <c r="K1954" s="48"/>
      <c r="L1954" s="48"/>
      <c r="M1954" s="48"/>
      <c r="N1954" s="48"/>
      <c r="O1954" s="89"/>
      <c r="P1954" s="90"/>
      <c r="Q1954" s="91"/>
      <c r="R1954" s="89"/>
      <c r="S1954" s="90"/>
      <c r="T1954" s="91"/>
      <c r="U1954" s="89"/>
      <c r="V1954" s="90"/>
      <c r="W1954" s="91"/>
      <c r="X1954" s="83"/>
      <c r="Y1954" s="84"/>
      <c r="Z1954" s="85"/>
      <c r="AA1954" s="89"/>
      <c r="AB1954" s="90"/>
      <c r="AC1954" s="91"/>
      <c r="AD1954" s="83"/>
      <c r="AE1954" s="84"/>
      <c r="AF1954" s="85"/>
      <c r="AG1954" s="83"/>
      <c r="AH1954" s="84"/>
      <c r="AI1954" s="85"/>
      <c r="AJ1954" s="83"/>
      <c r="AK1954" s="84"/>
      <c r="AL1954" s="85"/>
      <c r="AM1954" s="83"/>
      <c r="AN1954" s="84"/>
      <c r="AO1954" s="85"/>
      <c r="AP1954" s="83"/>
      <c r="AQ1954" s="84"/>
      <c r="AR1954" s="85"/>
      <c r="AS1954" s="83"/>
      <c r="AT1954" s="84"/>
      <c r="AU1954" s="85"/>
      <c r="AV1954" s="83"/>
      <c r="AW1954" s="84"/>
      <c r="AX1954" s="85"/>
      <c r="AY1954" s="83"/>
      <c r="AZ1954" s="84"/>
      <c r="BA1954" s="85"/>
      <c r="BB1954" s="83"/>
      <c r="BC1954" s="84"/>
      <c r="BD1954" s="85"/>
      <c r="BE1954" s="83"/>
      <c r="BF1954" s="84"/>
      <c r="BG1954" s="85"/>
      <c r="BH1954" s="83"/>
      <c r="BI1954" s="84"/>
      <c r="BJ1954" s="85"/>
      <c r="BK1954" s="83"/>
      <c r="BL1954" s="84"/>
      <c r="BM1954" s="85"/>
      <c r="BN1954" s="83"/>
      <c r="BO1954" s="84"/>
      <c r="BP1954" s="85"/>
      <c r="BQ1954" s="83"/>
      <c r="BR1954" s="84"/>
      <c r="BS1954" s="85"/>
    </row>
    <row r="1955" spans="1:71">
      <c r="A1955" s="93"/>
      <c r="B1955" s="93"/>
      <c r="C1955" s="88"/>
      <c r="D1955" s="88"/>
      <c r="E1955" s="87"/>
      <c r="F1955" s="87"/>
      <c r="G1955" s="87"/>
      <c r="H1955" s="22"/>
      <c r="I1955" s="22"/>
      <c r="J1955" s="22"/>
      <c r="K1955" s="88"/>
      <c r="L1955" s="88"/>
      <c r="M1955" s="88"/>
      <c r="N1955" s="88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</row>
    <row r="1956" spans="1:71" ht="12.75" customHeight="1">
      <c r="A1956" s="50">
        <v>744</v>
      </c>
      <c r="B1956" s="73" t="s">
        <v>752</v>
      </c>
      <c r="C1956" s="70">
        <v>2</v>
      </c>
      <c r="D1956" s="48" t="s">
        <v>2326</v>
      </c>
      <c r="E1956" s="86">
        <v>226</v>
      </c>
      <c r="F1956" s="86">
        <v>226</v>
      </c>
      <c r="G1956" s="86">
        <v>240</v>
      </c>
      <c r="H1956" s="22"/>
      <c r="I1956" s="22"/>
      <c r="J1956" s="22"/>
      <c r="K1956" s="48">
        <v>25</v>
      </c>
      <c r="L1956" s="48">
        <v>19</v>
      </c>
      <c r="M1956" s="48">
        <v>24</v>
      </c>
      <c r="N1956" s="48"/>
      <c r="O1956" s="89" t="s">
        <v>3831</v>
      </c>
      <c r="P1956" s="90"/>
      <c r="Q1956" s="91"/>
      <c r="R1956" s="89" t="s">
        <v>2568</v>
      </c>
      <c r="S1956" s="90"/>
      <c r="T1956" s="91"/>
      <c r="U1956" s="89"/>
      <c r="V1956" s="90"/>
      <c r="W1956" s="91"/>
      <c r="X1956" s="83"/>
      <c r="Y1956" s="84"/>
      <c r="Z1956" s="85"/>
      <c r="AA1956" s="89"/>
      <c r="AB1956" s="90"/>
      <c r="AC1956" s="91"/>
      <c r="AD1956" s="83"/>
      <c r="AE1956" s="84"/>
      <c r="AF1956" s="85"/>
      <c r="AG1956" s="83"/>
      <c r="AH1956" s="84"/>
      <c r="AI1956" s="85"/>
      <c r="AJ1956" s="83"/>
      <c r="AK1956" s="84"/>
      <c r="AL1956" s="85"/>
      <c r="AM1956" s="83"/>
      <c r="AN1956" s="84"/>
      <c r="AO1956" s="85"/>
      <c r="AP1956" s="83"/>
      <c r="AQ1956" s="84"/>
      <c r="AR1956" s="85"/>
      <c r="AS1956" s="83"/>
      <c r="AT1956" s="84"/>
      <c r="AU1956" s="85"/>
      <c r="AV1956" s="83"/>
      <c r="AW1956" s="84"/>
      <c r="AX1956" s="85"/>
      <c r="AY1956" s="83"/>
      <c r="AZ1956" s="84"/>
      <c r="BA1956" s="85"/>
      <c r="BB1956" s="83"/>
      <c r="BC1956" s="84"/>
      <c r="BD1956" s="85"/>
      <c r="BE1956" s="83"/>
      <c r="BF1956" s="84"/>
      <c r="BG1956" s="85"/>
      <c r="BH1956" s="83"/>
      <c r="BI1956" s="84"/>
      <c r="BJ1956" s="85"/>
      <c r="BK1956" s="83"/>
      <c r="BL1956" s="84"/>
      <c r="BM1956" s="85"/>
      <c r="BN1956" s="83"/>
      <c r="BO1956" s="84"/>
      <c r="BP1956" s="85"/>
      <c r="BQ1956" s="83"/>
      <c r="BR1956" s="84"/>
      <c r="BS1956" s="85"/>
    </row>
    <row r="1957" spans="1:71">
      <c r="A1957" s="92"/>
      <c r="B1957" s="92"/>
      <c r="C1957" s="94"/>
      <c r="D1957" s="88"/>
      <c r="E1957" s="87"/>
      <c r="F1957" s="87"/>
      <c r="G1957" s="87"/>
      <c r="H1957" s="22"/>
      <c r="I1957" s="22"/>
      <c r="J1957" s="22"/>
      <c r="K1957" s="88"/>
      <c r="L1957" s="88"/>
      <c r="M1957" s="88"/>
      <c r="N1957" s="88"/>
      <c r="O1957" s="22">
        <v>2</v>
      </c>
      <c r="P1957" s="22">
        <v>18</v>
      </c>
      <c r="Q1957" s="22">
        <v>2</v>
      </c>
      <c r="R1957" s="22">
        <v>17</v>
      </c>
      <c r="S1957" s="22">
        <v>19</v>
      </c>
      <c r="T1957" s="22">
        <v>20</v>
      </c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</row>
    <row r="1958" spans="1:71">
      <c r="A1958" s="92"/>
      <c r="B1958" s="92"/>
      <c r="C1958" s="94"/>
      <c r="D1958" s="48"/>
      <c r="E1958" s="86"/>
      <c r="F1958" s="86"/>
      <c r="G1958" s="86"/>
      <c r="H1958" s="22"/>
      <c r="I1958" s="22"/>
      <c r="J1958" s="22"/>
      <c r="K1958" s="48"/>
      <c r="L1958" s="48"/>
      <c r="M1958" s="48"/>
      <c r="N1958" s="48"/>
      <c r="O1958" s="89"/>
      <c r="P1958" s="90"/>
      <c r="Q1958" s="91"/>
      <c r="R1958" s="89"/>
      <c r="S1958" s="90"/>
      <c r="T1958" s="91"/>
      <c r="U1958" s="89"/>
      <c r="V1958" s="90"/>
      <c r="W1958" s="91"/>
      <c r="X1958" s="83"/>
      <c r="Y1958" s="84"/>
      <c r="Z1958" s="85"/>
      <c r="AA1958" s="89"/>
      <c r="AB1958" s="90"/>
      <c r="AC1958" s="91"/>
      <c r="AD1958" s="83"/>
      <c r="AE1958" s="84"/>
      <c r="AF1958" s="85"/>
      <c r="AG1958" s="83"/>
      <c r="AH1958" s="84"/>
      <c r="AI1958" s="85"/>
      <c r="AJ1958" s="83"/>
      <c r="AK1958" s="84"/>
      <c r="AL1958" s="85"/>
      <c r="AM1958" s="83"/>
      <c r="AN1958" s="84"/>
      <c r="AO1958" s="85"/>
      <c r="AP1958" s="83"/>
      <c r="AQ1958" s="84"/>
      <c r="AR1958" s="85"/>
      <c r="AS1958" s="83"/>
      <c r="AT1958" s="84"/>
      <c r="AU1958" s="85"/>
      <c r="AV1958" s="83"/>
      <c r="AW1958" s="84"/>
      <c r="AX1958" s="85"/>
      <c r="AY1958" s="83"/>
      <c r="AZ1958" s="84"/>
      <c r="BA1958" s="85"/>
      <c r="BB1958" s="83"/>
      <c r="BC1958" s="84"/>
      <c r="BD1958" s="85"/>
      <c r="BE1958" s="83"/>
      <c r="BF1958" s="84"/>
      <c r="BG1958" s="85"/>
      <c r="BH1958" s="83"/>
      <c r="BI1958" s="84"/>
      <c r="BJ1958" s="85"/>
      <c r="BK1958" s="83"/>
      <c r="BL1958" s="84"/>
      <c r="BM1958" s="85"/>
      <c r="BN1958" s="83"/>
      <c r="BO1958" s="84"/>
      <c r="BP1958" s="85"/>
      <c r="BQ1958" s="83"/>
      <c r="BR1958" s="84"/>
      <c r="BS1958" s="85"/>
    </row>
    <row r="1959" spans="1:71">
      <c r="A1959" s="93"/>
      <c r="B1959" s="93"/>
      <c r="C1959" s="88"/>
      <c r="D1959" s="88"/>
      <c r="E1959" s="87"/>
      <c r="F1959" s="87"/>
      <c r="G1959" s="87"/>
      <c r="H1959" s="22"/>
      <c r="I1959" s="22"/>
      <c r="J1959" s="22"/>
      <c r="K1959" s="88"/>
      <c r="L1959" s="88"/>
      <c r="M1959" s="88"/>
      <c r="N1959" s="88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</row>
    <row r="1960" spans="1:71" ht="12.75" customHeight="1">
      <c r="A1960" s="50">
        <v>745</v>
      </c>
      <c r="B1960" s="73" t="s">
        <v>602</v>
      </c>
      <c r="C1960" s="70">
        <v>2</v>
      </c>
      <c r="D1960" s="48" t="s">
        <v>2326</v>
      </c>
      <c r="E1960" s="86">
        <v>234</v>
      </c>
      <c r="F1960" s="86">
        <v>234</v>
      </c>
      <c r="G1960" s="86">
        <v>235</v>
      </c>
      <c r="H1960" s="22"/>
      <c r="I1960" s="22"/>
      <c r="J1960" s="22"/>
      <c r="K1960" s="48">
        <v>26</v>
      </c>
      <c r="L1960" s="48">
        <v>19</v>
      </c>
      <c r="M1960" s="48">
        <v>24</v>
      </c>
      <c r="N1960" s="48"/>
      <c r="O1960" s="89" t="s">
        <v>3832</v>
      </c>
      <c r="P1960" s="90"/>
      <c r="Q1960" s="91"/>
      <c r="R1960" s="89" t="s">
        <v>3833</v>
      </c>
      <c r="S1960" s="90"/>
      <c r="T1960" s="91"/>
      <c r="U1960" s="89"/>
      <c r="V1960" s="90"/>
      <c r="W1960" s="91"/>
      <c r="X1960" s="83"/>
      <c r="Y1960" s="84"/>
      <c r="Z1960" s="85"/>
      <c r="AA1960" s="89"/>
      <c r="AB1960" s="90"/>
      <c r="AC1960" s="91"/>
      <c r="AD1960" s="83"/>
      <c r="AE1960" s="84"/>
      <c r="AF1960" s="85"/>
      <c r="AG1960" s="83"/>
      <c r="AH1960" s="84"/>
      <c r="AI1960" s="85"/>
      <c r="AJ1960" s="83"/>
      <c r="AK1960" s="84"/>
      <c r="AL1960" s="85"/>
      <c r="AM1960" s="83"/>
      <c r="AN1960" s="84"/>
      <c r="AO1960" s="85"/>
      <c r="AP1960" s="83"/>
      <c r="AQ1960" s="84"/>
      <c r="AR1960" s="85"/>
      <c r="AS1960" s="83"/>
      <c r="AT1960" s="84"/>
      <c r="AU1960" s="85"/>
      <c r="AV1960" s="83"/>
      <c r="AW1960" s="84"/>
      <c r="AX1960" s="85"/>
      <c r="AY1960" s="83"/>
      <c r="AZ1960" s="84"/>
      <c r="BA1960" s="85"/>
      <c r="BB1960" s="83"/>
      <c r="BC1960" s="84"/>
      <c r="BD1960" s="85"/>
      <c r="BE1960" s="83"/>
      <c r="BF1960" s="84"/>
      <c r="BG1960" s="85"/>
      <c r="BH1960" s="83"/>
      <c r="BI1960" s="84"/>
      <c r="BJ1960" s="85"/>
      <c r="BK1960" s="83"/>
      <c r="BL1960" s="84"/>
      <c r="BM1960" s="85"/>
      <c r="BN1960" s="83"/>
      <c r="BO1960" s="84"/>
      <c r="BP1960" s="85"/>
      <c r="BQ1960" s="83"/>
      <c r="BR1960" s="84"/>
      <c r="BS1960" s="85"/>
    </row>
    <row r="1961" spans="1:71">
      <c r="A1961" s="92"/>
      <c r="B1961" s="92"/>
      <c r="C1961" s="94"/>
      <c r="D1961" s="88"/>
      <c r="E1961" s="87"/>
      <c r="F1961" s="87"/>
      <c r="G1961" s="87"/>
      <c r="H1961" s="22"/>
      <c r="I1961" s="22"/>
      <c r="J1961" s="22"/>
      <c r="K1961" s="88"/>
      <c r="L1961" s="88"/>
      <c r="M1961" s="88"/>
      <c r="N1961" s="88"/>
      <c r="O1961" s="22">
        <v>26</v>
      </c>
      <c r="P1961" s="22">
        <v>19</v>
      </c>
      <c r="Q1961" s="22">
        <v>24</v>
      </c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</row>
    <row r="1962" spans="1:71">
      <c r="A1962" s="92"/>
      <c r="B1962" s="92"/>
      <c r="C1962" s="94"/>
      <c r="D1962" s="48"/>
      <c r="E1962" s="86"/>
      <c r="F1962" s="86"/>
      <c r="G1962" s="86"/>
      <c r="H1962" s="22"/>
      <c r="I1962" s="22"/>
      <c r="J1962" s="22"/>
      <c r="K1962" s="48"/>
      <c r="L1962" s="48"/>
      <c r="M1962" s="48"/>
      <c r="N1962" s="48"/>
      <c r="O1962" s="89"/>
      <c r="P1962" s="90"/>
      <c r="Q1962" s="91"/>
      <c r="R1962" s="89"/>
      <c r="S1962" s="90"/>
      <c r="T1962" s="91"/>
      <c r="U1962" s="89"/>
      <c r="V1962" s="90"/>
      <c r="W1962" s="91"/>
      <c r="X1962" s="83"/>
      <c r="Y1962" s="84"/>
      <c r="Z1962" s="85"/>
      <c r="AA1962" s="89"/>
      <c r="AB1962" s="90"/>
      <c r="AC1962" s="91"/>
      <c r="AD1962" s="83"/>
      <c r="AE1962" s="84"/>
      <c r="AF1962" s="85"/>
      <c r="AG1962" s="83"/>
      <c r="AH1962" s="84"/>
      <c r="AI1962" s="85"/>
      <c r="AJ1962" s="83"/>
      <c r="AK1962" s="84"/>
      <c r="AL1962" s="85"/>
      <c r="AM1962" s="83"/>
      <c r="AN1962" s="84"/>
      <c r="AO1962" s="85"/>
      <c r="AP1962" s="83"/>
      <c r="AQ1962" s="84"/>
      <c r="AR1962" s="85"/>
      <c r="AS1962" s="83"/>
      <c r="AT1962" s="84"/>
      <c r="AU1962" s="85"/>
      <c r="AV1962" s="83"/>
      <c r="AW1962" s="84"/>
      <c r="AX1962" s="85"/>
      <c r="AY1962" s="83"/>
      <c r="AZ1962" s="84"/>
      <c r="BA1962" s="85"/>
      <c r="BB1962" s="83"/>
      <c r="BC1962" s="84"/>
      <c r="BD1962" s="85"/>
      <c r="BE1962" s="83"/>
      <c r="BF1962" s="84"/>
      <c r="BG1962" s="85"/>
      <c r="BH1962" s="83"/>
      <c r="BI1962" s="84"/>
      <c r="BJ1962" s="85"/>
      <c r="BK1962" s="83"/>
      <c r="BL1962" s="84"/>
      <c r="BM1962" s="85"/>
      <c r="BN1962" s="83"/>
      <c r="BO1962" s="84"/>
      <c r="BP1962" s="85"/>
      <c r="BQ1962" s="83"/>
      <c r="BR1962" s="84"/>
      <c r="BS1962" s="85"/>
    </row>
    <row r="1963" spans="1:71">
      <c r="A1963" s="93"/>
      <c r="B1963" s="93"/>
      <c r="C1963" s="88"/>
      <c r="D1963" s="88"/>
      <c r="E1963" s="87"/>
      <c r="F1963" s="87"/>
      <c r="G1963" s="87"/>
      <c r="H1963" s="22"/>
      <c r="I1963" s="22"/>
      <c r="J1963" s="22"/>
      <c r="K1963" s="88"/>
      <c r="L1963" s="88"/>
      <c r="M1963" s="88"/>
      <c r="N1963" s="88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</row>
    <row r="1964" spans="1:71" ht="12.75" customHeight="1">
      <c r="A1964" s="50">
        <v>749</v>
      </c>
      <c r="B1964" s="73" t="s">
        <v>756</v>
      </c>
      <c r="C1964" s="70">
        <v>2</v>
      </c>
      <c r="D1964" s="48" t="s">
        <v>2326</v>
      </c>
      <c r="E1964" s="86">
        <v>234</v>
      </c>
      <c r="F1964" s="86">
        <v>234</v>
      </c>
      <c r="G1964" s="86">
        <v>234</v>
      </c>
      <c r="H1964" s="22"/>
      <c r="I1964" s="22"/>
      <c r="J1964" s="22"/>
      <c r="K1964" s="48">
        <f>O1965+R1965+U1965+X1965+AA1965+AD1965+AG1965+AJ1965+AM1965+AS1965+AV1965+AY1965+BE1965+BB1965+BH1965+BK1965+BN1965+BQ1965</f>
        <v>0</v>
      </c>
      <c r="L1964" s="48">
        <f>P1965+S1965+V1965+Y1965+AB1965+AE1965+AH1965+AK1965+AN1965+AT1965+AW1965+AZ1965+BF1965+BC1965+BI1965+BL1965+BO1965+BR1965</f>
        <v>0</v>
      </c>
      <c r="M1964" s="48">
        <f>Q1965+T1965+W1965+Z1965+AC1965+AF1965+AI1965+AL1965+AO1965+AU1965+AX1965+BA1965+BG1965+BD1965+BJ1965+BM1965+BP1965+BS1965</f>
        <v>0</v>
      </c>
      <c r="N1964" s="48"/>
      <c r="O1964" s="89" t="s">
        <v>3834</v>
      </c>
      <c r="P1964" s="90"/>
      <c r="Q1964" s="91"/>
      <c r="R1964" s="89" t="s">
        <v>3835</v>
      </c>
      <c r="S1964" s="90"/>
      <c r="T1964" s="91"/>
      <c r="U1964" s="89" t="s">
        <v>3836</v>
      </c>
      <c r="V1964" s="90"/>
      <c r="W1964" s="91"/>
      <c r="X1964" s="83" t="s">
        <v>3837</v>
      </c>
      <c r="Y1964" s="84"/>
      <c r="Z1964" s="85"/>
      <c r="AA1964" s="89"/>
      <c r="AB1964" s="90"/>
      <c r="AC1964" s="91"/>
      <c r="AD1964" s="83"/>
      <c r="AE1964" s="84"/>
      <c r="AF1964" s="85"/>
      <c r="AG1964" s="83"/>
      <c r="AH1964" s="84"/>
      <c r="AI1964" s="85"/>
      <c r="AJ1964" s="83"/>
      <c r="AK1964" s="84"/>
      <c r="AL1964" s="85"/>
      <c r="AM1964" s="83"/>
      <c r="AN1964" s="84"/>
      <c r="AO1964" s="85"/>
      <c r="AP1964" s="83"/>
      <c r="AQ1964" s="84"/>
      <c r="AR1964" s="85"/>
      <c r="AS1964" s="83"/>
      <c r="AT1964" s="84"/>
      <c r="AU1964" s="85"/>
      <c r="AV1964" s="83"/>
      <c r="AW1964" s="84"/>
      <c r="AX1964" s="85"/>
      <c r="AY1964" s="83"/>
      <c r="AZ1964" s="84"/>
      <c r="BA1964" s="85"/>
      <c r="BB1964" s="83"/>
      <c r="BC1964" s="84"/>
      <c r="BD1964" s="85"/>
      <c r="BE1964" s="83"/>
      <c r="BF1964" s="84"/>
      <c r="BG1964" s="85"/>
      <c r="BH1964" s="83"/>
      <c r="BI1964" s="84"/>
      <c r="BJ1964" s="85"/>
      <c r="BK1964" s="83"/>
      <c r="BL1964" s="84"/>
      <c r="BM1964" s="85"/>
      <c r="BN1964" s="83"/>
      <c r="BO1964" s="84"/>
      <c r="BP1964" s="85"/>
      <c r="BQ1964" s="83"/>
      <c r="BR1964" s="84"/>
      <c r="BS1964" s="85"/>
    </row>
    <row r="1965" spans="1:71">
      <c r="A1965" s="92"/>
      <c r="B1965" s="92"/>
      <c r="C1965" s="94"/>
      <c r="D1965" s="88"/>
      <c r="E1965" s="87"/>
      <c r="F1965" s="87"/>
      <c r="G1965" s="87"/>
      <c r="H1965" s="22"/>
      <c r="I1965" s="22"/>
      <c r="J1965" s="22"/>
      <c r="K1965" s="88"/>
      <c r="L1965" s="88"/>
      <c r="M1965" s="88"/>
      <c r="N1965" s="88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</row>
    <row r="1966" spans="1:71">
      <c r="A1966" s="92"/>
      <c r="B1966" s="92"/>
      <c r="C1966" s="94"/>
      <c r="D1966" s="48"/>
      <c r="E1966" s="86"/>
      <c r="F1966" s="86"/>
      <c r="G1966" s="86"/>
      <c r="H1966" s="22"/>
      <c r="I1966" s="22"/>
      <c r="J1966" s="22"/>
      <c r="K1966" s="48">
        <f>O1967+R1967+U1967+X1967+AA1967+AD1967+AG1967+AJ1967+AM1967+AS1967+AV1967+AY1967+BE1967+BB1967+BH1967+BK1967+BN1967+BQ1967</f>
        <v>0</v>
      </c>
      <c r="L1966" s="48">
        <f>P1967+S1967+V1967+Y1967+AB1967+AE1967+AH1967+AK1967+AN1967+AT1967+AW1967+AZ1967+BF1967+BC1967+BI1967+BL1967+BO1967+BR1967</f>
        <v>0</v>
      </c>
      <c r="M1966" s="48">
        <f>Q1967+T1967+W1967+Z1967+AC1967+AF1967+AI1967+AL1967+AO1967+AU1967+AX1967+BA1967+BG1967+BD1967+BJ1967+BM1967+BP1967+BS1967</f>
        <v>0</v>
      </c>
      <c r="N1966" s="48"/>
      <c r="O1966" s="89"/>
      <c r="P1966" s="90"/>
      <c r="Q1966" s="91"/>
      <c r="R1966" s="89"/>
      <c r="S1966" s="90"/>
      <c r="T1966" s="91"/>
      <c r="U1966" s="89"/>
      <c r="V1966" s="90"/>
      <c r="W1966" s="91"/>
      <c r="X1966" s="83"/>
      <c r="Y1966" s="84"/>
      <c r="Z1966" s="85"/>
      <c r="AA1966" s="89"/>
      <c r="AB1966" s="90"/>
      <c r="AC1966" s="91"/>
      <c r="AD1966" s="83"/>
      <c r="AE1966" s="84"/>
      <c r="AF1966" s="85"/>
      <c r="AG1966" s="83"/>
      <c r="AH1966" s="84"/>
      <c r="AI1966" s="85"/>
      <c r="AJ1966" s="83"/>
      <c r="AK1966" s="84"/>
      <c r="AL1966" s="85"/>
      <c r="AM1966" s="83"/>
      <c r="AN1966" s="84"/>
      <c r="AO1966" s="85"/>
      <c r="AP1966" s="83"/>
      <c r="AQ1966" s="84"/>
      <c r="AR1966" s="85"/>
      <c r="AS1966" s="83"/>
      <c r="AT1966" s="84"/>
      <c r="AU1966" s="85"/>
      <c r="AV1966" s="83"/>
      <c r="AW1966" s="84"/>
      <c r="AX1966" s="85"/>
      <c r="AY1966" s="83"/>
      <c r="AZ1966" s="84"/>
      <c r="BA1966" s="85"/>
      <c r="BB1966" s="83"/>
      <c r="BC1966" s="84"/>
      <c r="BD1966" s="85"/>
      <c r="BE1966" s="83"/>
      <c r="BF1966" s="84"/>
      <c r="BG1966" s="85"/>
      <c r="BH1966" s="83"/>
      <c r="BI1966" s="84"/>
      <c r="BJ1966" s="85"/>
      <c r="BK1966" s="83"/>
      <c r="BL1966" s="84"/>
      <c r="BM1966" s="85"/>
      <c r="BN1966" s="83"/>
      <c r="BO1966" s="84"/>
      <c r="BP1966" s="85"/>
      <c r="BQ1966" s="83"/>
      <c r="BR1966" s="84"/>
      <c r="BS1966" s="85"/>
    </row>
    <row r="1967" spans="1:71">
      <c r="A1967" s="93"/>
      <c r="B1967" s="93"/>
      <c r="C1967" s="88"/>
      <c r="D1967" s="88"/>
      <c r="E1967" s="87"/>
      <c r="F1967" s="87"/>
      <c r="G1967" s="87"/>
      <c r="H1967" s="22"/>
      <c r="I1967" s="22"/>
      <c r="J1967" s="22"/>
      <c r="K1967" s="88"/>
      <c r="L1967" s="88"/>
      <c r="M1967" s="88"/>
      <c r="N1967" s="88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</row>
    <row r="1968" spans="1:71" ht="12.75" customHeight="1">
      <c r="A1968" s="50">
        <v>753</v>
      </c>
      <c r="B1968" s="73" t="s">
        <v>760</v>
      </c>
      <c r="C1968" s="70">
        <v>2</v>
      </c>
      <c r="D1968" s="48" t="s">
        <v>2326</v>
      </c>
      <c r="E1968" s="86">
        <v>233</v>
      </c>
      <c r="F1968" s="86">
        <v>238</v>
      </c>
      <c r="G1968" s="86">
        <v>238</v>
      </c>
      <c r="H1968" s="22"/>
      <c r="I1968" s="22"/>
      <c r="J1968" s="22"/>
      <c r="K1968" s="48">
        <f>O1969+R1969+U1969+X1969+AA1969+AD1969+AG1969+AJ1969+AM1969+AS1969+AV1969+AY1969+BE1969+BB1969+BH1969+BK1969+BN1969+BQ1969</f>
        <v>25</v>
      </c>
      <c r="L1968" s="48">
        <f>P1969+S1969+V1969+Y1969+AB1969+AE1969+AH1969+AK1969+AN1969+AT1969+AW1969+AZ1969+BF1969+BC1969+BI1969+BL1969+BO1969+BR1969</f>
        <v>5</v>
      </c>
      <c r="M1968" s="48">
        <f>Q1969+T1969+W1969+Z1969+AC1969+AF1969+AI1969+AL1969+AO1969+AU1969+AX1969+BA1969+BG1969+BD1969+BJ1969+BM1969+BP1969+BS1969</f>
        <v>15</v>
      </c>
      <c r="N1968" s="48"/>
      <c r="O1968" s="89" t="s">
        <v>3838</v>
      </c>
      <c r="P1968" s="90"/>
      <c r="Q1968" s="91"/>
      <c r="R1968" s="89"/>
      <c r="S1968" s="90"/>
      <c r="T1968" s="91"/>
      <c r="U1968" s="89"/>
      <c r="V1968" s="90"/>
      <c r="W1968" s="91"/>
      <c r="X1968" s="83"/>
      <c r="Y1968" s="84"/>
      <c r="Z1968" s="85"/>
      <c r="AA1968" s="89"/>
      <c r="AB1968" s="90"/>
      <c r="AC1968" s="91"/>
      <c r="AD1968" s="83"/>
      <c r="AE1968" s="84"/>
      <c r="AF1968" s="85"/>
      <c r="AG1968" s="83"/>
      <c r="AH1968" s="84"/>
      <c r="AI1968" s="85"/>
      <c r="AJ1968" s="83"/>
      <c r="AK1968" s="84"/>
      <c r="AL1968" s="85"/>
      <c r="AM1968" s="83"/>
      <c r="AN1968" s="84"/>
      <c r="AO1968" s="85"/>
      <c r="AP1968" s="83"/>
      <c r="AQ1968" s="84"/>
      <c r="AR1968" s="85"/>
      <c r="AS1968" s="83"/>
      <c r="AT1968" s="84"/>
      <c r="AU1968" s="85"/>
      <c r="AV1968" s="83"/>
      <c r="AW1968" s="84"/>
      <c r="AX1968" s="85"/>
      <c r="AY1968" s="83"/>
      <c r="AZ1968" s="84"/>
      <c r="BA1968" s="85"/>
      <c r="BB1968" s="83"/>
      <c r="BC1968" s="84"/>
      <c r="BD1968" s="85"/>
      <c r="BE1968" s="83"/>
      <c r="BF1968" s="84"/>
      <c r="BG1968" s="85"/>
      <c r="BH1968" s="83"/>
      <c r="BI1968" s="84"/>
      <c r="BJ1968" s="85"/>
      <c r="BK1968" s="83"/>
      <c r="BL1968" s="84"/>
      <c r="BM1968" s="85"/>
      <c r="BN1968" s="83"/>
      <c r="BO1968" s="84"/>
      <c r="BP1968" s="85"/>
      <c r="BQ1968" s="83"/>
      <c r="BR1968" s="84"/>
      <c r="BS1968" s="85"/>
    </row>
    <row r="1969" spans="1:71">
      <c r="A1969" s="92"/>
      <c r="B1969" s="92"/>
      <c r="C1969" s="94"/>
      <c r="D1969" s="88"/>
      <c r="E1969" s="87"/>
      <c r="F1969" s="87"/>
      <c r="G1969" s="87"/>
      <c r="H1969" s="22"/>
      <c r="I1969" s="22"/>
      <c r="J1969" s="22"/>
      <c r="K1969" s="88"/>
      <c r="L1969" s="88"/>
      <c r="M1969" s="88"/>
      <c r="N1969" s="88"/>
      <c r="O1969" s="22">
        <v>25</v>
      </c>
      <c r="P1969" s="22">
        <v>5</v>
      </c>
      <c r="Q1969" s="22">
        <v>15</v>
      </c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</row>
    <row r="1970" spans="1:71">
      <c r="A1970" s="92"/>
      <c r="B1970" s="92"/>
      <c r="C1970" s="94"/>
      <c r="D1970" s="48"/>
      <c r="E1970" s="86"/>
      <c r="F1970" s="86"/>
      <c r="G1970" s="86"/>
      <c r="H1970" s="22"/>
      <c r="I1970" s="22"/>
      <c r="J1970" s="22"/>
      <c r="K1970" s="48">
        <f>O1971+R1971+U1971+X1971+AA1971+AD1971+AG1971+AJ1971+AM1971+AS1971+AV1971+AY1971+BE1971+BB1971+BH1971+BK1971+BN1971+BQ1971</f>
        <v>0</v>
      </c>
      <c r="L1970" s="48">
        <f>P1971+S1971+V1971+Y1971+AB1971+AE1971+AH1971+AK1971+AN1971+AT1971+AW1971+AZ1971+BF1971+BC1971+BI1971+BL1971+BO1971+BR1971</f>
        <v>0</v>
      </c>
      <c r="M1970" s="48">
        <f>Q1971+T1971+W1971+Z1971+AC1971+AF1971+AI1971+AL1971+AO1971+AU1971+AX1971+BA1971+BG1971+BD1971+BJ1971+BM1971+BP1971+BS1971</f>
        <v>0</v>
      </c>
      <c r="N1970" s="48"/>
      <c r="O1970" s="89"/>
      <c r="P1970" s="90"/>
      <c r="Q1970" s="91"/>
      <c r="R1970" s="89"/>
      <c r="S1970" s="90"/>
      <c r="T1970" s="91"/>
      <c r="U1970" s="89"/>
      <c r="V1970" s="90"/>
      <c r="W1970" s="91"/>
      <c r="X1970" s="83"/>
      <c r="Y1970" s="84"/>
      <c r="Z1970" s="85"/>
      <c r="AA1970" s="89"/>
      <c r="AB1970" s="90"/>
      <c r="AC1970" s="91"/>
      <c r="AD1970" s="83"/>
      <c r="AE1970" s="84"/>
      <c r="AF1970" s="85"/>
      <c r="AG1970" s="83"/>
      <c r="AH1970" s="84"/>
      <c r="AI1970" s="85"/>
      <c r="AJ1970" s="83"/>
      <c r="AK1970" s="84"/>
      <c r="AL1970" s="85"/>
      <c r="AM1970" s="83"/>
      <c r="AN1970" s="84"/>
      <c r="AO1970" s="85"/>
      <c r="AP1970" s="83"/>
      <c r="AQ1970" s="84"/>
      <c r="AR1970" s="85"/>
      <c r="AS1970" s="83"/>
      <c r="AT1970" s="84"/>
      <c r="AU1970" s="85"/>
      <c r="AV1970" s="83"/>
      <c r="AW1970" s="84"/>
      <c r="AX1970" s="85"/>
      <c r="AY1970" s="83"/>
      <c r="AZ1970" s="84"/>
      <c r="BA1970" s="85"/>
      <c r="BB1970" s="83"/>
      <c r="BC1970" s="84"/>
      <c r="BD1970" s="85"/>
      <c r="BE1970" s="83"/>
      <c r="BF1970" s="84"/>
      <c r="BG1970" s="85"/>
      <c r="BH1970" s="83"/>
      <c r="BI1970" s="84"/>
      <c r="BJ1970" s="85"/>
      <c r="BK1970" s="83"/>
      <c r="BL1970" s="84"/>
      <c r="BM1970" s="85"/>
      <c r="BN1970" s="83"/>
      <c r="BO1970" s="84"/>
      <c r="BP1970" s="85"/>
      <c r="BQ1970" s="83"/>
      <c r="BR1970" s="84"/>
      <c r="BS1970" s="85"/>
    </row>
    <row r="1971" spans="1:71">
      <c r="A1971" s="93"/>
      <c r="B1971" s="93"/>
      <c r="C1971" s="88"/>
      <c r="D1971" s="88"/>
      <c r="E1971" s="87"/>
      <c r="F1971" s="87"/>
      <c r="G1971" s="87"/>
      <c r="H1971" s="22"/>
      <c r="I1971" s="22"/>
      <c r="J1971" s="22"/>
      <c r="K1971" s="88"/>
      <c r="L1971" s="88"/>
      <c r="M1971" s="88"/>
      <c r="N1971" s="88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</row>
    <row r="1972" spans="1:71" ht="12.75" customHeight="1">
      <c r="A1972" s="50">
        <v>753</v>
      </c>
      <c r="B1972" s="73" t="s">
        <v>2276</v>
      </c>
      <c r="C1972" s="70">
        <v>2</v>
      </c>
      <c r="D1972" s="48" t="s">
        <v>2326</v>
      </c>
      <c r="E1972" s="86">
        <v>234</v>
      </c>
      <c r="F1972" s="86">
        <v>234</v>
      </c>
      <c r="G1972" s="86">
        <v>234</v>
      </c>
      <c r="H1972" s="22"/>
      <c r="I1972" s="22"/>
      <c r="J1972" s="22"/>
      <c r="K1972" s="48">
        <f>O1973+R1973+U1973+X1973+AA1973+AD1973+AG1973+AJ1973+AM1973+AS1973+AV1973+AY1973+BE1973+BB1973+BH1973+BK1973+BN1973+BQ1973</f>
        <v>0</v>
      </c>
      <c r="L1972" s="48">
        <f>P1973+S1973+V1973+Y1973+AB1973+AE1973+AH1973+AK1973+AN1973+AT1973+AW1973+AZ1973+BF1973+BC1973+BI1973+BL1973+BO1973+BR1973</f>
        <v>0</v>
      </c>
      <c r="M1972" s="48">
        <f>Q1973+T1973+W1973+Z1973+AC1973+AF1973+AI1973+AL1973+AO1973+AU1973+AX1973+BA1973+BG1973+BD1973+BJ1973+BM1973+BP1973+BS1973</f>
        <v>10</v>
      </c>
      <c r="N1972" s="48"/>
      <c r="O1972" s="89" t="s">
        <v>3839</v>
      </c>
      <c r="P1972" s="90"/>
      <c r="Q1972" s="91"/>
      <c r="R1972" s="89" t="s">
        <v>2418</v>
      </c>
      <c r="S1972" s="90"/>
      <c r="T1972" s="91"/>
      <c r="U1972" s="89"/>
      <c r="V1972" s="90"/>
      <c r="W1972" s="91"/>
      <c r="X1972" s="83"/>
      <c r="Y1972" s="84"/>
      <c r="Z1972" s="85"/>
      <c r="AA1972" s="89"/>
      <c r="AB1972" s="90"/>
      <c r="AC1972" s="91"/>
      <c r="AD1972" s="83"/>
      <c r="AE1972" s="84"/>
      <c r="AF1972" s="85"/>
      <c r="AG1972" s="83"/>
      <c r="AH1972" s="84"/>
      <c r="AI1972" s="85"/>
      <c r="AJ1972" s="83"/>
      <c r="AK1972" s="84"/>
      <c r="AL1972" s="85"/>
      <c r="AM1972" s="83"/>
      <c r="AN1972" s="84"/>
      <c r="AO1972" s="85"/>
      <c r="AP1972" s="83"/>
      <c r="AQ1972" s="84"/>
      <c r="AR1972" s="85"/>
      <c r="AS1972" s="83"/>
      <c r="AT1972" s="84"/>
      <c r="AU1972" s="85"/>
      <c r="AV1972" s="83"/>
      <c r="AW1972" s="84"/>
      <c r="AX1972" s="85"/>
      <c r="AY1972" s="83"/>
      <c r="AZ1972" s="84"/>
      <c r="BA1972" s="85"/>
      <c r="BB1972" s="83"/>
      <c r="BC1972" s="84"/>
      <c r="BD1972" s="85"/>
      <c r="BE1972" s="83"/>
      <c r="BF1972" s="84"/>
      <c r="BG1972" s="85"/>
      <c r="BH1972" s="83"/>
      <c r="BI1972" s="84"/>
      <c r="BJ1972" s="85"/>
      <c r="BK1972" s="83"/>
      <c r="BL1972" s="84"/>
      <c r="BM1972" s="85"/>
      <c r="BN1972" s="83"/>
      <c r="BO1972" s="84"/>
      <c r="BP1972" s="85"/>
      <c r="BQ1972" s="83"/>
      <c r="BR1972" s="84"/>
      <c r="BS1972" s="85"/>
    </row>
    <row r="1973" spans="1:71">
      <c r="A1973" s="92"/>
      <c r="B1973" s="92"/>
      <c r="C1973" s="94"/>
      <c r="D1973" s="88"/>
      <c r="E1973" s="87"/>
      <c r="F1973" s="87"/>
      <c r="G1973" s="87"/>
      <c r="H1973" s="22"/>
      <c r="I1973" s="22"/>
      <c r="J1973" s="22"/>
      <c r="K1973" s="88"/>
      <c r="L1973" s="88"/>
      <c r="M1973" s="88"/>
      <c r="N1973" s="88"/>
      <c r="O1973" s="22">
        <v>0</v>
      </c>
      <c r="P1973" s="22">
        <v>0</v>
      </c>
      <c r="Q1973" s="22">
        <v>10</v>
      </c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</row>
    <row r="1974" spans="1:71">
      <c r="A1974" s="92"/>
      <c r="B1974" s="92"/>
      <c r="C1974" s="94"/>
      <c r="D1974" s="48" t="s">
        <v>2330</v>
      </c>
      <c r="E1974" s="86">
        <v>232</v>
      </c>
      <c r="F1974" s="86">
        <v>233</v>
      </c>
      <c r="G1974" s="86">
        <v>232</v>
      </c>
      <c r="H1974" s="22"/>
      <c r="I1974" s="22"/>
      <c r="J1974" s="22"/>
      <c r="K1974" s="48">
        <f>O1975+R1975+U1975+X1975+AA1975+AD1975+AG1975+AJ1975+AM1975+AS1975+AV1975+AY1975+BE1975+BB1975+BH1975+BK1975+BN1975+BQ1975</f>
        <v>25</v>
      </c>
      <c r="L1974" s="48">
        <f>P1975+S1975+V1975+Y1975+AB1975+AE1975+AH1975+AK1975+AN1975+AT1975+AW1975+AZ1975+BF1975+BC1975+BI1975+BL1975+BO1975+BR1975</f>
        <v>50</v>
      </c>
      <c r="M1974" s="48">
        <f>Q1975+T1975+W1975+Z1975+AC1975+AF1975+AI1975+AL1975+AO1975+AU1975+AX1975+BA1975+BG1975+BD1975+BJ1975+BM1975+BP1975+BS1975</f>
        <v>60</v>
      </c>
      <c r="N1974" s="48"/>
      <c r="O1974" s="89" t="s">
        <v>3840</v>
      </c>
      <c r="P1974" s="90"/>
      <c r="Q1974" s="91"/>
      <c r="R1974" s="89" t="s">
        <v>2418</v>
      </c>
      <c r="S1974" s="90"/>
      <c r="T1974" s="91"/>
      <c r="U1974" s="89"/>
      <c r="V1974" s="90"/>
      <c r="W1974" s="91"/>
      <c r="X1974" s="83"/>
      <c r="Y1974" s="84"/>
      <c r="Z1974" s="85"/>
      <c r="AA1974" s="89"/>
      <c r="AB1974" s="90"/>
      <c r="AC1974" s="91"/>
      <c r="AD1974" s="83"/>
      <c r="AE1974" s="84"/>
      <c r="AF1974" s="85"/>
      <c r="AG1974" s="83"/>
      <c r="AH1974" s="84"/>
      <c r="AI1974" s="85"/>
      <c r="AJ1974" s="83"/>
      <c r="AK1974" s="84"/>
      <c r="AL1974" s="85"/>
      <c r="AM1974" s="83"/>
      <c r="AN1974" s="84"/>
      <c r="AO1974" s="85"/>
      <c r="AP1974" s="83"/>
      <c r="AQ1974" s="84"/>
      <c r="AR1974" s="85"/>
      <c r="AS1974" s="83"/>
      <c r="AT1974" s="84"/>
      <c r="AU1974" s="85"/>
      <c r="AV1974" s="83"/>
      <c r="AW1974" s="84"/>
      <c r="AX1974" s="85"/>
      <c r="AY1974" s="83"/>
      <c r="AZ1974" s="84"/>
      <c r="BA1974" s="85"/>
      <c r="BB1974" s="83"/>
      <c r="BC1974" s="84"/>
      <c r="BD1974" s="85"/>
      <c r="BE1974" s="83"/>
      <c r="BF1974" s="84"/>
      <c r="BG1974" s="85"/>
      <c r="BH1974" s="83"/>
      <c r="BI1974" s="84"/>
      <c r="BJ1974" s="85"/>
      <c r="BK1974" s="83"/>
      <c r="BL1974" s="84"/>
      <c r="BM1974" s="85"/>
      <c r="BN1974" s="83"/>
      <c r="BO1974" s="84"/>
      <c r="BP1974" s="85"/>
      <c r="BQ1974" s="83"/>
      <c r="BR1974" s="84"/>
      <c r="BS1974" s="85"/>
    </row>
    <row r="1975" spans="1:71">
      <c r="A1975" s="93"/>
      <c r="B1975" s="93"/>
      <c r="C1975" s="88"/>
      <c r="D1975" s="88"/>
      <c r="E1975" s="87"/>
      <c r="F1975" s="87"/>
      <c r="G1975" s="87"/>
      <c r="H1975" s="22"/>
      <c r="I1975" s="22"/>
      <c r="J1975" s="22"/>
      <c r="K1975" s="88"/>
      <c r="L1975" s="88"/>
      <c r="M1975" s="88"/>
      <c r="N1975" s="88"/>
      <c r="O1975" s="22">
        <v>20</v>
      </c>
      <c r="P1975" s="22">
        <v>20</v>
      </c>
      <c r="Q1975" s="22">
        <v>40</v>
      </c>
      <c r="R1975" s="22">
        <v>5</v>
      </c>
      <c r="S1975" s="22">
        <v>30</v>
      </c>
      <c r="T1975" s="22">
        <v>20</v>
      </c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</row>
    <row r="1976" spans="1:71" ht="12.75" customHeight="1">
      <c r="A1976" s="50">
        <v>754</v>
      </c>
      <c r="B1976" s="73" t="s">
        <v>761</v>
      </c>
      <c r="C1976" s="70">
        <v>2</v>
      </c>
      <c r="D1976" s="48" t="s">
        <v>2326</v>
      </c>
      <c r="E1976" s="86">
        <v>234</v>
      </c>
      <c r="F1976" s="86">
        <v>234</v>
      </c>
      <c r="G1976" s="86">
        <v>234</v>
      </c>
      <c r="H1976" s="22"/>
      <c r="I1976" s="22"/>
      <c r="J1976" s="22"/>
      <c r="K1976" s="48">
        <f>O1977+R1977+U1977+X1977+AA1977+AD1977+AG1977+AJ1977+AM1977+AS1977+AV1977+AY1977+BE1977+BB1977+BH1977+BK1977+BN1977+BQ1977</f>
        <v>0</v>
      </c>
      <c r="L1976" s="48">
        <f>P1977+S1977+V1977+Y1977+AB1977+AE1977+AH1977+AK1977+AN1977+AT1977+AW1977+AZ1977+BF1977+BC1977+BI1977+BL1977+BO1977+BR1977</f>
        <v>0</v>
      </c>
      <c r="M1976" s="48">
        <f>Q1977+T1977+W1977+Z1977+AC1977+AF1977+AI1977+AL1977+AO1977+AU1977+AX1977+BA1977+BG1977+BD1977+BJ1977+BM1977+BP1977+BS1977</f>
        <v>0</v>
      </c>
      <c r="N1976" s="48"/>
      <c r="O1976" s="89" t="s">
        <v>3839</v>
      </c>
      <c r="P1976" s="90"/>
      <c r="Q1976" s="91"/>
      <c r="R1976" s="89" t="s">
        <v>3841</v>
      </c>
      <c r="S1976" s="90"/>
      <c r="T1976" s="91"/>
      <c r="U1976" s="89" t="s">
        <v>3842</v>
      </c>
      <c r="V1976" s="90"/>
      <c r="W1976" s="91"/>
      <c r="X1976" s="83"/>
      <c r="Y1976" s="84"/>
      <c r="Z1976" s="85"/>
      <c r="AA1976" s="89"/>
      <c r="AB1976" s="90"/>
      <c r="AC1976" s="91"/>
      <c r="AD1976" s="83"/>
      <c r="AE1976" s="84"/>
      <c r="AF1976" s="85"/>
      <c r="AG1976" s="83"/>
      <c r="AH1976" s="84"/>
      <c r="AI1976" s="85"/>
      <c r="AJ1976" s="83"/>
      <c r="AK1976" s="84"/>
      <c r="AL1976" s="85"/>
      <c r="AM1976" s="83"/>
      <c r="AN1976" s="84"/>
      <c r="AO1976" s="85"/>
      <c r="AP1976" s="83"/>
      <c r="AQ1976" s="84"/>
      <c r="AR1976" s="85"/>
      <c r="AS1976" s="83"/>
      <c r="AT1976" s="84"/>
      <c r="AU1976" s="85"/>
      <c r="AV1976" s="83"/>
      <c r="AW1976" s="84"/>
      <c r="AX1976" s="85"/>
      <c r="AY1976" s="83"/>
      <c r="AZ1976" s="84"/>
      <c r="BA1976" s="85"/>
      <c r="BB1976" s="83"/>
      <c r="BC1976" s="84"/>
      <c r="BD1976" s="85"/>
      <c r="BE1976" s="83"/>
      <c r="BF1976" s="84"/>
      <c r="BG1976" s="85"/>
      <c r="BH1976" s="83"/>
      <c r="BI1976" s="84"/>
      <c r="BJ1976" s="85"/>
      <c r="BK1976" s="83"/>
      <c r="BL1976" s="84"/>
      <c r="BM1976" s="85"/>
      <c r="BN1976" s="83"/>
      <c r="BO1976" s="84"/>
      <c r="BP1976" s="85"/>
      <c r="BQ1976" s="83"/>
      <c r="BR1976" s="84"/>
      <c r="BS1976" s="85"/>
    </row>
    <row r="1977" spans="1:71">
      <c r="A1977" s="92"/>
      <c r="B1977" s="92"/>
      <c r="C1977" s="94"/>
      <c r="D1977" s="88"/>
      <c r="E1977" s="87"/>
      <c r="F1977" s="87"/>
      <c r="G1977" s="87"/>
      <c r="H1977" s="22"/>
      <c r="I1977" s="22"/>
      <c r="J1977" s="22"/>
      <c r="K1977" s="88"/>
      <c r="L1977" s="88"/>
      <c r="M1977" s="88"/>
      <c r="N1977" s="88"/>
      <c r="O1977" s="22">
        <v>0</v>
      </c>
      <c r="P1977" s="22">
        <v>0</v>
      </c>
      <c r="Q1977" s="22">
        <v>0</v>
      </c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</row>
    <row r="1978" spans="1:71">
      <c r="A1978" s="92"/>
      <c r="B1978" s="92"/>
      <c r="C1978" s="94"/>
      <c r="D1978" s="48" t="s">
        <v>3183</v>
      </c>
      <c r="E1978" s="86">
        <v>232</v>
      </c>
      <c r="F1978" s="86">
        <v>233</v>
      </c>
      <c r="G1978" s="86">
        <v>232</v>
      </c>
      <c r="H1978" s="22"/>
      <c r="I1978" s="22"/>
      <c r="J1978" s="22"/>
      <c r="K1978" s="48">
        <f>O1979+R1979+U1979+X1979+AA1979+AD1979+AG1979+AJ1979+AM1979+AS1979+AV1979+AY1979+BE1979+BB1979+BH1979+BK1979+BN1979+BQ1979</f>
        <v>25</v>
      </c>
      <c r="L1978" s="48">
        <f>P1979+S1979+V1979+Y1979+AB1979+AE1979+AH1979+AK1979+AN1979+AT1979+AW1979+AZ1979+BF1979+BC1979+BI1979+BL1979+BO1979+BR1979</f>
        <v>50</v>
      </c>
      <c r="M1978" s="48">
        <f>Q1979+T1979+W1979+Z1979+AC1979+AF1979+AI1979+AL1979+AO1979+AU1979+AX1979+BA1979+BG1979+BD1979+BJ1979+BM1979+BP1979+BS1979</f>
        <v>60</v>
      </c>
      <c r="N1978" s="48"/>
      <c r="O1978" s="89" t="s">
        <v>3843</v>
      </c>
      <c r="P1978" s="90"/>
      <c r="Q1978" s="91"/>
      <c r="R1978" s="89" t="s">
        <v>2614</v>
      </c>
      <c r="S1978" s="90"/>
      <c r="T1978" s="91"/>
      <c r="U1978" s="89"/>
      <c r="V1978" s="90"/>
      <c r="W1978" s="91"/>
      <c r="X1978" s="83"/>
      <c r="Y1978" s="84"/>
      <c r="Z1978" s="85"/>
      <c r="AA1978" s="89"/>
      <c r="AB1978" s="90"/>
      <c r="AC1978" s="91"/>
      <c r="AD1978" s="83"/>
      <c r="AE1978" s="84"/>
      <c r="AF1978" s="85"/>
      <c r="AG1978" s="83"/>
      <c r="AH1978" s="84"/>
      <c r="AI1978" s="85"/>
      <c r="AJ1978" s="83"/>
      <c r="AK1978" s="84"/>
      <c r="AL1978" s="85"/>
      <c r="AM1978" s="83"/>
      <c r="AN1978" s="84"/>
      <c r="AO1978" s="85"/>
      <c r="AP1978" s="83"/>
      <c r="AQ1978" s="84"/>
      <c r="AR1978" s="85"/>
      <c r="AS1978" s="83"/>
      <c r="AT1978" s="84"/>
      <c r="AU1978" s="85"/>
      <c r="AV1978" s="83"/>
      <c r="AW1978" s="84"/>
      <c r="AX1978" s="85"/>
      <c r="AY1978" s="83"/>
      <c r="AZ1978" s="84"/>
      <c r="BA1978" s="85"/>
      <c r="BB1978" s="83"/>
      <c r="BC1978" s="84"/>
      <c r="BD1978" s="85"/>
      <c r="BE1978" s="83"/>
      <c r="BF1978" s="84"/>
      <c r="BG1978" s="85"/>
      <c r="BH1978" s="83"/>
      <c r="BI1978" s="84"/>
      <c r="BJ1978" s="85"/>
      <c r="BK1978" s="83"/>
      <c r="BL1978" s="84"/>
      <c r="BM1978" s="85"/>
      <c r="BN1978" s="83"/>
      <c r="BO1978" s="84"/>
      <c r="BP1978" s="85"/>
      <c r="BQ1978" s="83"/>
      <c r="BR1978" s="84"/>
      <c r="BS1978" s="85"/>
    </row>
    <row r="1979" spans="1:71">
      <c r="A1979" s="93"/>
      <c r="B1979" s="93"/>
      <c r="C1979" s="88"/>
      <c r="D1979" s="88"/>
      <c r="E1979" s="87"/>
      <c r="F1979" s="87"/>
      <c r="G1979" s="87"/>
      <c r="H1979" s="22"/>
      <c r="I1979" s="22"/>
      <c r="J1979" s="22"/>
      <c r="K1979" s="88"/>
      <c r="L1979" s="88"/>
      <c r="M1979" s="88"/>
      <c r="N1979" s="88"/>
      <c r="O1979" s="22">
        <v>20</v>
      </c>
      <c r="P1979" s="22">
        <v>20</v>
      </c>
      <c r="Q1979" s="22">
        <v>40</v>
      </c>
      <c r="R1979" s="22">
        <v>5</v>
      </c>
      <c r="S1979" s="22">
        <v>30</v>
      </c>
      <c r="T1979" s="22">
        <v>20</v>
      </c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</row>
    <row r="1980" spans="1:71">
      <c r="A1980" s="50">
        <v>755</v>
      </c>
      <c r="B1980" s="73" t="s">
        <v>762</v>
      </c>
      <c r="C1980" s="70">
        <v>2</v>
      </c>
      <c r="D1980" s="48" t="s">
        <v>2326</v>
      </c>
      <c r="E1980" s="86">
        <v>233</v>
      </c>
      <c r="F1980" s="86">
        <v>238</v>
      </c>
      <c r="G1980" s="86">
        <v>238</v>
      </c>
      <c r="H1980" s="22"/>
      <c r="I1980" s="22"/>
      <c r="J1980" s="22"/>
      <c r="K1980" s="48">
        <f>O1981+R1981+U1981+X1981+AA1981+AD1981+AG1981+AJ1981+AM1981+AS1981+AV1981+AY1981+BE1981+BB1981+BH1981+BK1981+BN1981+BQ1981</f>
        <v>0</v>
      </c>
      <c r="L1980" s="48">
        <f>P1981+S1981+V1981+Y1981+AB1981+AE1981+AH1981+AK1981+AN1981+AT1981+AW1981+AZ1981+BF1981+BC1981+BI1981+BL1981+BO1981+BR1981</f>
        <v>0</v>
      </c>
      <c r="M1980" s="48">
        <f>Q1981+T1981+W1981+Z1981+AC1981+AF1981+AI1981+AL1981+AO1981+AU1981+AX1981+BA1981+BG1981+BD1981+BJ1981+BM1981+BP1981+BS1981</f>
        <v>0</v>
      </c>
      <c r="N1980" s="48"/>
      <c r="O1980" s="89"/>
      <c r="P1980" s="90"/>
      <c r="Q1980" s="91"/>
      <c r="R1980" s="89"/>
      <c r="S1980" s="90"/>
      <c r="T1980" s="91"/>
      <c r="U1980" s="89"/>
      <c r="V1980" s="90"/>
      <c r="W1980" s="91"/>
      <c r="X1980" s="83"/>
      <c r="Y1980" s="84"/>
      <c r="Z1980" s="85"/>
      <c r="AA1980" s="89"/>
      <c r="AB1980" s="90"/>
      <c r="AC1980" s="91"/>
      <c r="AD1980" s="83"/>
      <c r="AE1980" s="84"/>
      <c r="AF1980" s="85"/>
      <c r="AG1980" s="83"/>
      <c r="AH1980" s="84"/>
      <c r="AI1980" s="85"/>
      <c r="AJ1980" s="83"/>
      <c r="AK1980" s="84"/>
      <c r="AL1980" s="85"/>
      <c r="AM1980" s="83"/>
      <c r="AN1980" s="84"/>
      <c r="AO1980" s="85"/>
      <c r="AP1980" s="83"/>
      <c r="AQ1980" s="84"/>
      <c r="AR1980" s="85"/>
      <c r="AS1980" s="83"/>
      <c r="AT1980" s="84"/>
      <c r="AU1980" s="85"/>
      <c r="AV1980" s="83"/>
      <c r="AW1980" s="84"/>
      <c r="AX1980" s="85"/>
      <c r="AY1980" s="83"/>
      <c r="AZ1980" s="84"/>
      <c r="BA1980" s="85"/>
      <c r="BB1980" s="83"/>
      <c r="BC1980" s="84"/>
      <c r="BD1980" s="85"/>
      <c r="BE1980" s="83"/>
      <c r="BF1980" s="84"/>
      <c r="BG1980" s="85"/>
      <c r="BH1980" s="83"/>
      <c r="BI1980" s="84"/>
      <c r="BJ1980" s="85"/>
      <c r="BK1980" s="83"/>
      <c r="BL1980" s="84"/>
      <c r="BM1980" s="85"/>
      <c r="BN1980" s="83"/>
      <c r="BO1980" s="84"/>
      <c r="BP1980" s="85"/>
      <c r="BQ1980" s="83"/>
      <c r="BR1980" s="84"/>
      <c r="BS1980" s="85"/>
    </row>
    <row r="1981" spans="1:71">
      <c r="A1981" s="92"/>
      <c r="B1981" s="92"/>
      <c r="C1981" s="94"/>
      <c r="D1981" s="88"/>
      <c r="E1981" s="87"/>
      <c r="F1981" s="87"/>
      <c r="G1981" s="87"/>
      <c r="H1981" s="22"/>
      <c r="I1981" s="22"/>
      <c r="J1981" s="22"/>
      <c r="K1981" s="88"/>
      <c r="L1981" s="88"/>
      <c r="M1981" s="88"/>
      <c r="N1981" s="88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</row>
    <row r="1982" spans="1:71">
      <c r="A1982" s="92"/>
      <c r="B1982" s="92"/>
      <c r="C1982" s="94"/>
      <c r="D1982" s="48" t="s">
        <v>2330</v>
      </c>
      <c r="E1982" s="86">
        <v>236</v>
      </c>
      <c r="F1982" s="86">
        <v>232</v>
      </c>
      <c r="G1982" s="86">
        <v>232</v>
      </c>
      <c r="H1982" s="22"/>
      <c r="I1982" s="22"/>
      <c r="J1982" s="22"/>
      <c r="K1982" s="48">
        <f>O1983+R1983+U1983+X1983+AA1983+AD1983+AG1983+AJ1983+AM1983+AS1983+AV1983+AY1983+BE1983+BB1983+BH1983+BK1983+BN1983+BQ1983</f>
        <v>0</v>
      </c>
      <c r="L1982" s="48">
        <f>P1983+S1983+V1983+Y1983+AB1983+AE1983+AH1983+AK1983+AN1983+AT1983+AW1983+AZ1983+BF1983+BC1983+BI1983+BL1983+BO1983+BR1983</f>
        <v>0</v>
      </c>
      <c r="M1982" s="48">
        <f>Q1983+T1983+W1983+Z1983+AC1983+AF1983+AI1983+AL1983+AO1983+AU1983+AX1983+BA1983+BG1983+BD1983+BJ1983+BM1983+BP1983+BS1983</f>
        <v>0</v>
      </c>
      <c r="N1982" s="48"/>
      <c r="O1982" s="89"/>
      <c r="P1982" s="90"/>
      <c r="Q1982" s="91"/>
      <c r="R1982" s="89"/>
      <c r="S1982" s="90"/>
      <c r="T1982" s="91"/>
      <c r="U1982" s="89"/>
      <c r="V1982" s="90"/>
      <c r="W1982" s="91"/>
      <c r="X1982" s="83"/>
      <c r="Y1982" s="84"/>
      <c r="Z1982" s="85"/>
      <c r="AA1982" s="89"/>
      <c r="AB1982" s="90"/>
      <c r="AC1982" s="91"/>
      <c r="AD1982" s="83"/>
      <c r="AE1982" s="84"/>
      <c r="AF1982" s="85"/>
      <c r="AG1982" s="83"/>
      <c r="AH1982" s="84"/>
      <c r="AI1982" s="85"/>
      <c r="AJ1982" s="83"/>
      <c r="AK1982" s="84"/>
      <c r="AL1982" s="85"/>
      <c r="AM1982" s="83"/>
      <c r="AN1982" s="84"/>
      <c r="AO1982" s="85"/>
      <c r="AP1982" s="83"/>
      <c r="AQ1982" s="84"/>
      <c r="AR1982" s="85"/>
      <c r="AS1982" s="83"/>
      <c r="AT1982" s="84"/>
      <c r="AU1982" s="85"/>
      <c r="AV1982" s="83"/>
      <c r="AW1982" s="84"/>
      <c r="AX1982" s="85"/>
      <c r="AY1982" s="83"/>
      <c r="AZ1982" s="84"/>
      <c r="BA1982" s="85"/>
      <c r="BB1982" s="83"/>
      <c r="BC1982" s="84"/>
      <c r="BD1982" s="85"/>
      <c r="BE1982" s="83"/>
      <c r="BF1982" s="84"/>
      <c r="BG1982" s="85"/>
      <c r="BH1982" s="83"/>
      <c r="BI1982" s="84"/>
      <c r="BJ1982" s="85"/>
      <c r="BK1982" s="83"/>
      <c r="BL1982" s="84"/>
      <c r="BM1982" s="85"/>
      <c r="BN1982" s="83"/>
      <c r="BO1982" s="84"/>
      <c r="BP1982" s="85"/>
      <c r="BQ1982" s="83"/>
      <c r="BR1982" s="84"/>
      <c r="BS1982" s="85"/>
    </row>
    <row r="1983" spans="1:71">
      <c r="A1983" s="93"/>
      <c r="B1983" s="93"/>
      <c r="C1983" s="88"/>
      <c r="D1983" s="88"/>
      <c r="E1983" s="87"/>
      <c r="F1983" s="87"/>
      <c r="G1983" s="87"/>
      <c r="H1983" s="22"/>
      <c r="I1983" s="22"/>
      <c r="J1983" s="22"/>
      <c r="K1983" s="88"/>
      <c r="L1983" s="88"/>
      <c r="M1983" s="88"/>
      <c r="N1983" s="88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</row>
    <row r="1984" spans="1:71" ht="12.75" customHeight="1">
      <c r="A1984" s="50">
        <v>756</v>
      </c>
      <c r="B1984" s="73" t="s">
        <v>763</v>
      </c>
      <c r="C1984" s="70">
        <v>2</v>
      </c>
      <c r="D1984" s="48" t="s">
        <v>2326</v>
      </c>
      <c r="E1984" s="86">
        <v>232</v>
      </c>
      <c r="F1984" s="86">
        <v>233</v>
      </c>
      <c r="G1984" s="86">
        <v>233</v>
      </c>
      <c r="H1984" s="22"/>
      <c r="I1984" s="22"/>
      <c r="J1984" s="22"/>
      <c r="K1984" s="48">
        <f>O1985+R1985+U1985+X1985+AA1985+AD1985+AG1985+AJ1985+AM1985+AS1985+AV1985+AY1985+BE1985+BB1985+BH1985+BK1985+BN1985+BQ1985</f>
        <v>0</v>
      </c>
      <c r="L1984" s="48">
        <f>P1985+S1985+V1985+Y1985+AB1985+AE1985+AH1985+AK1985+AN1985+AT1985+AW1985+AZ1985+BF1985+BC1985+BI1985+BL1985+BO1985+BR1985</f>
        <v>0</v>
      </c>
      <c r="M1984" s="48">
        <f>Q1985+T1985+W1985+Z1985+AC1985+AF1985+AI1985+AL1985+AO1985+AU1985+AX1985+BA1985+BG1985+BD1985+BJ1985+BM1985+BP1985+BS1985</f>
        <v>0</v>
      </c>
      <c r="N1984" s="48"/>
      <c r="O1984" s="89" t="s">
        <v>3844</v>
      </c>
      <c r="P1984" s="90"/>
      <c r="Q1984" s="91"/>
      <c r="R1984" s="89" t="s">
        <v>3845</v>
      </c>
      <c r="S1984" s="90"/>
      <c r="T1984" s="91"/>
      <c r="U1984" s="89" t="s">
        <v>2668</v>
      </c>
      <c r="V1984" s="90"/>
      <c r="W1984" s="91"/>
      <c r="X1984" s="83"/>
      <c r="Y1984" s="84"/>
      <c r="Z1984" s="85"/>
      <c r="AA1984" s="89"/>
      <c r="AB1984" s="90"/>
      <c r="AC1984" s="91"/>
      <c r="AD1984" s="83"/>
      <c r="AE1984" s="84"/>
      <c r="AF1984" s="85"/>
      <c r="AG1984" s="83"/>
      <c r="AH1984" s="84"/>
      <c r="AI1984" s="85"/>
      <c r="AJ1984" s="83"/>
      <c r="AK1984" s="84"/>
      <c r="AL1984" s="85"/>
      <c r="AM1984" s="83"/>
      <c r="AN1984" s="84"/>
      <c r="AO1984" s="85"/>
      <c r="AP1984" s="83"/>
      <c r="AQ1984" s="84"/>
      <c r="AR1984" s="85"/>
      <c r="AS1984" s="83"/>
      <c r="AT1984" s="84"/>
      <c r="AU1984" s="85"/>
      <c r="AV1984" s="83"/>
      <c r="AW1984" s="84"/>
      <c r="AX1984" s="85"/>
      <c r="AY1984" s="83"/>
      <c r="AZ1984" s="84"/>
      <c r="BA1984" s="85"/>
      <c r="BB1984" s="83"/>
      <c r="BC1984" s="84"/>
      <c r="BD1984" s="85"/>
      <c r="BE1984" s="83"/>
      <c r="BF1984" s="84"/>
      <c r="BG1984" s="85"/>
      <c r="BH1984" s="83"/>
      <c r="BI1984" s="84"/>
      <c r="BJ1984" s="85"/>
      <c r="BK1984" s="83"/>
      <c r="BL1984" s="84"/>
      <c r="BM1984" s="85"/>
      <c r="BN1984" s="83"/>
      <c r="BO1984" s="84"/>
      <c r="BP1984" s="85"/>
      <c r="BQ1984" s="83"/>
      <c r="BR1984" s="84"/>
      <c r="BS1984" s="85"/>
    </row>
    <row r="1985" spans="1:71">
      <c r="A1985" s="92"/>
      <c r="B1985" s="92"/>
      <c r="C1985" s="94"/>
      <c r="D1985" s="88"/>
      <c r="E1985" s="87"/>
      <c r="F1985" s="87"/>
      <c r="G1985" s="87"/>
      <c r="H1985" s="22"/>
      <c r="I1985" s="22"/>
      <c r="J1985" s="22"/>
      <c r="K1985" s="88"/>
      <c r="L1985" s="88"/>
      <c r="M1985" s="88"/>
      <c r="N1985" s="88"/>
      <c r="O1985" s="22">
        <v>0</v>
      </c>
      <c r="P1985" s="22">
        <v>0</v>
      </c>
      <c r="Q1985" s="22">
        <v>0</v>
      </c>
      <c r="R1985" s="22"/>
      <c r="S1985" s="22"/>
      <c r="T1985" s="22"/>
      <c r="U1985" s="22">
        <v>0</v>
      </c>
      <c r="V1985" s="22">
        <v>0</v>
      </c>
      <c r="W1985" s="22">
        <v>0</v>
      </c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</row>
    <row r="1986" spans="1:71" ht="12.75" customHeight="1">
      <c r="A1986" s="92"/>
      <c r="B1986" s="92"/>
      <c r="C1986" s="94"/>
      <c r="D1986" s="48" t="s">
        <v>2330</v>
      </c>
      <c r="E1986" s="86">
        <v>230</v>
      </c>
      <c r="F1986" s="86">
        <v>231</v>
      </c>
      <c r="G1986" s="86">
        <v>232</v>
      </c>
      <c r="H1986" s="22"/>
      <c r="I1986" s="22"/>
      <c r="J1986" s="22"/>
      <c r="K1986" s="48">
        <f>O1987+R1987+U1987+X1987+AA1987+AD1987+AG1987+AJ1987+AM1987+AS1987+AV1987+AY1987+BE1987+BB1987+BH1987+BK1987+BN1987+BQ1987</f>
        <v>15</v>
      </c>
      <c r="L1986" s="48">
        <f>P1987+S1987+V1987+Y1987+AB1987+AE1987+AH1987+AK1987+AN1987+AT1987+AW1987+AZ1987+BF1987+BC1987+BI1987+BL1987+BO1987+BR1987</f>
        <v>20</v>
      </c>
      <c r="M1986" s="48">
        <f>Q1987+T1987+W1987+Z1987+AC1987+AF1987+AI1987+AL1987+AO1987+AU1987+AX1987+BA1987+BG1987+BD1987+BJ1987+BM1987+BP1987+BS1987</f>
        <v>15</v>
      </c>
      <c r="N1986" s="48"/>
      <c r="O1986" s="89" t="s">
        <v>3846</v>
      </c>
      <c r="P1986" s="90"/>
      <c r="Q1986" s="91"/>
      <c r="R1986" s="89"/>
      <c r="S1986" s="90"/>
      <c r="T1986" s="91"/>
      <c r="U1986" s="89"/>
      <c r="V1986" s="90"/>
      <c r="W1986" s="91"/>
      <c r="X1986" s="83"/>
      <c r="Y1986" s="84"/>
      <c r="Z1986" s="85"/>
      <c r="AA1986" s="89"/>
      <c r="AB1986" s="90"/>
      <c r="AC1986" s="91"/>
      <c r="AD1986" s="83"/>
      <c r="AE1986" s="84"/>
      <c r="AF1986" s="85"/>
      <c r="AG1986" s="83"/>
      <c r="AH1986" s="84"/>
      <c r="AI1986" s="85"/>
      <c r="AJ1986" s="83"/>
      <c r="AK1986" s="84"/>
      <c r="AL1986" s="85"/>
      <c r="AM1986" s="83"/>
      <c r="AN1986" s="84"/>
      <c r="AO1986" s="85"/>
      <c r="AP1986" s="83"/>
      <c r="AQ1986" s="84"/>
      <c r="AR1986" s="85"/>
      <c r="AS1986" s="83"/>
      <c r="AT1986" s="84"/>
      <c r="AU1986" s="85"/>
      <c r="AV1986" s="83"/>
      <c r="AW1986" s="84"/>
      <c r="AX1986" s="85"/>
      <c r="AY1986" s="83"/>
      <c r="AZ1986" s="84"/>
      <c r="BA1986" s="85"/>
      <c r="BB1986" s="83"/>
      <c r="BC1986" s="84"/>
      <c r="BD1986" s="85"/>
      <c r="BE1986" s="83"/>
      <c r="BF1986" s="84"/>
      <c r="BG1986" s="85"/>
      <c r="BH1986" s="83"/>
      <c r="BI1986" s="84"/>
      <c r="BJ1986" s="85"/>
      <c r="BK1986" s="83"/>
      <c r="BL1986" s="84"/>
      <c r="BM1986" s="85"/>
      <c r="BN1986" s="83"/>
      <c r="BO1986" s="84"/>
      <c r="BP1986" s="85"/>
      <c r="BQ1986" s="83"/>
      <c r="BR1986" s="84"/>
      <c r="BS1986" s="85"/>
    </row>
    <row r="1987" spans="1:71">
      <c r="A1987" s="93"/>
      <c r="B1987" s="93"/>
      <c r="C1987" s="88"/>
      <c r="D1987" s="88"/>
      <c r="E1987" s="87"/>
      <c r="F1987" s="87"/>
      <c r="G1987" s="87"/>
      <c r="H1987" s="22"/>
      <c r="I1987" s="22"/>
      <c r="J1987" s="22"/>
      <c r="K1987" s="88"/>
      <c r="L1987" s="88"/>
      <c r="M1987" s="88"/>
      <c r="N1987" s="88"/>
      <c r="O1987" s="22">
        <v>15</v>
      </c>
      <c r="P1987" s="22">
        <v>20</v>
      </c>
      <c r="Q1987" s="22">
        <v>15</v>
      </c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</row>
    <row r="1988" spans="1:71">
      <c r="A1988" s="50">
        <v>757</v>
      </c>
      <c r="B1988" s="73" t="s">
        <v>764</v>
      </c>
      <c r="C1988" s="70">
        <v>2</v>
      </c>
      <c r="D1988" s="48" t="s">
        <v>2326</v>
      </c>
      <c r="E1988" s="86">
        <v>233</v>
      </c>
      <c r="F1988" s="86">
        <v>238</v>
      </c>
      <c r="G1988" s="86">
        <v>238</v>
      </c>
      <c r="H1988" s="22"/>
      <c r="I1988" s="22"/>
      <c r="J1988" s="22"/>
      <c r="K1988" s="48">
        <f>O1989+R1989+U1989+X1989+AA1989+AD1989+AG1989+AJ1989+AM1989+AS1989+AV1989+AY1989+BE1989+BB1989+BH1989+BK1989+BN1989+BQ1989</f>
        <v>0</v>
      </c>
      <c r="L1988" s="48">
        <f>P1989+S1989+V1989+Y1989+AB1989+AE1989+AH1989+AK1989+AN1989+AT1989+AW1989+AZ1989+BF1989+BC1989+BI1989+BL1989+BO1989+BR1989</f>
        <v>0</v>
      </c>
      <c r="M1988" s="48">
        <f>Q1989+T1989+W1989+Z1989+AC1989+AF1989+AI1989+AL1989+AO1989+AU1989+AX1989+BA1989+BG1989+BD1989+BJ1989+BM1989+BP1989+BS1989</f>
        <v>0</v>
      </c>
      <c r="N1988" s="48"/>
      <c r="O1988" s="89"/>
      <c r="P1988" s="90"/>
      <c r="Q1988" s="91"/>
      <c r="R1988" s="89"/>
      <c r="S1988" s="90"/>
      <c r="T1988" s="91"/>
      <c r="U1988" s="89"/>
      <c r="V1988" s="90"/>
      <c r="W1988" s="91"/>
      <c r="X1988" s="83"/>
      <c r="Y1988" s="84"/>
      <c r="Z1988" s="85"/>
      <c r="AA1988" s="89"/>
      <c r="AB1988" s="90"/>
      <c r="AC1988" s="91"/>
      <c r="AD1988" s="83"/>
      <c r="AE1988" s="84"/>
      <c r="AF1988" s="85"/>
      <c r="AG1988" s="83"/>
      <c r="AH1988" s="84"/>
      <c r="AI1988" s="85"/>
      <c r="AJ1988" s="83"/>
      <c r="AK1988" s="84"/>
      <c r="AL1988" s="85"/>
      <c r="AM1988" s="83"/>
      <c r="AN1988" s="84"/>
      <c r="AO1988" s="85"/>
      <c r="AP1988" s="83"/>
      <c r="AQ1988" s="84"/>
      <c r="AR1988" s="85"/>
      <c r="AS1988" s="83"/>
      <c r="AT1988" s="84"/>
      <c r="AU1988" s="85"/>
      <c r="AV1988" s="83"/>
      <c r="AW1988" s="84"/>
      <c r="AX1988" s="85"/>
      <c r="AY1988" s="83"/>
      <c r="AZ1988" s="84"/>
      <c r="BA1988" s="85"/>
      <c r="BB1988" s="83"/>
      <c r="BC1988" s="84"/>
      <c r="BD1988" s="85"/>
      <c r="BE1988" s="83"/>
      <c r="BF1988" s="84"/>
      <c r="BG1988" s="85"/>
      <c r="BH1988" s="83"/>
      <c r="BI1988" s="84"/>
      <c r="BJ1988" s="85"/>
      <c r="BK1988" s="83"/>
      <c r="BL1988" s="84"/>
      <c r="BM1988" s="85"/>
      <c r="BN1988" s="83"/>
      <c r="BO1988" s="84"/>
      <c r="BP1988" s="85"/>
      <c r="BQ1988" s="83"/>
      <c r="BR1988" s="84"/>
      <c r="BS1988" s="85"/>
    </row>
    <row r="1989" spans="1:71">
      <c r="A1989" s="92"/>
      <c r="B1989" s="92"/>
      <c r="C1989" s="94"/>
      <c r="D1989" s="88"/>
      <c r="E1989" s="87"/>
      <c r="F1989" s="87"/>
      <c r="G1989" s="87"/>
      <c r="H1989" s="22"/>
      <c r="I1989" s="22"/>
      <c r="J1989" s="22"/>
      <c r="K1989" s="88"/>
      <c r="L1989" s="88"/>
      <c r="M1989" s="88"/>
      <c r="N1989" s="88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</row>
    <row r="1990" spans="1:71">
      <c r="A1990" s="92"/>
      <c r="B1990" s="92"/>
      <c r="C1990" s="94"/>
      <c r="D1990" s="48" t="s">
        <v>2330</v>
      </c>
      <c r="E1990" s="86">
        <v>236</v>
      </c>
      <c r="F1990" s="86">
        <v>232</v>
      </c>
      <c r="G1990" s="86">
        <v>232</v>
      </c>
      <c r="H1990" s="22"/>
      <c r="I1990" s="22"/>
      <c r="J1990" s="22"/>
      <c r="K1990" s="48">
        <f>O1991+R1991+U1991+X1991+AA1991+AD1991+AG1991+AJ1991+AM1991+AS1991+AV1991+AY1991+BE1991+BB1991+BH1991+BK1991+BN1991+BQ1991</f>
        <v>0</v>
      </c>
      <c r="L1990" s="48">
        <f>P1991+S1991+V1991+Y1991+AB1991+AE1991+AH1991+AK1991+AN1991+AT1991+AW1991+AZ1991+BF1991+BC1991+BI1991+BL1991+BO1991+BR1991</f>
        <v>0</v>
      </c>
      <c r="M1990" s="48">
        <f>Q1991+T1991+W1991+Z1991+AC1991+AF1991+AI1991+AL1991+AO1991+AU1991+AX1991+BA1991+BG1991+BD1991+BJ1991+BM1991+BP1991+BS1991</f>
        <v>0</v>
      </c>
      <c r="N1990" s="48"/>
      <c r="O1990" s="89"/>
      <c r="P1990" s="90"/>
      <c r="Q1990" s="91"/>
      <c r="R1990" s="89"/>
      <c r="S1990" s="90"/>
      <c r="T1990" s="91"/>
      <c r="U1990" s="89"/>
      <c r="V1990" s="90"/>
      <c r="W1990" s="91"/>
      <c r="X1990" s="83"/>
      <c r="Y1990" s="84"/>
      <c r="Z1990" s="85"/>
      <c r="AA1990" s="89"/>
      <c r="AB1990" s="90"/>
      <c r="AC1990" s="91"/>
      <c r="AD1990" s="83"/>
      <c r="AE1990" s="84"/>
      <c r="AF1990" s="85"/>
      <c r="AG1990" s="83"/>
      <c r="AH1990" s="84"/>
      <c r="AI1990" s="85"/>
      <c r="AJ1990" s="83"/>
      <c r="AK1990" s="84"/>
      <c r="AL1990" s="85"/>
      <c r="AM1990" s="83"/>
      <c r="AN1990" s="84"/>
      <c r="AO1990" s="85"/>
      <c r="AP1990" s="83"/>
      <c r="AQ1990" s="84"/>
      <c r="AR1990" s="85"/>
      <c r="AS1990" s="83"/>
      <c r="AT1990" s="84"/>
      <c r="AU1990" s="85"/>
      <c r="AV1990" s="83"/>
      <c r="AW1990" s="84"/>
      <c r="AX1990" s="85"/>
      <c r="AY1990" s="83"/>
      <c r="AZ1990" s="84"/>
      <c r="BA1990" s="85"/>
      <c r="BB1990" s="83"/>
      <c r="BC1990" s="84"/>
      <c r="BD1990" s="85"/>
      <c r="BE1990" s="83"/>
      <c r="BF1990" s="84"/>
      <c r="BG1990" s="85"/>
      <c r="BH1990" s="83"/>
      <c r="BI1990" s="84"/>
      <c r="BJ1990" s="85"/>
      <c r="BK1990" s="83"/>
      <c r="BL1990" s="84"/>
      <c r="BM1990" s="85"/>
      <c r="BN1990" s="83"/>
      <c r="BO1990" s="84"/>
      <c r="BP1990" s="85"/>
      <c r="BQ1990" s="83"/>
      <c r="BR1990" s="84"/>
      <c r="BS1990" s="85"/>
    </row>
    <row r="1991" spans="1:71">
      <c r="A1991" s="93"/>
      <c r="B1991" s="93"/>
      <c r="C1991" s="88"/>
      <c r="D1991" s="88"/>
      <c r="E1991" s="87"/>
      <c r="F1991" s="87"/>
      <c r="G1991" s="87"/>
      <c r="H1991" s="22"/>
      <c r="I1991" s="22"/>
      <c r="J1991" s="22"/>
      <c r="K1991" s="88"/>
      <c r="L1991" s="88"/>
      <c r="M1991" s="88"/>
      <c r="N1991" s="88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</row>
    <row r="1992" spans="1:71">
      <c r="A1992" s="50">
        <v>758</v>
      </c>
      <c r="B1992" s="73" t="s">
        <v>765</v>
      </c>
      <c r="C1992" s="70">
        <v>2</v>
      </c>
      <c r="D1992" s="48" t="s">
        <v>2326</v>
      </c>
      <c r="E1992" s="86">
        <v>233</v>
      </c>
      <c r="F1992" s="86">
        <v>238</v>
      </c>
      <c r="G1992" s="86">
        <v>238</v>
      </c>
      <c r="H1992" s="22"/>
      <c r="I1992" s="22"/>
      <c r="J1992" s="22"/>
      <c r="K1992" s="48">
        <f>O1993+R1993+U1993+X1993+AA1993+AD1993+AG1993+AJ1993+AM1993+AS1993+AV1993+AY1993+BE1993+BB1993+BH1993+BK1993+BN1993+BQ1993</f>
        <v>0</v>
      </c>
      <c r="L1992" s="48">
        <f>P1993+S1993+V1993+Y1993+AB1993+AE1993+AH1993+AK1993+AN1993+AT1993+AW1993+AZ1993+BF1993+BC1993+BI1993+BL1993+BO1993+BR1993</f>
        <v>0</v>
      </c>
      <c r="M1992" s="48">
        <f>Q1993+T1993+W1993+Z1993+AC1993+AF1993+AI1993+AL1993+AO1993+AU1993+AX1993+BA1993+BG1993+BD1993+BJ1993+BM1993+BP1993+BS1993</f>
        <v>0</v>
      </c>
      <c r="N1992" s="48"/>
      <c r="O1992" s="89"/>
      <c r="P1992" s="90"/>
      <c r="Q1992" s="91"/>
      <c r="R1992" s="89"/>
      <c r="S1992" s="90"/>
      <c r="T1992" s="91"/>
      <c r="U1992" s="89"/>
      <c r="V1992" s="90"/>
      <c r="W1992" s="91"/>
      <c r="X1992" s="83"/>
      <c r="Y1992" s="84"/>
      <c r="Z1992" s="85"/>
      <c r="AA1992" s="89"/>
      <c r="AB1992" s="90"/>
      <c r="AC1992" s="91"/>
      <c r="AD1992" s="83"/>
      <c r="AE1992" s="84"/>
      <c r="AF1992" s="85"/>
      <c r="AG1992" s="83"/>
      <c r="AH1992" s="84"/>
      <c r="AI1992" s="85"/>
      <c r="AJ1992" s="83"/>
      <c r="AK1992" s="84"/>
      <c r="AL1992" s="85"/>
      <c r="AM1992" s="83"/>
      <c r="AN1992" s="84"/>
      <c r="AO1992" s="85"/>
      <c r="AP1992" s="83"/>
      <c r="AQ1992" s="84"/>
      <c r="AR1992" s="85"/>
      <c r="AS1992" s="83"/>
      <c r="AT1992" s="84"/>
      <c r="AU1992" s="85"/>
      <c r="AV1992" s="83"/>
      <c r="AW1992" s="84"/>
      <c r="AX1992" s="85"/>
      <c r="AY1992" s="83"/>
      <c r="AZ1992" s="84"/>
      <c r="BA1992" s="85"/>
      <c r="BB1992" s="83"/>
      <c r="BC1992" s="84"/>
      <c r="BD1992" s="85"/>
      <c r="BE1992" s="83"/>
      <c r="BF1992" s="84"/>
      <c r="BG1992" s="85"/>
      <c r="BH1992" s="83"/>
      <c r="BI1992" s="84"/>
      <c r="BJ1992" s="85"/>
      <c r="BK1992" s="83"/>
      <c r="BL1992" s="84"/>
      <c r="BM1992" s="85"/>
      <c r="BN1992" s="83"/>
      <c r="BO1992" s="84"/>
      <c r="BP1992" s="85"/>
      <c r="BQ1992" s="83"/>
      <c r="BR1992" s="84"/>
      <c r="BS1992" s="85"/>
    </row>
    <row r="1993" spans="1:71">
      <c r="A1993" s="92"/>
      <c r="B1993" s="92"/>
      <c r="C1993" s="94"/>
      <c r="D1993" s="88"/>
      <c r="E1993" s="87"/>
      <c r="F1993" s="87"/>
      <c r="G1993" s="87"/>
      <c r="H1993" s="22"/>
      <c r="I1993" s="22"/>
      <c r="J1993" s="22"/>
      <c r="K1993" s="88"/>
      <c r="L1993" s="88"/>
      <c r="M1993" s="88"/>
      <c r="N1993" s="88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</row>
    <row r="1994" spans="1:71">
      <c r="A1994" s="92"/>
      <c r="B1994" s="92"/>
      <c r="C1994" s="94"/>
      <c r="D1994" s="48" t="s">
        <v>2330</v>
      </c>
      <c r="E1994" s="86">
        <v>236</v>
      </c>
      <c r="F1994" s="86">
        <v>232</v>
      </c>
      <c r="G1994" s="86">
        <v>232</v>
      </c>
      <c r="H1994" s="22"/>
      <c r="I1994" s="22"/>
      <c r="J1994" s="22"/>
      <c r="K1994" s="48">
        <f>O1995+R1995+U1995+X1995+AA1995+AD1995+AG1995+AJ1995+AM1995+AS1995+AV1995+AY1995+BE1995+BB1995+BH1995+BK1995+BN1995+BQ1995</f>
        <v>0</v>
      </c>
      <c r="L1994" s="48">
        <f>P1995+S1995+V1995+Y1995+AB1995+AE1995+AH1995+AK1995+AN1995+AT1995+AW1995+AZ1995+BF1995+BC1995+BI1995+BL1995+BO1995+BR1995</f>
        <v>0</v>
      </c>
      <c r="M1994" s="48">
        <f>Q1995+T1995+W1995+Z1995+AC1995+AF1995+AI1995+AL1995+AO1995+AU1995+AX1995+BA1995+BG1995+BD1995+BJ1995+BM1995+BP1995+BS1995</f>
        <v>0</v>
      </c>
      <c r="N1994" s="48"/>
      <c r="O1994" s="89"/>
      <c r="P1994" s="90"/>
      <c r="Q1994" s="91"/>
      <c r="R1994" s="89"/>
      <c r="S1994" s="90"/>
      <c r="T1994" s="91"/>
      <c r="U1994" s="89"/>
      <c r="V1994" s="90"/>
      <c r="W1994" s="91"/>
      <c r="X1994" s="83"/>
      <c r="Y1994" s="84"/>
      <c r="Z1994" s="85"/>
      <c r="AA1994" s="89"/>
      <c r="AB1994" s="90"/>
      <c r="AC1994" s="91"/>
      <c r="AD1994" s="83"/>
      <c r="AE1994" s="84"/>
      <c r="AF1994" s="85"/>
      <c r="AG1994" s="83"/>
      <c r="AH1994" s="84"/>
      <c r="AI1994" s="85"/>
      <c r="AJ1994" s="83"/>
      <c r="AK1994" s="84"/>
      <c r="AL1994" s="85"/>
      <c r="AM1994" s="83"/>
      <c r="AN1994" s="84"/>
      <c r="AO1994" s="85"/>
      <c r="AP1994" s="83"/>
      <c r="AQ1994" s="84"/>
      <c r="AR1994" s="85"/>
      <c r="AS1994" s="83"/>
      <c r="AT1994" s="84"/>
      <c r="AU1994" s="85"/>
      <c r="AV1994" s="83"/>
      <c r="AW1994" s="84"/>
      <c r="AX1994" s="85"/>
      <c r="AY1994" s="83"/>
      <c r="AZ1994" s="84"/>
      <c r="BA1994" s="85"/>
      <c r="BB1994" s="83"/>
      <c r="BC1994" s="84"/>
      <c r="BD1994" s="85"/>
      <c r="BE1994" s="83"/>
      <c r="BF1994" s="84"/>
      <c r="BG1994" s="85"/>
      <c r="BH1994" s="83"/>
      <c r="BI1994" s="84"/>
      <c r="BJ1994" s="85"/>
      <c r="BK1994" s="83"/>
      <c r="BL1994" s="84"/>
      <c r="BM1994" s="85"/>
      <c r="BN1994" s="83"/>
      <c r="BO1994" s="84"/>
      <c r="BP1994" s="85"/>
      <c r="BQ1994" s="83"/>
      <c r="BR1994" s="84"/>
      <c r="BS1994" s="85"/>
    </row>
    <row r="1995" spans="1:71">
      <c r="A1995" s="93"/>
      <c r="B1995" s="93"/>
      <c r="C1995" s="88"/>
      <c r="D1995" s="88"/>
      <c r="E1995" s="87"/>
      <c r="F1995" s="87"/>
      <c r="G1995" s="87"/>
      <c r="H1995" s="22"/>
      <c r="I1995" s="22"/>
      <c r="J1995" s="22"/>
      <c r="K1995" s="88"/>
      <c r="L1995" s="88"/>
      <c r="M1995" s="88"/>
      <c r="N1995" s="88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</row>
    <row r="1996" spans="1:71" ht="12.75" customHeight="1">
      <c r="A1996" s="50">
        <v>760</v>
      </c>
      <c r="B1996" s="73" t="s">
        <v>767</v>
      </c>
      <c r="C1996" s="70">
        <v>2</v>
      </c>
      <c r="D1996" s="48" t="s">
        <v>2326</v>
      </c>
      <c r="E1996" s="86">
        <v>233</v>
      </c>
      <c r="F1996" s="86">
        <v>238</v>
      </c>
      <c r="G1996" s="86">
        <v>238</v>
      </c>
      <c r="H1996" s="22"/>
      <c r="I1996" s="22"/>
      <c r="J1996" s="22"/>
      <c r="K1996" s="48">
        <f>O1997+R1997+U1997+X1997+AA1997+AD1997+AG1997+AJ1997+AM1997+AS1997+AV1997+AY1997+BE1997+BB1997+BH1997+BK1997+BN1997+BQ1997</f>
        <v>95</v>
      </c>
      <c r="L1996" s="48">
        <f>P1997+S1997+V1997+Y1997+AB1997+AE1997+AH1997+AK1997+AN1997+AT1997+AW1997+AZ1997+BF1997+BC1997+BI1997+BL1997+BO1997+BR1997</f>
        <v>120</v>
      </c>
      <c r="M1996" s="48">
        <f>Q1997+T1997+W1997+Z1997+AC1997+AF1997+AI1997+AL1997+AO1997+AU1997+AX1997+BA1997+BG1997+BD1997+BJ1997+BM1997+BP1997+BS1997</f>
        <v>66</v>
      </c>
      <c r="N1996" s="48"/>
      <c r="O1996" s="89" t="s">
        <v>3847</v>
      </c>
      <c r="P1996" s="90"/>
      <c r="Q1996" s="91"/>
      <c r="R1996" s="89" t="s">
        <v>3848</v>
      </c>
      <c r="S1996" s="90"/>
      <c r="T1996" s="91"/>
      <c r="U1996" s="89" t="s">
        <v>3849</v>
      </c>
      <c r="V1996" s="90"/>
      <c r="W1996" s="91"/>
      <c r="X1996" s="83"/>
      <c r="Y1996" s="84"/>
      <c r="Z1996" s="85"/>
      <c r="AA1996" s="89"/>
      <c r="AB1996" s="90"/>
      <c r="AC1996" s="91"/>
      <c r="AD1996" s="83"/>
      <c r="AE1996" s="84"/>
      <c r="AF1996" s="85"/>
      <c r="AG1996" s="83"/>
      <c r="AH1996" s="84"/>
      <c r="AI1996" s="85"/>
      <c r="AJ1996" s="83"/>
      <c r="AK1996" s="84"/>
      <c r="AL1996" s="85"/>
      <c r="AM1996" s="83"/>
      <c r="AN1996" s="84"/>
      <c r="AO1996" s="85"/>
      <c r="AP1996" s="83"/>
      <c r="AQ1996" s="84"/>
      <c r="AR1996" s="85"/>
      <c r="AS1996" s="83"/>
      <c r="AT1996" s="84"/>
      <c r="AU1996" s="85"/>
      <c r="AV1996" s="83"/>
      <c r="AW1996" s="84"/>
      <c r="AX1996" s="85"/>
      <c r="AY1996" s="83"/>
      <c r="AZ1996" s="84"/>
      <c r="BA1996" s="85"/>
      <c r="BB1996" s="83"/>
      <c r="BC1996" s="84"/>
      <c r="BD1996" s="85"/>
      <c r="BE1996" s="83"/>
      <c r="BF1996" s="84"/>
      <c r="BG1996" s="85"/>
      <c r="BH1996" s="83"/>
      <c r="BI1996" s="84"/>
      <c r="BJ1996" s="85"/>
      <c r="BK1996" s="83"/>
      <c r="BL1996" s="84"/>
      <c r="BM1996" s="85"/>
      <c r="BN1996" s="83"/>
      <c r="BO1996" s="84"/>
      <c r="BP1996" s="85"/>
      <c r="BQ1996" s="83"/>
      <c r="BR1996" s="84"/>
      <c r="BS1996" s="85"/>
    </row>
    <row r="1997" spans="1:71">
      <c r="A1997" s="92"/>
      <c r="B1997" s="92"/>
      <c r="C1997" s="94"/>
      <c r="D1997" s="88"/>
      <c r="E1997" s="87"/>
      <c r="F1997" s="87"/>
      <c r="G1997" s="87"/>
      <c r="H1997" s="22"/>
      <c r="I1997" s="22"/>
      <c r="J1997" s="22"/>
      <c r="K1997" s="88"/>
      <c r="L1997" s="88"/>
      <c r="M1997" s="88"/>
      <c r="N1997" s="88"/>
      <c r="O1997" s="22">
        <v>54</v>
      </c>
      <c r="P1997" s="22">
        <v>54</v>
      </c>
      <c r="Q1997" s="22">
        <v>11</v>
      </c>
      <c r="R1997" s="22">
        <v>20</v>
      </c>
      <c r="S1997" s="22">
        <v>23</v>
      </c>
      <c r="T1997" s="22">
        <v>12</v>
      </c>
      <c r="U1997" s="22">
        <v>21</v>
      </c>
      <c r="V1997" s="22">
        <v>43</v>
      </c>
      <c r="W1997" s="22">
        <v>43</v>
      </c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</row>
    <row r="1998" spans="1:71">
      <c r="A1998" s="92"/>
      <c r="B1998" s="92"/>
      <c r="C1998" s="94"/>
      <c r="D1998" s="48" t="s">
        <v>2330</v>
      </c>
      <c r="E1998" s="86">
        <v>236</v>
      </c>
      <c r="F1998" s="86">
        <v>232</v>
      </c>
      <c r="G1998" s="86">
        <v>232</v>
      </c>
      <c r="H1998" s="22"/>
      <c r="I1998" s="22"/>
      <c r="J1998" s="22"/>
      <c r="K1998" s="48">
        <f>O1999+R1999+U1999+X1999+AA1999+AD1999+AG1999+AJ1999+AM1999+AS1999+AV1999+AY1999+BE1999+BB1999+BH1999+BK1999+BN1999+BQ1999</f>
        <v>108</v>
      </c>
      <c r="L1998" s="48">
        <f>P1999+S1999+V1999+Y1999+AB1999+AE1999+AH1999+AK1999+AN1999+AT1999+AW1999+AZ1999+BF1999+BC1999+BI1999+BL1999+BO1999+BR1999</f>
        <v>134</v>
      </c>
      <c r="M1998" s="48">
        <f>Q1999+T1999+W1999+Z1999+AC1999+AF1999+AI1999+AL1999+AO1999+AU1999+AX1999+BA1999+BG1999+BD1999+BJ1999+BM1999+BP1999+BS1999</f>
        <v>76</v>
      </c>
      <c r="N1998" s="48"/>
      <c r="O1998" s="89"/>
      <c r="P1998" s="90"/>
      <c r="Q1998" s="91"/>
      <c r="R1998" s="89"/>
      <c r="S1998" s="90"/>
      <c r="T1998" s="91"/>
      <c r="U1998" s="89"/>
      <c r="V1998" s="90"/>
      <c r="W1998" s="91"/>
      <c r="X1998" s="83"/>
      <c r="Y1998" s="84"/>
      <c r="Z1998" s="85"/>
      <c r="AA1998" s="89"/>
      <c r="AB1998" s="90"/>
      <c r="AC1998" s="91"/>
      <c r="AD1998" s="83"/>
      <c r="AE1998" s="84"/>
      <c r="AF1998" s="85"/>
      <c r="AG1998" s="83"/>
      <c r="AH1998" s="84"/>
      <c r="AI1998" s="85"/>
      <c r="AJ1998" s="83"/>
      <c r="AK1998" s="84"/>
      <c r="AL1998" s="85"/>
      <c r="AM1998" s="83"/>
      <c r="AN1998" s="84"/>
      <c r="AO1998" s="85"/>
      <c r="AP1998" s="83"/>
      <c r="AQ1998" s="84"/>
      <c r="AR1998" s="85"/>
      <c r="AS1998" s="83"/>
      <c r="AT1998" s="84"/>
      <c r="AU1998" s="85"/>
      <c r="AV1998" s="83"/>
      <c r="AW1998" s="84"/>
      <c r="AX1998" s="85"/>
      <c r="AY1998" s="83"/>
      <c r="AZ1998" s="84"/>
      <c r="BA1998" s="85"/>
      <c r="BB1998" s="83"/>
      <c r="BC1998" s="84"/>
      <c r="BD1998" s="85"/>
      <c r="BE1998" s="83"/>
      <c r="BF1998" s="84"/>
      <c r="BG1998" s="85"/>
      <c r="BH1998" s="83"/>
      <c r="BI1998" s="84"/>
      <c r="BJ1998" s="85"/>
      <c r="BK1998" s="83"/>
      <c r="BL1998" s="84"/>
      <c r="BM1998" s="85"/>
      <c r="BN1998" s="83"/>
      <c r="BO1998" s="84"/>
      <c r="BP1998" s="85"/>
      <c r="BQ1998" s="83"/>
      <c r="BR1998" s="84"/>
      <c r="BS1998" s="85"/>
    </row>
    <row r="1999" spans="1:71">
      <c r="A1999" s="93"/>
      <c r="B1999" s="93"/>
      <c r="C1999" s="88"/>
      <c r="D1999" s="88"/>
      <c r="E1999" s="87"/>
      <c r="F1999" s="87"/>
      <c r="G1999" s="87"/>
      <c r="H1999" s="22"/>
      <c r="I1999" s="22"/>
      <c r="J1999" s="22"/>
      <c r="K1999" s="88"/>
      <c r="L1999" s="88"/>
      <c r="M1999" s="88"/>
      <c r="N1999" s="88"/>
      <c r="O1999" s="22">
        <v>32</v>
      </c>
      <c r="P1999" s="22">
        <v>65</v>
      </c>
      <c r="Q1999" s="22">
        <v>54</v>
      </c>
      <c r="R1999" s="22">
        <v>44</v>
      </c>
      <c r="S1999" s="22">
        <v>37</v>
      </c>
      <c r="T1999" s="22">
        <v>11</v>
      </c>
      <c r="U1999" s="22">
        <v>32</v>
      </c>
      <c r="V1999" s="22">
        <v>32</v>
      </c>
      <c r="W1999" s="22">
        <v>11</v>
      </c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</row>
    <row r="2000" spans="1:71" ht="12.75" customHeight="1">
      <c r="A2000" s="50">
        <v>761</v>
      </c>
      <c r="B2000" s="73" t="s">
        <v>768</v>
      </c>
      <c r="C2000" s="70">
        <v>2</v>
      </c>
      <c r="D2000" s="48" t="s">
        <v>2326</v>
      </c>
      <c r="E2000" s="86">
        <v>233</v>
      </c>
      <c r="F2000" s="86">
        <v>227</v>
      </c>
      <c r="G2000" s="86">
        <v>235</v>
      </c>
      <c r="H2000" s="22"/>
      <c r="I2000" s="22"/>
      <c r="J2000" s="22"/>
      <c r="K2000" s="48">
        <f>O2001+R2001+U2001+X2001+AA2001+AD2001+AG2001+AJ2001+AM2001+AS2001+AV2001+AY2001+BE2001+BB2001+BH2001+BK2001+BN2001+BQ2001</f>
        <v>36</v>
      </c>
      <c r="L2000" s="48">
        <f>P2001+S2001+V2001+Y2001+AB2001+AE2001+AH2001+AK2001+AN2001+AT2001+AW2001+AZ2001+BF2001+BC2001+BI2001+BL2001+BO2001+BR2001</f>
        <v>57</v>
      </c>
      <c r="M2000" s="48">
        <f>Q2001+T2001+W2001+Z2001+AC2001+AF2001+AI2001+AL2001+AO2001+AU2001+AX2001+BA2001+BG2001+BD2001+BJ2001+BM2001+BP2001+BS2001</f>
        <v>47</v>
      </c>
      <c r="N2000" s="48"/>
      <c r="O2000" s="89" t="s">
        <v>3850</v>
      </c>
      <c r="P2000" s="90"/>
      <c r="Q2000" s="91"/>
      <c r="R2000" s="89" t="s">
        <v>2912</v>
      </c>
      <c r="S2000" s="90"/>
      <c r="T2000" s="91"/>
      <c r="U2000" s="89"/>
      <c r="V2000" s="90"/>
      <c r="W2000" s="91"/>
      <c r="X2000" s="83"/>
      <c r="Y2000" s="84"/>
      <c r="Z2000" s="85"/>
      <c r="AA2000" s="89"/>
      <c r="AB2000" s="90"/>
      <c r="AC2000" s="91"/>
      <c r="AD2000" s="83"/>
      <c r="AE2000" s="84"/>
      <c r="AF2000" s="85"/>
      <c r="AG2000" s="83"/>
      <c r="AH2000" s="84"/>
      <c r="AI2000" s="85"/>
      <c r="AJ2000" s="83"/>
      <c r="AK2000" s="84"/>
      <c r="AL2000" s="85"/>
      <c r="AM2000" s="83"/>
      <c r="AN2000" s="84"/>
      <c r="AO2000" s="85"/>
      <c r="AP2000" s="83"/>
      <c r="AQ2000" s="84"/>
      <c r="AR2000" s="85"/>
      <c r="AS2000" s="83"/>
      <c r="AT2000" s="84"/>
      <c r="AU2000" s="85"/>
      <c r="AV2000" s="83"/>
      <c r="AW2000" s="84"/>
      <c r="AX2000" s="85"/>
      <c r="AY2000" s="83"/>
      <c r="AZ2000" s="84"/>
      <c r="BA2000" s="85"/>
      <c r="BB2000" s="83"/>
      <c r="BC2000" s="84"/>
      <c r="BD2000" s="85"/>
      <c r="BE2000" s="83"/>
      <c r="BF2000" s="84"/>
      <c r="BG2000" s="85"/>
      <c r="BH2000" s="83"/>
      <c r="BI2000" s="84"/>
      <c r="BJ2000" s="85"/>
      <c r="BK2000" s="83"/>
      <c r="BL2000" s="84"/>
      <c r="BM2000" s="85"/>
      <c r="BN2000" s="83"/>
      <c r="BO2000" s="84"/>
      <c r="BP2000" s="85"/>
      <c r="BQ2000" s="83"/>
      <c r="BR2000" s="84"/>
      <c r="BS2000" s="85"/>
    </row>
    <row r="2001" spans="1:71">
      <c r="A2001" s="92"/>
      <c r="B2001" s="92"/>
      <c r="C2001" s="94"/>
      <c r="D2001" s="88"/>
      <c r="E2001" s="87"/>
      <c r="F2001" s="87"/>
      <c r="G2001" s="87"/>
      <c r="H2001" s="22"/>
      <c r="I2001" s="22"/>
      <c r="J2001" s="22"/>
      <c r="K2001" s="88"/>
      <c r="L2001" s="88"/>
      <c r="M2001" s="88"/>
      <c r="N2001" s="88"/>
      <c r="O2001" s="22">
        <v>24</v>
      </c>
      <c r="P2001" s="22">
        <v>36</v>
      </c>
      <c r="Q2001" s="22">
        <v>25</v>
      </c>
      <c r="R2001" s="22">
        <v>12</v>
      </c>
      <c r="S2001" s="22">
        <v>21</v>
      </c>
      <c r="T2001" s="22">
        <v>22</v>
      </c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</row>
    <row r="2002" spans="1:71">
      <c r="A2002" s="92"/>
      <c r="B2002" s="92"/>
      <c r="C2002" s="94"/>
      <c r="D2002" s="48"/>
      <c r="E2002" s="86"/>
      <c r="F2002" s="86"/>
      <c r="G2002" s="86"/>
      <c r="H2002" s="22"/>
      <c r="I2002" s="22"/>
      <c r="J2002" s="22"/>
      <c r="K2002" s="48"/>
      <c r="L2002" s="48"/>
      <c r="M2002" s="48"/>
      <c r="N2002" s="48"/>
      <c r="O2002" s="89"/>
      <c r="P2002" s="90"/>
      <c r="Q2002" s="91"/>
      <c r="R2002" s="89"/>
      <c r="S2002" s="90"/>
      <c r="T2002" s="91"/>
      <c r="U2002" s="89"/>
      <c r="V2002" s="90"/>
      <c r="W2002" s="91"/>
      <c r="X2002" s="83"/>
      <c r="Y2002" s="84"/>
      <c r="Z2002" s="85"/>
      <c r="AA2002" s="89"/>
      <c r="AB2002" s="90"/>
      <c r="AC2002" s="91"/>
      <c r="AD2002" s="83"/>
      <c r="AE2002" s="84"/>
      <c r="AF2002" s="85"/>
      <c r="AG2002" s="83"/>
      <c r="AH2002" s="84"/>
      <c r="AI2002" s="85"/>
      <c r="AJ2002" s="83"/>
      <c r="AK2002" s="84"/>
      <c r="AL2002" s="85"/>
      <c r="AM2002" s="83"/>
      <c r="AN2002" s="84"/>
      <c r="AO2002" s="85"/>
      <c r="AP2002" s="83"/>
      <c r="AQ2002" s="84"/>
      <c r="AR2002" s="85"/>
      <c r="AS2002" s="83"/>
      <c r="AT2002" s="84"/>
      <c r="AU2002" s="85"/>
      <c r="AV2002" s="83"/>
      <c r="AW2002" s="84"/>
      <c r="AX2002" s="85"/>
      <c r="AY2002" s="83"/>
      <c r="AZ2002" s="84"/>
      <c r="BA2002" s="85"/>
      <c r="BB2002" s="83"/>
      <c r="BC2002" s="84"/>
      <c r="BD2002" s="85"/>
      <c r="BE2002" s="83"/>
      <c r="BF2002" s="84"/>
      <c r="BG2002" s="85"/>
      <c r="BH2002" s="83"/>
      <c r="BI2002" s="84"/>
      <c r="BJ2002" s="85"/>
      <c r="BK2002" s="83"/>
      <c r="BL2002" s="84"/>
      <c r="BM2002" s="85"/>
      <c r="BN2002" s="83"/>
      <c r="BO2002" s="84"/>
      <c r="BP2002" s="85"/>
      <c r="BQ2002" s="83"/>
      <c r="BR2002" s="84"/>
      <c r="BS2002" s="85"/>
    </row>
    <row r="2003" spans="1:71">
      <c r="A2003" s="93"/>
      <c r="B2003" s="93"/>
      <c r="C2003" s="88"/>
      <c r="D2003" s="88"/>
      <c r="E2003" s="87"/>
      <c r="F2003" s="87"/>
      <c r="G2003" s="87"/>
      <c r="H2003" s="22"/>
      <c r="I2003" s="22"/>
      <c r="J2003" s="22"/>
      <c r="K2003" s="88"/>
      <c r="L2003" s="88"/>
      <c r="M2003" s="88"/>
      <c r="N2003" s="88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</row>
    <row r="2004" spans="1:71" ht="12.75" customHeight="1">
      <c r="A2004" s="50">
        <v>762</v>
      </c>
      <c r="B2004" s="73" t="s">
        <v>769</v>
      </c>
      <c r="C2004" s="70">
        <v>2</v>
      </c>
      <c r="D2004" s="48" t="s">
        <v>2326</v>
      </c>
      <c r="E2004" s="86">
        <v>235</v>
      </c>
      <c r="F2004" s="86">
        <v>237</v>
      </c>
      <c r="G2004" s="86">
        <v>236</v>
      </c>
      <c r="H2004" s="22"/>
      <c r="I2004" s="22"/>
      <c r="J2004" s="22"/>
      <c r="K2004" s="48">
        <f>O2005+R2005+U2005+X2005+AA2005+AD2005+AG2005+AJ2005+AM2005+AS2005+AV2005+AY2005+BE2005+BB2005+BH2005+BK2005+BN2005+BQ2005</f>
        <v>43</v>
      </c>
      <c r="L2004" s="48">
        <f>P2005+S2005+V2005+Y2005+AB2005+AE2005+AH2005+AK2005+AN2005+AT2005+AW2005+AZ2005+BF2005+BC2005+BI2005+BL2005+BO2005+BR2005</f>
        <v>12</v>
      </c>
      <c r="M2004" s="48">
        <f>Q2005+T2005+W2005+Z2005+AC2005+AF2005+AI2005+AL2005+AO2005+AU2005+AX2005+BA2005+BG2005+BD2005+BJ2005+BM2005+BP2005+BS2005</f>
        <v>39</v>
      </c>
      <c r="N2004" s="48"/>
      <c r="O2004" s="89" t="s">
        <v>3113</v>
      </c>
      <c r="P2004" s="90"/>
      <c r="Q2004" s="91"/>
      <c r="R2004" s="89" t="s">
        <v>3851</v>
      </c>
      <c r="S2004" s="90"/>
      <c r="T2004" s="91"/>
      <c r="U2004" s="89" t="s">
        <v>3852</v>
      </c>
      <c r="V2004" s="90"/>
      <c r="W2004" s="91"/>
      <c r="X2004" s="83"/>
      <c r="Y2004" s="84"/>
      <c r="Z2004" s="85"/>
      <c r="AA2004" s="89"/>
      <c r="AB2004" s="90"/>
      <c r="AC2004" s="91"/>
      <c r="AD2004" s="83"/>
      <c r="AE2004" s="84"/>
      <c r="AF2004" s="85"/>
      <c r="AG2004" s="83"/>
      <c r="AH2004" s="84"/>
      <c r="AI2004" s="85"/>
      <c r="AJ2004" s="83"/>
      <c r="AK2004" s="84"/>
      <c r="AL2004" s="85"/>
      <c r="AM2004" s="83"/>
      <c r="AN2004" s="84"/>
      <c r="AO2004" s="85"/>
      <c r="AP2004" s="83"/>
      <c r="AQ2004" s="84"/>
      <c r="AR2004" s="85"/>
      <c r="AS2004" s="83"/>
      <c r="AT2004" s="84"/>
      <c r="AU2004" s="85"/>
      <c r="AV2004" s="83"/>
      <c r="AW2004" s="84"/>
      <c r="AX2004" s="85"/>
      <c r="AY2004" s="83"/>
      <c r="AZ2004" s="84"/>
      <c r="BA2004" s="85"/>
      <c r="BB2004" s="83"/>
      <c r="BC2004" s="84"/>
      <c r="BD2004" s="85"/>
      <c r="BE2004" s="83"/>
      <c r="BF2004" s="84"/>
      <c r="BG2004" s="85"/>
      <c r="BH2004" s="83"/>
      <c r="BI2004" s="84"/>
      <c r="BJ2004" s="85"/>
      <c r="BK2004" s="83"/>
      <c r="BL2004" s="84"/>
      <c r="BM2004" s="85"/>
      <c r="BN2004" s="83"/>
      <c r="BO2004" s="84"/>
      <c r="BP2004" s="85"/>
      <c r="BQ2004" s="83"/>
      <c r="BR2004" s="84"/>
      <c r="BS2004" s="85"/>
    </row>
    <row r="2005" spans="1:71">
      <c r="A2005" s="92"/>
      <c r="B2005" s="92"/>
      <c r="C2005" s="94"/>
      <c r="D2005" s="88"/>
      <c r="E2005" s="87"/>
      <c r="F2005" s="87"/>
      <c r="G2005" s="87"/>
      <c r="H2005" s="22"/>
      <c r="I2005" s="22"/>
      <c r="J2005" s="22"/>
      <c r="K2005" s="88"/>
      <c r="L2005" s="88"/>
      <c r="M2005" s="88"/>
      <c r="N2005" s="88"/>
      <c r="O2005" s="22">
        <v>2</v>
      </c>
      <c r="P2005" s="22">
        <v>2</v>
      </c>
      <c r="Q2005" s="22">
        <v>5</v>
      </c>
      <c r="R2005" s="22">
        <v>14</v>
      </c>
      <c r="S2005" s="22">
        <v>2</v>
      </c>
      <c r="T2005" s="22">
        <v>5</v>
      </c>
      <c r="U2005" s="22">
        <v>27</v>
      </c>
      <c r="V2005" s="22">
        <v>8</v>
      </c>
      <c r="W2005" s="22">
        <v>29</v>
      </c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</row>
    <row r="2006" spans="1:71">
      <c r="A2006" s="92"/>
      <c r="B2006" s="92"/>
      <c r="C2006" s="94"/>
      <c r="D2006" s="48"/>
      <c r="E2006" s="86"/>
      <c r="F2006" s="86"/>
      <c r="G2006" s="86"/>
      <c r="H2006" s="22"/>
      <c r="I2006" s="22"/>
      <c r="J2006" s="22"/>
      <c r="K2006" s="48"/>
      <c r="L2006" s="48"/>
      <c r="M2006" s="48"/>
      <c r="N2006" s="48"/>
      <c r="O2006" s="89"/>
      <c r="P2006" s="90"/>
      <c r="Q2006" s="91"/>
      <c r="R2006" s="89"/>
      <c r="S2006" s="90"/>
      <c r="T2006" s="91"/>
      <c r="U2006" s="89"/>
      <c r="V2006" s="90"/>
      <c r="W2006" s="91"/>
      <c r="X2006" s="83"/>
      <c r="Y2006" s="84"/>
      <c r="Z2006" s="85"/>
      <c r="AA2006" s="89"/>
      <c r="AB2006" s="90"/>
      <c r="AC2006" s="91"/>
      <c r="AD2006" s="83"/>
      <c r="AE2006" s="84"/>
      <c r="AF2006" s="85"/>
      <c r="AG2006" s="83"/>
      <c r="AH2006" s="84"/>
      <c r="AI2006" s="85"/>
      <c r="AJ2006" s="83"/>
      <c r="AK2006" s="84"/>
      <c r="AL2006" s="85"/>
      <c r="AM2006" s="83"/>
      <c r="AN2006" s="84"/>
      <c r="AO2006" s="85"/>
      <c r="AP2006" s="83"/>
      <c r="AQ2006" s="84"/>
      <c r="AR2006" s="85"/>
      <c r="AS2006" s="83"/>
      <c r="AT2006" s="84"/>
      <c r="AU2006" s="85"/>
      <c r="AV2006" s="83"/>
      <c r="AW2006" s="84"/>
      <c r="AX2006" s="85"/>
      <c r="AY2006" s="83"/>
      <c r="AZ2006" s="84"/>
      <c r="BA2006" s="85"/>
      <c r="BB2006" s="83"/>
      <c r="BC2006" s="84"/>
      <c r="BD2006" s="85"/>
      <c r="BE2006" s="83"/>
      <c r="BF2006" s="84"/>
      <c r="BG2006" s="85"/>
      <c r="BH2006" s="83"/>
      <c r="BI2006" s="84"/>
      <c r="BJ2006" s="85"/>
      <c r="BK2006" s="83"/>
      <c r="BL2006" s="84"/>
      <c r="BM2006" s="85"/>
      <c r="BN2006" s="83"/>
      <c r="BO2006" s="84"/>
      <c r="BP2006" s="85"/>
      <c r="BQ2006" s="83"/>
      <c r="BR2006" s="84"/>
      <c r="BS2006" s="85"/>
    </row>
    <row r="2007" spans="1:71">
      <c r="A2007" s="93"/>
      <c r="B2007" s="93"/>
      <c r="C2007" s="88"/>
      <c r="D2007" s="88"/>
      <c r="E2007" s="87"/>
      <c r="F2007" s="87"/>
      <c r="G2007" s="87"/>
      <c r="H2007" s="22"/>
      <c r="I2007" s="22"/>
      <c r="J2007" s="22"/>
      <c r="K2007" s="88"/>
      <c r="L2007" s="88"/>
      <c r="M2007" s="88"/>
      <c r="N2007" s="88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</row>
    <row r="2008" spans="1:71" ht="12.75" customHeight="1">
      <c r="A2008" s="50">
        <v>772</v>
      </c>
      <c r="B2008" s="73" t="s">
        <v>779</v>
      </c>
      <c r="C2008" s="70">
        <v>2</v>
      </c>
      <c r="D2008" s="48" t="s">
        <v>2326</v>
      </c>
      <c r="E2008" s="86">
        <v>238</v>
      </c>
      <c r="F2008" s="86">
        <v>238</v>
      </c>
      <c r="G2008" s="86">
        <v>247</v>
      </c>
      <c r="H2008" s="22"/>
      <c r="I2008" s="22"/>
      <c r="J2008" s="22"/>
      <c r="K2008" s="48">
        <f>O2009+R2009+U2009+X2009+AA2009+AD2009+AG2009+AJ2009+AM2009+AS2009+AV2009+AY2009+BE2009+BB2009+BH2009+BK2009+BN2009+BQ2009</f>
        <v>15</v>
      </c>
      <c r="L2008" s="48">
        <f>P2009+S2009+V2009+Y2009+AB2009+AE2009+AH2009+AK2009+AN2009+AT2009+AW2009+AZ2009+BF2009+BC2009+BI2009+BL2009+BO2009+BR2009</f>
        <v>5</v>
      </c>
      <c r="M2008" s="48">
        <f>Q2009+T2009+W2009+Z2009+AC2009+AF2009+AI2009+AL2009+AO2009+AU2009+AX2009+BA2009+BG2009+BD2009+BJ2009+BM2009+BP2009+BS2009</f>
        <v>0</v>
      </c>
      <c r="N2008" s="48"/>
      <c r="O2008" s="89" t="s">
        <v>3853</v>
      </c>
      <c r="P2008" s="90"/>
      <c r="Q2008" s="91"/>
      <c r="R2008" s="89" t="s">
        <v>3854</v>
      </c>
      <c r="S2008" s="90"/>
      <c r="T2008" s="91"/>
      <c r="U2008" s="89" t="s">
        <v>3855</v>
      </c>
      <c r="V2008" s="90"/>
      <c r="W2008" s="91"/>
      <c r="X2008" s="83">
        <v>4</v>
      </c>
      <c r="Y2008" s="84"/>
      <c r="Z2008" s="85"/>
      <c r="AA2008" s="89"/>
      <c r="AB2008" s="90"/>
      <c r="AC2008" s="91"/>
      <c r="AD2008" s="83"/>
      <c r="AE2008" s="84"/>
      <c r="AF2008" s="85"/>
      <c r="AG2008" s="83"/>
      <c r="AH2008" s="84"/>
      <c r="AI2008" s="85"/>
      <c r="AJ2008" s="83"/>
      <c r="AK2008" s="84"/>
      <c r="AL2008" s="85"/>
      <c r="AM2008" s="83"/>
      <c r="AN2008" s="84"/>
      <c r="AO2008" s="85"/>
      <c r="AP2008" s="83"/>
      <c r="AQ2008" s="84"/>
      <c r="AR2008" s="85"/>
      <c r="AS2008" s="83"/>
      <c r="AT2008" s="84"/>
      <c r="AU2008" s="85"/>
      <c r="AV2008" s="83"/>
      <c r="AW2008" s="84"/>
      <c r="AX2008" s="85"/>
      <c r="AY2008" s="83"/>
      <c r="AZ2008" s="84"/>
      <c r="BA2008" s="85"/>
      <c r="BB2008" s="83"/>
      <c r="BC2008" s="84"/>
      <c r="BD2008" s="85"/>
      <c r="BE2008" s="83"/>
      <c r="BF2008" s="84"/>
      <c r="BG2008" s="85"/>
      <c r="BH2008" s="83"/>
      <c r="BI2008" s="84"/>
      <c r="BJ2008" s="85"/>
      <c r="BK2008" s="83"/>
      <c r="BL2008" s="84"/>
      <c r="BM2008" s="85"/>
      <c r="BN2008" s="83"/>
      <c r="BO2008" s="84"/>
      <c r="BP2008" s="85"/>
      <c r="BQ2008" s="83"/>
      <c r="BR2008" s="84"/>
      <c r="BS2008" s="85"/>
    </row>
    <row r="2009" spans="1:71">
      <c r="A2009" s="92"/>
      <c r="B2009" s="92"/>
      <c r="C2009" s="94"/>
      <c r="D2009" s="88"/>
      <c r="E2009" s="87"/>
      <c r="F2009" s="87"/>
      <c r="G2009" s="87"/>
      <c r="H2009" s="22"/>
      <c r="I2009" s="22"/>
      <c r="J2009" s="22"/>
      <c r="K2009" s="88"/>
      <c r="L2009" s="88"/>
      <c r="M2009" s="88"/>
      <c r="N2009" s="88"/>
      <c r="O2009" s="22">
        <v>0</v>
      </c>
      <c r="P2009" s="22">
        <v>0</v>
      </c>
      <c r="Q2009" s="22">
        <v>0</v>
      </c>
      <c r="R2009" s="22">
        <v>10</v>
      </c>
      <c r="S2009" s="22">
        <v>5</v>
      </c>
      <c r="T2009" s="22">
        <v>0</v>
      </c>
      <c r="U2009" s="22">
        <v>5</v>
      </c>
      <c r="V2009" s="22">
        <v>0</v>
      </c>
      <c r="W2009" s="22">
        <v>0</v>
      </c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</row>
    <row r="2010" spans="1:71">
      <c r="A2010" s="92"/>
      <c r="B2010" s="92"/>
      <c r="C2010" s="94"/>
      <c r="D2010" s="48"/>
      <c r="E2010" s="86"/>
      <c r="F2010" s="86"/>
      <c r="G2010" s="86"/>
      <c r="H2010" s="22"/>
      <c r="I2010" s="22"/>
      <c r="J2010" s="22"/>
      <c r="K2010" s="48"/>
      <c r="L2010" s="48"/>
      <c r="M2010" s="48"/>
      <c r="N2010" s="48"/>
      <c r="O2010" s="89"/>
      <c r="P2010" s="90"/>
      <c r="Q2010" s="91"/>
      <c r="R2010" s="89"/>
      <c r="S2010" s="90"/>
      <c r="T2010" s="91"/>
      <c r="U2010" s="89"/>
      <c r="V2010" s="90"/>
      <c r="W2010" s="91"/>
      <c r="X2010" s="83">
        <v>4</v>
      </c>
      <c r="Y2010" s="84"/>
      <c r="Z2010" s="85"/>
      <c r="AA2010" s="89"/>
      <c r="AB2010" s="90"/>
      <c r="AC2010" s="91"/>
      <c r="AD2010" s="83"/>
      <c r="AE2010" s="84"/>
      <c r="AF2010" s="85"/>
      <c r="AG2010" s="83"/>
      <c r="AH2010" s="84"/>
      <c r="AI2010" s="85"/>
      <c r="AJ2010" s="83"/>
      <c r="AK2010" s="84"/>
      <c r="AL2010" s="85"/>
      <c r="AM2010" s="83"/>
      <c r="AN2010" s="84"/>
      <c r="AO2010" s="85"/>
      <c r="AP2010" s="83"/>
      <c r="AQ2010" s="84"/>
      <c r="AR2010" s="85"/>
      <c r="AS2010" s="83"/>
      <c r="AT2010" s="84"/>
      <c r="AU2010" s="85"/>
      <c r="AV2010" s="83"/>
      <c r="AW2010" s="84"/>
      <c r="AX2010" s="85"/>
      <c r="AY2010" s="83"/>
      <c r="AZ2010" s="84"/>
      <c r="BA2010" s="85"/>
      <c r="BB2010" s="83"/>
      <c r="BC2010" s="84"/>
      <c r="BD2010" s="85"/>
      <c r="BE2010" s="83"/>
      <c r="BF2010" s="84"/>
      <c r="BG2010" s="85"/>
      <c r="BH2010" s="83"/>
      <c r="BI2010" s="84"/>
      <c r="BJ2010" s="85"/>
      <c r="BK2010" s="83"/>
      <c r="BL2010" s="84"/>
      <c r="BM2010" s="85"/>
      <c r="BN2010" s="83"/>
      <c r="BO2010" s="84"/>
      <c r="BP2010" s="85"/>
      <c r="BQ2010" s="83"/>
      <c r="BR2010" s="84"/>
      <c r="BS2010" s="85"/>
    </row>
    <row r="2011" spans="1:71">
      <c r="A2011" s="93"/>
      <c r="B2011" s="93"/>
      <c r="C2011" s="88"/>
      <c r="D2011" s="88"/>
      <c r="E2011" s="87"/>
      <c r="F2011" s="87"/>
      <c r="G2011" s="87"/>
      <c r="H2011" s="22"/>
      <c r="I2011" s="22"/>
      <c r="J2011" s="22"/>
      <c r="K2011" s="88"/>
      <c r="L2011" s="88"/>
      <c r="M2011" s="88"/>
      <c r="N2011" s="88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</row>
    <row r="2012" spans="1:71">
      <c r="A2012" s="50">
        <v>773</v>
      </c>
      <c r="B2012" s="73" t="s">
        <v>780</v>
      </c>
      <c r="C2012" s="70">
        <v>2</v>
      </c>
      <c r="D2012" s="48" t="s">
        <v>2326</v>
      </c>
      <c r="E2012" s="86">
        <v>231</v>
      </c>
      <c r="F2012" s="86">
        <v>232</v>
      </c>
      <c r="G2012" s="86">
        <v>235</v>
      </c>
      <c r="H2012" s="22"/>
      <c r="I2012" s="22"/>
      <c r="J2012" s="22"/>
      <c r="K2012" s="48">
        <f>O2013+R2013+U2013+X2013+AA2013+AD2013+AG2013+AJ2013+AM2013+AS2013+AV2013+AY2013+BE2013+BB2013+BH2013+BK2013+BN2013+BQ2013</f>
        <v>14</v>
      </c>
      <c r="L2012" s="48">
        <f>P2013+S2013+V2013+Y2013+AB2013+AE2013+AH2013+AK2013+AN2013+AT2013+AW2013+AZ2013+BF2013+BC2013+BI2013+BL2013+BO2013+BR2013</f>
        <v>22</v>
      </c>
      <c r="M2012" s="48">
        <f>Q2013+T2013+W2013+Z2013+AC2013+AF2013+AI2013+AL2013+AO2013+AU2013+AX2013+BA2013+BG2013+BD2013+BJ2013+BM2013+BP2013+BS2013</f>
        <v>7</v>
      </c>
      <c r="N2012" s="48"/>
      <c r="O2012" s="89" t="s">
        <v>2742</v>
      </c>
      <c r="P2012" s="90"/>
      <c r="Q2012" s="91"/>
      <c r="R2012" s="89"/>
      <c r="S2012" s="90"/>
      <c r="T2012" s="91"/>
      <c r="U2012" s="89"/>
      <c r="V2012" s="90"/>
      <c r="W2012" s="91"/>
      <c r="X2012" s="83"/>
      <c r="Y2012" s="84"/>
      <c r="Z2012" s="85"/>
      <c r="AA2012" s="89"/>
      <c r="AB2012" s="90"/>
      <c r="AC2012" s="91"/>
      <c r="AD2012" s="83"/>
      <c r="AE2012" s="84"/>
      <c r="AF2012" s="85"/>
      <c r="AG2012" s="83"/>
      <c r="AH2012" s="84"/>
      <c r="AI2012" s="85"/>
      <c r="AJ2012" s="83"/>
      <c r="AK2012" s="84"/>
      <c r="AL2012" s="85"/>
      <c r="AM2012" s="83"/>
      <c r="AN2012" s="84"/>
      <c r="AO2012" s="85"/>
      <c r="AP2012" s="83"/>
      <c r="AQ2012" s="84"/>
      <c r="AR2012" s="85"/>
      <c r="AS2012" s="83"/>
      <c r="AT2012" s="84"/>
      <c r="AU2012" s="85"/>
      <c r="AV2012" s="83"/>
      <c r="AW2012" s="84"/>
      <c r="AX2012" s="85"/>
      <c r="AY2012" s="83"/>
      <c r="AZ2012" s="84"/>
      <c r="BA2012" s="85"/>
      <c r="BB2012" s="83"/>
      <c r="BC2012" s="84"/>
      <c r="BD2012" s="85"/>
      <c r="BE2012" s="83"/>
      <c r="BF2012" s="84"/>
      <c r="BG2012" s="85"/>
      <c r="BH2012" s="83"/>
      <c r="BI2012" s="84"/>
      <c r="BJ2012" s="85"/>
      <c r="BK2012" s="83"/>
      <c r="BL2012" s="84"/>
      <c r="BM2012" s="85"/>
      <c r="BN2012" s="83"/>
      <c r="BO2012" s="84"/>
      <c r="BP2012" s="85"/>
      <c r="BQ2012" s="83"/>
      <c r="BR2012" s="84"/>
      <c r="BS2012" s="85"/>
    </row>
    <row r="2013" spans="1:71">
      <c r="A2013" s="92"/>
      <c r="B2013" s="92"/>
      <c r="C2013" s="94"/>
      <c r="D2013" s="88"/>
      <c r="E2013" s="87"/>
      <c r="F2013" s="87"/>
      <c r="G2013" s="87"/>
      <c r="H2013" s="22"/>
      <c r="I2013" s="22"/>
      <c r="J2013" s="22"/>
      <c r="K2013" s="88"/>
      <c r="L2013" s="88"/>
      <c r="M2013" s="88"/>
      <c r="N2013" s="88"/>
      <c r="O2013" s="22">
        <v>14</v>
      </c>
      <c r="P2013" s="22">
        <v>22</v>
      </c>
      <c r="Q2013" s="22">
        <v>7</v>
      </c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</row>
    <row r="2014" spans="1:71">
      <c r="A2014" s="92"/>
      <c r="B2014" s="92"/>
      <c r="C2014" s="94"/>
      <c r="D2014" s="48"/>
      <c r="E2014" s="86"/>
      <c r="F2014" s="86"/>
      <c r="G2014" s="86"/>
      <c r="H2014" s="22"/>
      <c r="I2014" s="22"/>
      <c r="J2014" s="22"/>
      <c r="K2014" s="48"/>
      <c r="L2014" s="48"/>
      <c r="M2014" s="48"/>
      <c r="N2014" s="48"/>
      <c r="O2014" s="89"/>
      <c r="P2014" s="90"/>
      <c r="Q2014" s="91"/>
      <c r="R2014" s="89"/>
      <c r="S2014" s="90"/>
      <c r="T2014" s="91"/>
      <c r="U2014" s="89"/>
      <c r="V2014" s="90"/>
      <c r="W2014" s="91"/>
      <c r="X2014" s="83"/>
      <c r="Y2014" s="84"/>
      <c r="Z2014" s="85"/>
      <c r="AA2014" s="89"/>
      <c r="AB2014" s="90"/>
      <c r="AC2014" s="91"/>
      <c r="AD2014" s="83"/>
      <c r="AE2014" s="84"/>
      <c r="AF2014" s="85"/>
      <c r="AG2014" s="83"/>
      <c r="AH2014" s="84"/>
      <c r="AI2014" s="85"/>
      <c r="AJ2014" s="83"/>
      <c r="AK2014" s="84"/>
      <c r="AL2014" s="85"/>
      <c r="AM2014" s="83"/>
      <c r="AN2014" s="84"/>
      <c r="AO2014" s="85"/>
      <c r="AP2014" s="83"/>
      <c r="AQ2014" s="84"/>
      <c r="AR2014" s="85"/>
      <c r="AS2014" s="83"/>
      <c r="AT2014" s="84"/>
      <c r="AU2014" s="85"/>
      <c r="AV2014" s="83"/>
      <c r="AW2014" s="84"/>
      <c r="AX2014" s="85"/>
      <c r="AY2014" s="83"/>
      <c r="AZ2014" s="84"/>
      <c r="BA2014" s="85"/>
      <c r="BB2014" s="83"/>
      <c r="BC2014" s="84"/>
      <c r="BD2014" s="85"/>
      <c r="BE2014" s="83"/>
      <c r="BF2014" s="84"/>
      <c r="BG2014" s="85"/>
      <c r="BH2014" s="83"/>
      <c r="BI2014" s="84"/>
      <c r="BJ2014" s="85"/>
      <c r="BK2014" s="83"/>
      <c r="BL2014" s="84"/>
      <c r="BM2014" s="85"/>
      <c r="BN2014" s="83"/>
      <c r="BO2014" s="84"/>
      <c r="BP2014" s="85"/>
      <c r="BQ2014" s="83"/>
      <c r="BR2014" s="84"/>
      <c r="BS2014" s="85"/>
    </row>
    <row r="2015" spans="1:71">
      <c r="A2015" s="93"/>
      <c r="B2015" s="93"/>
      <c r="C2015" s="88"/>
      <c r="D2015" s="88"/>
      <c r="E2015" s="87"/>
      <c r="F2015" s="87"/>
      <c r="G2015" s="87"/>
      <c r="H2015" s="22"/>
      <c r="I2015" s="22"/>
      <c r="J2015" s="22"/>
      <c r="K2015" s="88"/>
      <c r="L2015" s="88"/>
      <c r="M2015" s="88"/>
      <c r="N2015" s="88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</row>
    <row r="2016" spans="1:71" ht="12.75" customHeight="1">
      <c r="A2016" s="50">
        <v>775</v>
      </c>
      <c r="B2016" s="73" t="s">
        <v>782</v>
      </c>
      <c r="C2016" s="70">
        <v>2</v>
      </c>
      <c r="D2016" s="48" t="s">
        <v>2326</v>
      </c>
      <c r="E2016" s="86">
        <v>233</v>
      </c>
      <c r="F2016" s="86">
        <v>238</v>
      </c>
      <c r="G2016" s="86">
        <v>238</v>
      </c>
      <c r="H2016" s="22"/>
      <c r="I2016" s="22"/>
      <c r="J2016" s="22"/>
      <c r="K2016" s="48">
        <f>O2017+R2017+U2017+X2017+AA2017+AD2017+AG2017+AJ2017+AM2017+AS2017+AV2017+AY2017+BE2017+BB2017+BH2017+BK2017+BN2017+BQ2017</f>
        <v>363</v>
      </c>
      <c r="L2016" s="48">
        <f>P2017+S2017+V2017+Y2017+AB2017+AE2017+AH2017+AK2017+AN2017+AT2017+AW2017+AZ2017+BF2017+BC2017+BI2017+BL2017+BO2017+BR2017</f>
        <v>331</v>
      </c>
      <c r="M2016" s="48">
        <f>Q2017+T2017+W2017+Z2017+AC2017+AF2017+AI2017+AL2017+AO2017+AU2017+AX2017+BA2017+BG2017+BD2017+BJ2017+BM2017+BP2017+BS2017</f>
        <v>309</v>
      </c>
      <c r="N2016" s="48"/>
      <c r="O2016" s="89" t="s">
        <v>3856</v>
      </c>
      <c r="P2016" s="90"/>
      <c r="Q2016" s="91"/>
      <c r="R2016" s="89" t="s">
        <v>3857</v>
      </c>
      <c r="S2016" s="90"/>
      <c r="T2016" s="91"/>
      <c r="U2016" s="89" t="s">
        <v>3858</v>
      </c>
      <c r="V2016" s="90"/>
      <c r="W2016" s="91"/>
      <c r="X2016" s="83" t="s">
        <v>3859</v>
      </c>
      <c r="Y2016" s="84"/>
      <c r="Z2016" s="85"/>
      <c r="AA2016" s="89" t="s">
        <v>3860</v>
      </c>
      <c r="AB2016" s="90"/>
      <c r="AC2016" s="91"/>
      <c r="AD2016" s="83"/>
      <c r="AE2016" s="84"/>
      <c r="AF2016" s="85"/>
      <c r="AG2016" s="83"/>
      <c r="AH2016" s="84"/>
      <c r="AI2016" s="85"/>
      <c r="AJ2016" s="83"/>
      <c r="AK2016" s="84"/>
      <c r="AL2016" s="85"/>
      <c r="AM2016" s="83"/>
      <c r="AN2016" s="84"/>
      <c r="AO2016" s="85"/>
      <c r="AP2016" s="83"/>
      <c r="AQ2016" s="84"/>
      <c r="AR2016" s="85"/>
      <c r="AS2016" s="83"/>
      <c r="AT2016" s="84"/>
      <c r="AU2016" s="85"/>
      <c r="AV2016" s="83"/>
      <c r="AW2016" s="84"/>
      <c r="AX2016" s="85"/>
      <c r="AY2016" s="83"/>
      <c r="AZ2016" s="84"/>
      <c r="BA2016" s="85"/>
      <c r="BB2016" s="83"/>
      <c r="BC2016" s="84"/>
      <c r="BD2016" s="85"/>
      <c r="BE2016" s="83"/>
      <c r="BF2016" s="84"/>
      <c r="BG2016" s="85"/>
      <c r="BH2016" s="83"/>
      <c r="BI2016" s="84"/>
      <c r="BJ2016" s="85"/>
      <c r="BK2016" s="83"/>
      <c r="BL2016" s="84"/>
      <c r="BM2016" s="85"/>
      <c r="BN2016" s="83"/>
      <c r="BO2016" s="84"/>
      <c r="BP2016" s="85"/>
      <c r="BQ2016" s="83"/>
      <c r="BR2016" s="84"/>
      <c r="BS2016" s="85"/>
    </row>
    <row r="2017" spans="1:71">
      <c r="A2017" s="92"/>
      <c r="B2017" s="92"/>
      <c r="C2017" s="94"/>
      <c r="D2017" s="88"/>
      <c r="E2017" s="87"/>
      <c r="F2017" s="87"/>
      <c r="G2017" s="87"/>
      <c r="H2017" s="22"/>
      <c r="I2017" s="22"/>
      <c r="J2017" s="22"/>
      <c r="K2017" s="88"/>
      <c r="L2017" s="88"/>
      <c r="M2017" s="88"/>
      <c r="N2017" s="88"/>
      <c r="O2017" s="22">
        <v>150</v>
      </c>
      <c r="P2017" s="22">
        <v>140</v>
      </c>
      <c r="Q2017" s="22">
        <v>130</v>
      </c>
      <c r="R2017" s="22">
        <v>120</v>
      </c>
      <c r="S2017" s="22">
        <v>90</v>
      </c>
      <c r="T2017" s="22">
        <v>90</v>
      </c>
      <c r="U2017" s="22">
        <v>25</v>
      </c>
      <c r="V2017" s="22">
        <v>30</v>
      </c>
      <c r="W2017" s="22">
        <v>30</v>
      </c>
      <c r="X2017" s="22">
        <v>65</v>
      </c>
      <c r="Y2017" s="22">
        <v>65</v>
      </c>
      <c r="Z2017" s="22">
        <v>55</v>
      </c>
      <c r="AA2017" s="22">
        <v>3</v>
      </c>
      <c r="AB2017" s="22">
        <v>6</v>
      </c>
      <c r="AC2017" s="22">
        <v>4</v>
      </c>
      <c r="AD2017" s="22"/>
      <c r="AE2017" s="22"/>
      <c r="AF2017" s="22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</row>
    <row r="2018" spans="1:71">
      <c r="A2018" s="92"/>
      <c r="B2018" s="92"/>
      <c r="C2018" s="94"/>
      <c r="D2018" s="48"/>
      <c r="E2018" s="86"/>
      <c r="F2018" s="86"/>
      <c r="G2018" s="86"/>
      <c r="H2018" s="22"/>
      <c r="I2018" s="22"/>
      <c r="J2018" s="22"/>
      <c r="K2018" s="48"/>
      <c r="L2018" s="48"/>
      <c r="M2018" s="48"/>
      <c r="N2018" s="48"/>
      <c r="O2018" s="89"/>
      <c r="P2018" s="90"/>
      <c r="Q2018" s="91"/>
      <c r="R2018" s="89"/>
      <c r="S2018" s="90"/>
      <c r="T2018" s="91"/>
      <c r="U2018" s="89"/>
      <c r="V2018" s="90"/>
      <c r="W2018" s="91"/>
      <c r="X2018" s="83"/>
      <c r="Y2018" s="84"/>
      <c r="Z2018" s="85"/>
      <c r="AA2018" s="89"/>
      <c r="AB2018" s="90"/>
      <c r="AC2018" s="91"/>
      <c r="AD2018" s="83"/>
      <c r="AE2018" s="84"/>
      <c r="AF2018" s="85"/>
      <c r="AG2018" s="83"/>
      <c r="AH2018" s="84"/>
      <c r="AI2018" s="85"/>
      <c r="AJ2018" s="83"/>
      <c r="AK2018" s="84"/>
      <c r="AL2018" s="85"/>
      <c r="AM2018" s="83"/>
      <c r="AN2018" s="84"/>
      <c r="AO2018" s="85"/>
      <c r="AP2018" s="83"/>
      <c r="AQ2018" s="84"/>
      <c r="AR2018" s="85"/>
      <c r="AS2018" s="83"/>
      <c r="AT2018" s="84"/>
      <c r="AU2018" s="85"/>
      <c r="AV2018" s="83"/>
      <c r="AW2018" s="84"/>
      <c r="AX2018" s="85"/>
      <c r="AY2018" s="83"/>
      <c r="AZ2018" s="84"/>
      <c r="BA2018" s="85"/>
      <c r="BB2018" s="83"/>
      <c r="BC2018" s="84"/>
      <c r="BD2018" s="85"/>
      <c r="BE2018" s="83"/>
      <c r="BF2018" s="84"/>
      <c r="BG2018" s="85"/>
      <c r="BH2018" s="83"/>
      <c r="BI2018" s="84"/>
      <c r="BJ2018" s="85"/>
      <c r="BK2018" s="83"/>
      <c r="BL2018" s="84"/>
      <c r="BM2018" s="85"/>
      <c r="BN2018" s="83"/>
      <c r="BO2018" s="84"/>
      <c r="BP2018" s="85"/>
      <c r="BQ2018" s="83"/>
      <c r="BR2018" s="84"/>
      <c r="BS2018" s="85"/>
    </row>
    <row r="2019" spans="1:71">
      <c r="A2019" s="93"/>
      <c r="B2019" s="93"/>
      <c r="C2019" s="88"/>
      <c r="D2019" s="88"/>
      <c r="E2019" s="87"/>
      <c r="F2019" s="87"/>
      <c r="G2019" s="87"/>
      <c r="H2019" s="22"/>
      <c r="I2019" s="22"/>
      <c r="J2019" s="22"/>
      <c r="K2019" s="88"/>
      <c r="L2019" s="88"/>
      <c r="M2019" s="88"/>
      <c r="N2019" s="88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</row>
    <row r="2020" spans="1:71" ht="12.75" customHeight="1">
      <c r="A2020" s="50">
        <v>778</v>
      </c>
      <c r="B2020" s="73" t="s">
        <v>785</v>
      </c>
      <c r="C2020" s="70">
        <v>2</v>
      </c>
      <c r="D2020" s="48" t="s">
        <v>2326</v>
      </c>
      <c r="E2020" s="86">
        <v>221</v>
      </c>
      <c r="F2020" s="86">
        <v>223</v>
      </c>
      <c r="G2020" s="86">
        <v>222</v>
      </c>
      <c r="H2020" s="22"/>
      <c r="I2020" s="22"/>
      <c r="J2020" s="22"/>
      <c r="K2020" s="48">
        <f>O2021+R2021+U2021+X2021+AA2021+AD2021+AG2021+AJ2021+AM2021+AS2021+AV2021+AY2021+BE2021+BB2021+BH2021+BK2021+BN2021+BQ2021</f>
        <v>94</v>
      </c>
      <c r="L2020" s="48">
        <f>P2021+S2021+V2021+Y2021+AB2021+AE2021+AH2021+AK2021+AN2021+AT2021+AW2021+AZ2021+BF2021+BC2021+BI2021+BL2021+BO2021+BR2021</f>
        <v>116</v>
      </c>
      <c r="M2020" s="48">
        <f>Q2021+T2021+W2021+Z2021+AC2021+AF2021+AI2021+AL2021+AO2021+AU2021+AX2021+BA2021+BG2021+BD2021+BJ2021+BM2021+BP2021+BS2021</f>
        <v>111</v>
      </c>
      <c r="N2020" s="48"/>
      <c r="O2020" s="89" t="s">
        <v>3861</v>
      </c>
      <c r="P2020" s="90"/>
      <c r="Q2020" s="91"/>
      <c r="R2020" s="89" t="s">
        <v>3862</v>
      </c>
      <c r="S2020" s="90"/>
      <c r="T2020" s="91"/>
      <c r="U2020" s="89" t="s">
        <v>3863</v>
      </c>
      <c r="V2020" s="90"/>
      <c r="W2020" s="91"/>
      <c r="X2020" s="83" t="s">
        <v>3864</v>
      </c>
      <c r="Y2020" s="84"/>
      <c r="Z2020" s="85"/>
      <c r="AA2020" s="89" t="s">
        <v>3865</v>
      </c>
      <c r="AB2020" s="90"/>
      <c r="AC2020" s="91"/>
      <c r="AD2020" s="83"/>
      <c r="AE2020" s="84"/>
      <c r="AF2020" s="85"/>
      <c r="AG2020" s="83"/>
      <c r="AH2020" s="84"/>
      <c r="AI2020" s="85"/>
      <c r="AJ2020" s="83"/>
      <c r="AK2020" s="84"/>
      <c r="AL2020" s="85"/>
      <c r="AM2020" s="83"/>
      <c r="AN2020" s="84"/>
      <c r="AO2020" s="85"/>
      <c r="AP2020" s="83"/>
      <c r="AQ2020" s="84"/>
      <c r="AR2020" s="85"/>
      <c r="AS2020" s="83"/>
      <c r="AT2020" s="84"/>
      <c r="AU2020" s="85"/>
      <c r="AV2020" s="83"/>
      <c r="AW2020" s="84"/>
      <c r="AX2020" s="85"/>
      <c r="AY2020" s="83"/>
      <c r="AZ2020" s="84"/>
      <c r="BA2020" s="85"/>
      <c r="BB2020" s="83"/>
      <c r="BC2020" s="84"/>
      <c r="BD2020" s="85"/>
      <c r="BE2020" s="83"/>
      <c r="BF2020" s="84"/>
      <c r="BG2020" s="85"/>
      <c r="BH2020" s="83"/>
      <c r="BI2020" s="84"/>
      <c r="BJ2020" s="85"/>
      <c r="BK2020" s="83"/>
      <c r="BL2020" s="84"/>
      <c r="BM2020" s="85"/>
      <c r="BN2020" s="83"/>
      <c r="BO2020" s="84"/>
      <c r="BP2020" s="85"/>
      <c r="BQ2020" s="83"/>
      <c r="BR2020" s="84"/>
      <c r="BS2020" s="85"/>
    </row>
    <row r="2021" spans="1:71">
      <c r="A2021" s="92"/>
      <c r="B2021" s="92"/>
      <c r="C2021" s="94"/>
      <c r="D2021" s="88"/>
      <c r="E2021" s="87"/>
      <c r="F2021" s="87"/>
      <c r="G2021" s="87"/>
      <c r="H2021" s="22"/>
      <c r="I2021" s="22"/>
      <c r="J2021" s="22"/>
      <c r="K2021" s="88"/>
      <c r="L2021" s="88"/>
      <c r="M2021" s="88"/>
      <c r="N2021" s="88"/>
      <c r="O2021" s="22">
        <v>0</v>
      </c>
      <c r="P2021" s="22">
        <v>0</v>
      </c>
      <c r="Q2021" s="22">
        <v>0</v>
      </c>
      <c r="R2021" s="22">
        <v>12</v>
      </c>
      <c r="S2021" s="22">
        <v>11</v>
      </c>
      <c r="T2021" s="22">
        <v>11</v>
      </c>
      <c r="U2021" s="22">
        <v>0</v>
      </c>
      <c r="V2021" s="22">
        <v>0</v>
      </c>
      <c r="W2021" s="22">
        <v>0</v>
      </c>
      <c r="X2021" s="22">
        <v>75</v>
      </c>
      <c r="Y2021" s="22">
        <v>90</v>
      </c>
      <c r="Z2021" s="22">
        <v>90</v>
      </c>
      <c r="AA2021" s="22">
        <v>7</v>
      </c>
      <c r="AB2021" s="22">
        <v>15</v>
      </c>
      <c r="AC2021" s="22">
        <v>10</v>
      </c>
      <c r="AD2021" s="22"/>
      <c r="AE2021" s="22"/>
      <c r="AF2021" s="22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</row>
    <row r="2022" spans="1:71">
      <c r="A2022" s="92"/>
      <c r="B2022" s="92"/>
      <c r="C2022" s="94"/>
      <c r="D2022" s="48"/>
      <c r="E2022" s="86"/>
      <c r="F2022" s="86"/>
      <c r="G2022" s="86"/>
      <c r="H2022" s="22"/>
      <c r="I2022" s="22"/>
      <c r="J2022" s="22"/>
      <c r="K2022" s="48"/>
      <c r="L2022" s="48"/>
      <c r="M2022" s="48"/>
      <c r="N2022" s="48"/>
      <c r="O2022" s="89"/>
      <c r="P2022" s="90"/>
      <c r="Q2022" s="91"/>
      <c r="R2022" s="89"/>
      <c r="S2022" s="90"/>
      <c r="T2022" s="91"/>
      <c r="U2022" s="89"/>
      <c r="V2022" s="90"/>
      <c r="W2022" s="91"/>
      <c r="X2022" s="83"/>
      <c r="Y2022" s="84"/>
      <c r="Z2022" s="85"/>
      <c r="AA2022" s="89"/>
      <c r="AB2022" s="90"/>
      <c r="AC2022" s="91"/>
      <c r="AD2022" s="83"/>
      <c r="AE2022" s="84"/>
      <c r="AF2022" s="85"/>
      <c r="AG2022" s="83"/>
      <c r="AH2022" s="84"/>
      <c r="AI2022" s="85"/>
      <c r="AJ2022" s="83"/>
      <c r="AK2022" s="84"/>
      <c r="AL2022" s="85"/>
      <c r="AM2022" s="83"/>
      <c r="AN2022" s="84"/>
      <c r="AO2022" s="85"/>
      <c r="AP2022" s="83"/>
      <c r="AQ2022" s="84"/>
      <c r="AR2022" s="85"/>
      <c r="AS2022" s="83"/>
      <c r="AT2022" s="84"/>
      <c r="AU2022" s="85"/>
      <c r="AV2022" s="83"/>
      <c r="AW2022" s="84"/>
      <c r="AX2022" s="85"/>
      <c r="AY2022" s="83"/>
      <c r="AZ2022" s="84"/>
      <c r="BA2022" s="85"/>
      <c r="BB2022" s="83"/>
      <c r="BC2022" s="84"/>
      <c r="BD2022" s="85"/>
      <c r="BE2022" s="83"/>
      <c r="BF2022" s="84"/>
      <c r="BG2022" s="85"/>
      <c r="BH2022" s="83"/>
      <c r="BI2022" s="84"/>
      <c r="BJ2022" s="85"/>
      <c r="BK2022" s="83"/>
      <c r="BL2022" s="84"/>
      <c r="BM2022" s="85"/>
      <c r="BN2022" s="83"/>
      <c r="BO2022" s="84"/>
      <c r="BP2022" s="85"/>
      <c r="BQ2022" s="83"/>
      <c r="BR2022" s="84"/>
      <c r="BS2022" s="85"/>
    </row>
    <row r="2023" spans="1:71">
      <c r="A2023" s="93"/>
      <c r="B2023" s="93"/>
      <c r="C2023" s="88"/>
      <c r="D2023" s="88"/>
      <c r="E2023" s="87"/>
      <c r="F2023" s="87"/>
      <c r="G2023" s="87"/>
      <c r="H2023" s="22"/>
      <c r="I2023" s="22"/>
      <c r="J2023" s="22"/>
      <c r="K2023" s="88"/>
      <c r="L2023" s="88"/>
      <c r="M2023" s="88"/>
      <c r="N2023" s="88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</row>
    <row r="2024" spans="1:71" ht="12.75" customHeight="1">
      <c r="A2024" s="50">
        <v>779</v>
      </c>
      <c r="B2024" s="73" t="s">
        <v>786</v>
      </c>
      <c r="C2024" s="70">
        <v>2</v>
      </c>
      <c r="D2024" s="48" t="s">
        <v>2326</v>
      </c>
      <c r="E2024" s="86">
        <v>233</v>
      </c>
      <c r="F2024" s="86">
        <v>238</v>
      </c>
      <c r="G2024" s="86">
        <v>238</v>
      </c>
      <c r="H2024" s="22"/>
      <c r="I2024" s="22"/>
      <c r="J2024" s="22"/>
      <c r="K2024" s="48">
        <f>O2025+R2025+U2025+X2025+AA2025+AD2025+AG2025+AJ2025+AM2025+AS2025+AV2025+AY2025+BE2025+BB2025+BH2025+BK2025+BN2025+BQ2025</f>
        <v>65</v>
      </c>
      <c r="L2024" s="48">
        <f>P2025+S2025+V2025+Y2025+AB2025+AE2025+AH2025+AK2025+AN2025+AT2025+AW2025+AZ2025+BF2025+BC2025+BI2025+BL2025+BO2025+BR2025</f>
        <v>65</v>
      </c>
      <c r="M2024" s="48">
        <f>Q2025+T2025+W2025+Z2025+AC2025+AF2025+AI2025+AL2025+AO2025+AU2025+AX2025+BA2025+BG2025+BD2025+BJ2025+BM2025+BP2025+BS2025</f>
        <v>75</v>
      </c>
      <c r="N2024" s="48"/>
      <c r="O2024" s="89" t="s">
        <v>3866</v>
      </c>
      <c r="P2024" s="90"/>
      <c r="Q2024" s="91"/>
      <c r="R2024" s="89" t="s">
        <v>3867</v>
      </c>
      <c r="S2024" s="90"/>
      <c r="T2024" s="91"/>
      <c r="U2024" s="89"/>
      <c r="V2024" s="90"/>
      <c r="W2024" s="91"/>
      <c r="X2024" s="83"/>
      <c r="Y2024" s="84"/>
      <c r="Z2024" s="85"/>
      <c r="AA2024" s="89"/>
      <c r="AB2024" s="90"/>
      <c r="AC2024" s="91"/>
      <c r="AD2024" s="83"/>
      <c r="AE2024" s="84"/>
      <c r="AF2024" s="85"/>
      <c r="AG2024" s="83"/>
      <c r="AH2024" s="84"/>
      <c r="AI2024" s="85"/>
      <c r="AJ2024" s="83"/>
      <c r="AK2024" s="84"/>
      <c r="AL2024" s="85"/>
      <c r="AM2024" s="83"/>
      <c r="AN2024" s="84"/>
      <c r="AO2024" s="85"/>
      <c r="AP2024" s="83"/>
      <c r="AQ2024" s="84"/>
      <c r="AR2024" s="85"/>
      <c r="AS2024" s="83"/>
      <c r="AT2024" s="84"/>
      <c r="AU2024" s="85"/>
      <c r="AV2024" s="83"/>
      <c r="AW2024" s="84"/>
      <c r="AX2024" s="85"/>
      <c r="AY2024" s="83"/>
      <c r="AZ2024" s="84"/>
      <c r="BA2024" s="85"/>
      <c r="BB2024" s="83"/>
      <c r="BC2024" s="84"/>
      <c r="BD2024" s="85"/>
      <c r="BE2024" s="83"/>
      <c r="BF2024" s="84"/>
      <c r="BG2024" s="85"/>
      <c r="BH2024" s="83"/>
      <c r="BI2024" s="84"/>
      <c r="BJ2024" s="85"/>
      <c r="BK2024" s="83"/>
      <c r="BL2024" s="84"/>
      <c r="BM2024" s="85"/>
      <c r="BN2024" s="83"/>
      <c r="BO2024" s="84"/>
      <c r="BP2024" s="85"/>
      <c r="BQ2024" s="83"/>
      <c r="BR2024" s="84"/>
      <c r="BS2024" s="85"/>
    </row>
    <row r="2025" spans="1:71">
      <c r="A2025" s="92"/>
      <c r="B2025" s="92"/>
      <c r="C2025" s="94"/>
      <c r="D2025" s="88"/>
      <c r="E2025" s="87"/>
      <c r="F2025" s="87"/>
      <c r="G2025" s="87"/>
      <c r="H2025" s="22"/>
      <c r="I2025" s="22"/>
      <c r="J2025" s="22"/>
      <c r="K2025" s="88"/>
      <c r="L2025" s="88"/>
      <c r="M2025" s="88"/>
      <c r="N2025" s="88"/>
      <c r="O2025" s="22">
        <v>60</v>
      </c>
      <c r="P2025" s="22">
        <v>60</v>
      </c>
      <c r="Q2025" s="22">
        <v>70</v>
      </c>
      <c r="R2025" s="22">
        <v>5</v>
      </c>
      <c r="S2025" s="22">
        <v>5</v>
      </c>
      <c r="T2025" s="22">
        <v>5</v>
      </c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</row>
    <row r="2026" spans="1:71">
      <c r="A2026" s="92"/>
      <c r="B2026" s="92"/>
      <c r="C2026" s="94"/>
      <c r="D2026" s="48"/>
      <c r="E2026" s="86"/>
      <c r="F2026" s="86"/>
      <c r="G2026" s="86"/>
      <c r="H2026" s="22"/>
      <c r="I2026" s="22"/>
      <c r="J2026" s="22"/>
      <c r="K2026" s="48">
        <f>O2027+R2027+U2027+X2027+AA2027+AD2027+AG2027+AJ2027+AM2027+AS2027+AV2027+AY2027+BE2027+BB2027+BH2027+BK2027+BN2027+BQ2027</f>
        <v>0</v>
      </c>
      <c r="L2026" s="48">
        <f>P2027+S2027+V2027+Y2027+AB2027+AE2027+AH2027+AK2027+AN2027+AT2027+AW2027+AZ2027+BF2027+BC2027+BI2027+BL2027+BO2027+BR2027</f>
        <v>0</v>
      </c>
      <c r="M2026" s="48">
        <f>Q2027+T2027+W2027+Z2027+AC2027+AF2027+AI2027+AL2027+AO2027+AU2027+AX2027+BA2027+BG2027+BD2027+BJ2027+BM2027+BP2027+BS2027</f>
        <v>0</v>
      </c>
      <c r="N2026" s="48"/>
      <c r="O2026" s="89"/>
      <c r="P2026" s="90"/>
      <c r="Q2026" s="91"/>
      <c r="R2026" s="89"/>
      <c r="S2026" s="90"/>
      <c r="T2026" s="91"/>
      <c r="U2026" s="89"/>
      <c r="V2026" s="90"/>
      <c r="W2026" s="91"/>
      <c r="X2026" s="83"/>
      <c r="Y2026" s="84"/>
      <c r="Z2026" s="85"/>
      <c r="AA2026" s="89"/>
      <c r="AB2026" s="90"/>
      <c r="AC2026" s="91"/>
      <c r="AD2026" s="83"/>
      <c r="AE2026" s="84"/>
      <c r="AF2026" s="85"/>
      <c r="AG2026" s="83"/>
      <c r="AH2026" s="84"/>
      <c r="AI2026" s="85"/>
      <c r="AJ2026" s="83"/>
      <c r="AK2026" s="84"/>
      <c r="AL2026" s="85"/>
      <c r="AM2026" s="83"/>
      <c r="AN2026" s="84"/>
      <c r="AO2026" s="85"/>
      <c r="AP2026" s="83"/>
      <c r="AQ2026" s="84"/>
      <c r="AR2026" s="85"/>
      <c r="AS2026" s="83"/>
      <c r="AT2026" s="84"/>
      <c r="AU2026" s="85"/>
      <c r="AV2026" s="83"/>
      <c r="AW2026" s="84"/>
      <c r="AX2026" s="85"/>
      <c r="AY2026" s="83"/>
      <c r="AZ2026" s="84"/>
      <c r="BA2026" s="85"/>
      <c r="BB2026" s="83"/>
      <c r="BC2026" s="84"/>
      <c r="BD2026" s="85"/>
      <c r="BE2026" s="83"/>
      <c r="BF2026" s="84"/>
      <c r="BG2026" s="85"/>
      <c r="BH2026" s="83"/>
      <c r="BI2026" s="84"/>
      <c r="BJ2026" s="85"/>
      <c r="BK2026" s="83"/>
      <c r="BL2026" s="84"/>
      <c r="BM2026" s="85"/>
      <c r="BN2026" s="83"/>
      <c r="BO2026" s="84"/>
      <c r="BP2026" s="85"/>
      <c r="BQ2026" s="83"/>
      <c r="BR2026" s="84"/>
      <c r="BS2026" s="85"/>
    </row>
    <row r="2027" spans="1:71">
      <c r="A2027" s="93"/>
      <c r="B2027" s="93"/>
      <c r="C2027" s="88"/>
      <c r="D2027" s="88"/>
      <c r="E2027" s="87"/>
      <c r="F2027" s="87"/>
      <c r="G2027" s="87"/>
      <c r="H2027" s="22"/>
      <c r="I2027" s="22"/>
      <c r="J2027" s="22"/>
      <c r="K2027" s="88"/>
      <c r="L2027" s="88"/>
      <c r="M2027" s="88"/>
      <c r="N2027" s="88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</row>
    <row r="2028" spans="1:71">
      <c r="A2028" s="50">
        <v>781</v>
      </c>
      <c r="B2028" s="73" t="s">
        <v>788</v>
      </c>
      <c r="C2028" s="70">
        <v>2</v>
      </c>
      <c r="D2028" s="48" t="s">
        <v>2326</v>
      </c>
      <c r="E2028" s="86">
        <v>233</v>
      </c>
      <c r="F2028" s="86">
        <v>238</v>
      </c>
      <c r="G2028" s="86">
        <v>238</v>
      </c>
      <c r="H2028" s="22"/>
      <c r="I2028" s="22"/>
      <c r="J2028" s="22"/>
      <c r="K2028" s="48">
        <f>O2029+R2029+U2029+X2029+AA2029+AD2029+AG2029+AJ2029+AM2029+AS2029+AV2029+AY2029+BE2029+BB2029+BH2029+BK2029+BN2029+BQ2029</f>
        <v>0</v>
      </c>
      <c r="L2028" s="48">
        <f>P2029+S2029+V2029+Y2029+AB2029+AE2029+AH2029+AK2029+AN2029+AT2029+AW2029+AZ2029+BF2029+BC2029+BI2029+BL2029+BO2029+BR2029</f>
        <v>0</v>
      </c>
      <c r="M2028" s="48">
        <f>Q2029+T2029+W2029+Z2029+AC2029+AF2029+AI2029+AL2029+AO2029+AU2029+AX2029+BA2029+BG2029+BD2029+BJ2029+BM2029+BP2029+BS2029</f>
        <v>0</v>
      </c>
      <c r="N2028" s="48"/>
      <c r="O2028" s="89"/>
      <c r="P2028" s="90"/>
      <c r="Q2028" s="91"/>
      <c r="R2028" s="89"/>
      <c r="S2028" s="90"/>
      <c r="T2028" s="91"/>
      <c r="U2028" s="89"/>
      <c r="V2028" s="90"/>
      <c r="W2028" s="91"/>
      <c r="X2028" s="83"/>
      <c r="Y2028" s="84"/>
      <c r="Z2028" s="85"/>
      <c r="AA2028" s="89"/>
      <c r="AB2028" s="90"/>
      <c r="AC2028" s="91"/>
      <c r="AD2028" s="83"/>
      <c r="AE2028" s="84"/>
      <c r="AF2028" s="85"/>
      <c r="AG2028" s="83"/>
      <c r="AH2028" s="84"/>
      <c r="AI2028" s="85"/>
      <c r="AJ2028" s="83"/>
      <c r="AK2028" s="84"/>
      <c r="AL2028" s="85"/>
      <c r="AM2028" s="83"/>
      <c r="AN2028" s="84"/>
      <c r="AO2028" s="85"/>
      <c r="AP2028" s="83"/>
      <c r="AQ2028" s="84"/>
      <c r="AR2028" s="85"/>
      <c r="AS2028" s="83"/>
      <c r="AT2028" s="84"/>
      <c r="AU2028" s="85"/>
      <c r="AV2028" s="83"/>
      <c r="AW2028" s="84"/>
      <c r="AX2028" s="85"/>
      <c r="AY2028" s="83"/>
      <c r="AZ2028" s="84"/>
      <c r="BA2028" s="85"/>
      <c r="BB2028" s="83"/>
      <c r="BC2028" s="84"/>
      <c r="BD2028" s="85"/>
      <c r="BE2028" s="83"/>
      <c r="BF2028" s="84"/>
      <c r="BG2028" s="85"/>
      <c r="BH2028" s="83"/>
      <c r="BI2028" s="84"/>
      <c r="BJ2028" s="85"/>
      <c r="BK2028" s="83"/>
      <c r="BL2028" s="84"/>
      <c r="BM2028" s="85"/>
      <c r="BN2028" s="83"/>
      <c r="BO2028" s="84"/>
      <c r="BP2028" s="85"/>
      <c r="BQ2028" s="83"/>
      <c r="BR2028" s="84"/>
      <c r="BS2028" s="85"/>
    </row>
    <row r="2029" spans="1:71">
      <c r="A2029" s="92"/>
      <c r="B2029" s="92"/>
      <c r="C2029" s="94"/>
      <c r="D2029" s="88"/>
      <c r="E2029" s="87"/>
      <c r="F2029" s="87"/>
      <c r="G2029" s="87"/>
      <c r="H2029" s="22"/>
      <c r="I2029" s="22"/>
      <c r="J2029" s="22"/>
      <c r="K2029" s="88"/>
      <c r="L2029" s="88"/>
      <c r="M2029" s="88"/>
      <c r="N2029" s="88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</row>
    <row r="2030" spans="1:71">
      <c r="A2030" s="92"/>
      <c r="B2030" s="92"/>
      <c r="C2030" s="94"/>
      <c r="D2030" s="48" t="s">
        <v>2330</v>
      </c>
      <c r="E2030" s="86">
        <v>236</v>
      </c>
      <c r="F2030" s="86">
        <v>232</v>
      </c>
      <c r="G2030" s="86">
        <v>232</v>
      </c>
      <c r="H2030" s="22"/>
      <c r="I2030" s="22"/>
      <c r="J2030" s="22"/>
      <c r="K2030" s="48">
        <f>O2031+R2031+U2031+X2031+AA2031+AD2031+AG2031+AJ2031+AM2031+AS2031+AV2031+AY2031+BE2031+BB2031+BH2031+BK2031+BN2031+BQ2031</f>
        <v>0</v>
      </c>
      <c r="L2030" s="48">
        <f>P2031+S2031+V2031+Y2031+AB2031+AE2031+AH2031+AK2031+AN2031+AT2031+AW2031+AZ2031+BF2031+BC2031+BI2031+BL2031+BO2031+BR2031</f>
        <v>0</v>
      </c>
      <c r="M2030" s="48">
        <f>Q2031+T2031+W2031+Z2031+AC2031+AF2031+AI2031+AL2031+AO2031+AU2031+AX2031+BA2031+BG2031+BD2031+BJ2031+BM2031+BP2031+BS2031</f>
        <v>0</v>
      </c>
      <c r="N2030" s="48"/>
      <c r="O2030" s="89"/>
      <c r="P2030" s="90"/>
      <c r="Q2030" s="91"/>
      <c r="R2030" s="89"/>
      <c r="S2030" s="90"/>
      <c r="T2030" s="91"/>
      <c r="U2030" s="89"/>
      <c r="V2030" s="90"/>
      <c r="W2030" s="91"/>
      <c r="X2030" s="83"/>
      <c r="Y2030" s="84"/>
      <c r="Z2030" s="85"/>
      <c r="AA2030" s="89"/>
      <c r="AB2030" s="90"/>
      <c r="AC2030" s="91"/>
      <c r="AD2030" s="83"/>
      <c r="AE2030" s="84"/>
      <c r="AF2030" s="85"/>
      <c r="AG2030" s="83"/>
      <c r="AH2030" s="84"/>
      <c r="AI2030" s="85"/>
      <c r="AJ2030" s="83"/>
      <c r="AK2030" s="84"/>
      <c r="AL2030" s="85"/>
      <c r="AM2030" s="83"/>
      <c r="AN2030" s="84"/>
      <c r="AO2030" s="85"/>
      <c r="AP2030" s="83"/>
      <c r="AQ2030" s="84"/>
      <c r="AR2030" s="85"/>
      <c r="AS2030" s="83"/>
      <c r="AT2030" s="84"/>
      <c r="AU2030" s="85"/>
      <c r="AV2030" s="83"/>
      <c r="AW2030" s="84"/>
      <c r="AX2030" s="85"/>
      <c r="AY2030" s="83"/>
      <c r="AZ2030" s="84"/>
      <c r="BA2030" s="85"/>
      <c r="BB2030" s="83"/>
      <c r="BC2030" s="84"/>
      <c r="BD2030" s="85"/>
      <c r="BE2030" s="83"/>
      <c r="BF2030" s="84"/>
      <c r="BG2030" s="85"/>
      <c r="BH2030" s="83"/>
      <c r="BI2030" s="84"/>
      <c r="BJ2030" s="85"/>
      <c r="BK2030" s="83"/>
      <c r="BL2030" s="84"/>
      <c r="BM2030" s="85"/>
      <c r="BN2030" s="83"/>
      <c r="BO2030" s="84"/>
      <c r="BP2030" s="85"/>
      <c r="BQ2030" s="83"/>
      <c r="BR2030" s="84"/>
      <c r="BS2030" s="85"/>
    </row>
    <row r="2031" spans="1:71">
      <c r="A2031" s="93"/>
      <c r="B2031" s="93"/>
      <c r="C2031" s="88"/>
      <c r="D2031" s="88"/>
      <c r="E2031" s="87"/>
      <c r="F2031" s="87"/>
      <c r="G2031" s="87"/>
      <c r="H2031" s="22"/>
      <c r="I2031" s="22"/>
      <c r="J2031" s="22"/>
      <c r="K2031" s="88"/>
      <c r="L2031" s="88"/>
      <c r="M2031" s="88"/>
      <c r="N2031" s="88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</row>
    <row r="2032" spans="1:71" ht="12.75" customHeight="1">
      <c r="A2032" s="50">
        <v>784</v>
      </c>
      <c r="B2032" s="73" t="s">
        <v>791</v>
      </c>
      <c r="C2032" s="70">
        <v>2</v>
      </c>
      <c r="D2032" s="48" t="s">
        <v>2326</v>
      </c>
      <c r="E2032" s="86">
        <v>233</v>
      </c>
      <c r="F2032" s="86">
        <v>224</v>
      </c>
      <c r="G2032" s="86">
        <v>222</v>
      </c>
      <c r="H2032" s="22"/>
      <c r="I2032" s="22"/>
      <c r="J2032" s="22"/>
      <c r="K2032" s="48">
        <f>O2033+R2033+U2033+X2033+AA2033+AD2033+AG2033+AJ2033+AM2033+AS2033+AV2033+AY2033+BE2033+BB2033+BH2033+BK2033+BN2033+BQ2033</f>
        <v>30</v>
      </c>
      <c r="L2032" s="48">
        <f>P2033+S2033+V2033+Y2033+AB2033+AE2033+AH2033+AK2033+AN2033+AT2033+AW2033+AZ2033+BF2033+BC2033+BI2033+BL2033+BO2033+BR2033</f>
        <v>45</v>
      </c>
      <c r="M2032" s="48">
        <f>Q2033+T2033+W2033+Z2033+AC2033+AF2033+AI2033+AL2033+AO2033+AU2033+AX2033+BA2033+BG2033+BD2033+BJ2033+BM2033+BP2033+BS2033</f>
        <v>35</v>
      </c>
      <c r="N2032" s="48"/>
      <c r="O2032" s="89" t="s">
        <v>3868</v>
      </c>
      <c r="P2032" s="90"/>
      <c r="Q2032" s="91"/>
      <c r="R2032" s="89" t="s">
        <v>3869</v>
      </c>
      <c r="S2032" s="90"/>
      <c r="T2032" s="91"/>
      <c r="U2032" s="89" t="s">
        <v>3870</v>
      </c>
      <c r="V2032" s="90"/>
      <c r="W2032" s="91"/>
      <c r="X2032" s="83"/>
      <c r="Y2032" s="84"/>
      <c r="Z2032" s="85"/>
      <c r="AA2032" s="89"/>
      <c r="AB2032" s="90"/>
      <c r="AC2032" s="91"/>
      <c r="AD2032" s="83"/>
      <c r="AE2032" s="84"/>
      <c r="AF2032" s="85"/>
      <c r="AG2032" s="83"/>
      <c r="AH2032" s="84"/>
      <c r="AI2032" s="85"/>
      <c r="AJ2032" s="83"/>
      <c r="AK2032" s="84"/>
      <c r="AL2032" s="85"/>
      <c r="AM2032" s="83"/>
      <c r="AN2032" s="84"/>
      <c r="AO2032" s="85"/>
      <c r="AP2032" s="83"/>
      <c r="AQ2032" s="84"/>
      <c r="AR2032" s="85"/>
      <c r="AS2032" s="83"/>
      <c r="AT2032" s="84"/>
      <c r="AU2032" s="85"/>
      <c r="AV2032" s="83"/>
      <c r="AW2032" s="84"/>
      <c r="AX2032" s="85"/>
      <c r="AY2032" s="83"/>
      <c r="AZ2032" s="84"/>
      <c r="BA2032" s="85"/>
      <c r="BB2032" s="83"/>
      <c r="BC2032" s="84"/>
      <c r="BD2032" s="85"/>
      <c r="BE2032" s="83"/>
      <c r="BF2032" s="84"/>
      <c r="BG2032" s="85"/>
      <c r="BH2032" s="83"/>
      <c r="BI2032" s="84"/>
      <c r="BJ2032" s="85"/>
      <c r="BK2032" s="83"/>
      <c r="BL2032" s="84"/>
      <c r="BM2032" s="85"/>
      <c r="BN2032" s="83"/>
      <c r="BO2032" s="84"/>
      <c r="BP2032" s="85"/>
      <c r="BQ2032" s="83"/>
      <c r="BR2032" s="84"/>
      <c r="BS2032" s="85"/>
    </row>
    <row r="2033" spans="1:71">
      <c r="A2033" s="92"/>
      <c r="B2033" s="92"/>
      <c r="C2033" s="94"/>
      <c r="D2033" s="88"/>
      <c r="E2033" s="87"/>
      <c r="F2033" s="87"/>
      <c r="G2033" s="87"/>
      <c r="H2033" s="22"/>
      <c r="I2033" s="22"/>
      <c r="J2033" s="22"/>
      <c r="K2033" s="88"/>
      <c r="L2033" s="88"/>
      <c r="M2033" s="88"/>
      <c r="N2033" s="88"/>
      <c r="O2033" s="22">
        <v>10</v>
      </c>
      <c r="P2033" s="22">
        <v>30</v>
      </c>
      <c r="Q2033" s="22">
        <v>15</v>
      </c>
      <c r="R2033" s="22">
        <v>20</v>
      </c>
      <c r="S2033" s="22">
        <v>15</v>
      </c>
      <c r="T2033" s="22">
        <v>15</v>
      </c>
      <c r="U2033" s="22">
        <v>0</v>
      </c>
      <c r="V2033" s="22">
        <v>0</v>
      </c>
      <c r="W2033" s="22">
        <v>5</v>
      </c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</row>
    <row r="2034" spans="1:71">
      <c r="A2034" s="92"/>
      <c r="B2034" s="92"/>
      <c r="C2034" s="94"/>
      <c r="D2034" s="48"/>
      <c r="E2034" s="86"/>
      <c r="F2034" s="86"/>
      <c r="G2034" s="86"/>
      <c r="H2034" s="22"/>
      <c r="I2034" s="22"/>
      <c r="J2034" s="22"/>
      <c r="K2034" s="48"/>
      <c r="L2034" s="48"/>
      <c r="M2034" s="48">
        <f>Q2035+T2035+W2035+Z2035+AC2035+AF2035+AI2035+AL2035+AO2035+AU2035+AX2035+BA2035+BG2035+BD2035+BJ2035+BM2035+BP2035+BS2035</f>
        <v>0</v>
      </c>
      <c r="N2034" s="48"/>
      <c r="O2034" s="89"/>
      <c r="P2034" s="90"/>
      <c r="Q2034" s="91"/>
      <c r="R2034" s="89"/>
      <c r="S2034" s="90"/>
      <c r="T2034" s="91"/>
      <c r="U2034" s="89"/>
      <c r="V2034" s="90"/>
      <c r="W2034" s="91"/>
      <c r="X2034" s="83"/>
      <c r="Y2034" s="84"/>
      <c r="Z2034" s="85"/>
      <c r="AA2034" s="89"/>
      <c r="AB2034" s="90"/>
      <c r="AC2034" s="91"/>
      <c r="AD2034" s="83"/>
      <c r="AE2034" s="84"/>
      <c r="AF2034" s="85"/>
      <c r="AG2034" s="83"/>
      <c r="AH2034" s="84"/>
      <c r="AI2034" s="85"/>
      <c r="AJ2034" s="83"/>
      <c r="AK2034" s="84"/>
      <c r="AL2034" s="85"/>
      <c r="AM2034" s="83"/>
      <c r="AN2034" s="84"/>
      <c r="AO2034" s="85"/>
      <c r="AP2034" s="83"/>
      <c r="AQ2034" s="84"/>
      <c r="AR2034" s="85"/>
      <c r="AS2034" s="83"/>
      <c r="AT2034" s="84"/>
      <c r="AU2034" s="85"/>
      <c r="AV2034" s="83"/>
      <c r="AW2034" s="84"/>
      <c r="AX2034" s="85"/>
      <c r="AY2034" s="83"/>
      <c r="AZ2034" s="84"/>
      <c r="BA2034" s="85"/>
      <c r="BB2034" s="83"/>
      <c r="BC2034" s="84"/>
      <c r="BD2034" s="85"/>
      <c r="BE2034" s="83"/>
      <c r="BF2034" s="84"/>
      <c r="BG2034" s="85"/>
      <c r="BH2034" s="83"/>
      <c r="BI2034" s="84"/>
      <c r="BJ2034" s="85"/>
      <c r="BK2034" s="83"/>
      <c r="BL2034" s="84"/>
      <c r="BM2034" s="85"/>
      <c r="BN2034" s="83"/>
      <c r="BO2034" s="84"/>
      <c r="BP2034" s="85"/>
      <c r="BQ2034" s="83"/>
      <c r="BR2034" s="84"/>
      <c r="BS2034" s="85"/>
    </row>
    <row r="2035" spans="1:71">
      <c r="A2035" s="93"/>
      <c r="B2035" s="93"/>
      <c r="C2035" s="88"/>
      <c r="D2035" s="88"/>
      <c r="E2035" s="87"/>
      <c r="F2035" s="87"/>
      <c r="G2035" s="87"/>
      <c r="H2035" s="22"/>
      <c r="I2035" s="22"/>
      <c r="J2035" s="22"/>
      <c r="K2035" s="88"/>
      <c r="L2035" s="88"/>
      <c r="M2035" s="88"/>
      <c r="N2035" s="88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</row>
    <row r="2036" spans="1:71">
      <c r="A2036" s="50">
        <v>796</v>
      </c>
      <c r="B2036" s="73" t="s">
        <v>802</v>
      </c>
      <c r="C2036" s="70">
        <v>2</v>
      </c>
      <c r="D2036" s="48" t="s">
        <v>2326</v>
      </c>
      <c r="E2036" s="86">
        <v>233</v>
      </c>
      <c r="F2036" s="86">
        <v>238</v>
      </c>
      <c r="G2036" s="86">
        <v>238</v>
      </c>
      <c r="H2036" s="22"/>
      <c r="I2036" s="22"/>
      <c r="J2036" s="22"/>
      <c r="K2036" s="48">
        <f>O2037+R2037+U2037+X2037+AA2037+AD2037+AG2037+AJ2037+AM2037+AS2037+AV2037+AY2037+BE2037+BB2037+BH2037+BK2037+BN2037+BQ2037</f>
        <v>0</v>
      </c>
      <c r="L2036" s="48">
        <f>P2037+S2037+V2037+Y2037+AB2037+AE2037+AH2037+AK2037+AN2037+AT2037+AW2037+AZ2037+BF2037+BC2037+BI2037+BL2037+BO2037+BR2037</f>
        <v>0</v>
      </c>
      <c r="M2036" s="48">
        <f>Q2037+T2037+W2037+Z2037+AC2037+AF2037+AI2037+AL2037+AO2037+AU2037+AX2037+BA2037+BG2037+BD2037+BJ2037+BM2037+BP2037+BS2037</f>
        <v>0</v>
      </c>
      <c r="N2036" s="48"/>
      <c r="O2036" s="89"/>
      <c r="P2036" s="90"/>
      <c r="Q2036" s="91"/>
      <c r="R2036" s="89"/>
      <c r="S2036" s="90"/>
      <c r="T2036" s="91"/>
      <c r="U2036" s="89"/>
      <c r="V2036" s="90"/>
      <c r="W2036" s="91"/>
      <c r="X2036" s="83"/>
      <c r="Y2036" s="84"/>
      <c r="Z2036" s="85"/>
      <c r="AA2036" s="89"/>
      <c r="AB2036" s="90"/>
      <c r="AC2036" s="91"/>
      <c r="AD2036" s="83"/>
      <c r="AE2036" s="84"/>
      <c r="AF2036" s="85"/>
      <c r="AG2036" s="83"/>
      <c r="AH2036" s="84"/>
      <c r="AI2036" s="85"/>
      <c r="AJ2036" s="83"/>
      <c r="AK2036" s="84"/>
      <c r="AL2036" s="85"/>
      <c r="AM2036" s="83"/>
      <c r="AN2036" s="84"/>
      <c r="AO2036" s="85"/>
      <c r="AP2036" s="83"/>
      <c r="AQ2036" s="84"/>
      <c r="AR2036" s="85"/>
      <c r="AS2036" s="83"/>
      <c r="AT2036" s="84"/>
      <c r="AU2036" s="85"/>
      <c r="AV2036" s="83"/>
      <c r="AW2036" s="84"/>
      <c r="AX2036" s="85"/>
      <c r="AY2036" s="83"/>
      <c r="AZ2036" s="84"/>
      <c r="BA2036" s="85"/>
      <c r="BB2036" s="83"/>
      <c r="BC2036" s="84"/>
      <c r="BD2036" s="85"/>
      <c r="BE2036" s="83"/>
      <c r="BF2036" s="84"/>
      <c r="BG2036" s="85"/>
      <c r="BH2036" s="83"/>
      <c r="BI2036" s="84"/>
      <c r="BJ2036" s="85"/>
      <c r="BK2036" s="83"/>
      <c r="BL2036" s="84"/>
      <c r="BM2036" s="85"/>
      <c r="BN2036" s="83"/>
      <c r="BO2036" s="84"/>
      <c r="BP2036" s="85"/>
      <c r="BQ2036" s="83"/>
      <c r="BR2036" s="84"/>
      <c r="BS2036" s="85"/>
    </row>
    <row r="2037" spans="1:71">
      <c r="A2037" s="92"/>
      <c r="B2037" s="92"/>
      <c r="C2037" s="94"/>
      <c r="D2037" s="88"/>
      <c r="E2037" s="87"/>
      <c r="F2037" s="87"/>
      <c r="G2037" s="87"/>
      <c r="H2037" s="22"/>
      <c r="I2037" s="22"/>
      <c r="J2037" s="22"/>
      <c r="K2037" s="88"/>
      <c r="L2037" s="88"/>
      <c r="M2037" s="88"/>
      <c r="N2037" s="88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</row>
    <row r="2038" spans="1:71">
      <c r="A2038" s="92"/>
      <c r="B2038" s="92"/>
      <c r="C2038" s="94"/>
      <c r="D2038" s="48" t="s">
        <v>2330</v>
      </c>
      <c r="E2038" s="86">
        <v>236</v>
      </c>
      <c r="F2038" s="86">
        <v>232</v>
      </c>
      <c r="G2038" s="86">
        <v>232</v>
      </c>
      <c r="H2038" s="22"/>
      <c r="I2038" s="22"/>
      <c r="J2038" s="22"/>
      <c r="K2038" s="48">
        <f>O2039+R2039+U2039+X2039+AA2039+AD2039+AG2039+AJ2039+AM2039+AS2039+AV2039+AY2039+BE2039+BB2039+BH2039+BK2039+BN2039+BQ2039</f>
        <v>0</v>
      </c>
      <c r="L2038" s="48">
        <f>P2039+S2039+V2039+Y2039+AB2039+AE2039+AH2039+AK2039+AN2039+AT2039+AW2039+AZ2039+BF2039+BC2039+BI2039+BL2039+BO2039+BR2039</f>
        <v>0</v>
      </c>
      <c r="M2038" s="48">
        <f>Q2039+T2039+W2039+Z2039+AC2039+AF2039+AI2039+AL2039+AO2039+AU2039+AX2039+BA2039+BG2039+BD2039+BJ2039+BM2039+BP2039+BS2039</f>
        <v>0</v>
      </c>
      <c r="N2038" s="48"/>
      <c r="O2038" s="89"/>
      <c r="P2038" s="90"/>
      <c r="Q2038" s="91"/>
      <c r="R2038" s="89"/>
      <c r="S2038" s="90"/>
      <c r="T2038" s="91"/>
      <c r="U2038" s="89"/>
      <c r="V2038" s="90"/>
      <c r="W2038" s="91"/>
      <c r="X2038" s="83"/>
      <c r="Y2038" s="84"/>
      <c r="Z2038" s="85"/>
      <c r="AA2038" s="89"/>
      <c r="AB2038" s="90"/>
      <c r="AC2038" s="91"/>
      <c r="AD2038" s="83"/>
      <c r="AE2038" s="84"/>
      <c r="AF2038" s="85"/>
      <c r="AG2038" s="83"/>
      <c r="AH2038" s="84"/>
      <c r="AI2038" s="85"/>
      <c r="AJ2038" s="83"/>
      <c r="AK2038" s="84"/>
      <c r="AL2038" s="85"/>
      <c r="AM2038" s="83"/>
      <c r="AN2038" s="84"/>
      <c r="AO2038" s="85"/>
      <c r="AP2038" s="83"/>
      <c r="AQ2038" s="84"/>
      <c r="AR2038" s="85"/>
      <c r="AS2038" s="83"/>
      <c r="AT2038" s="84"/>
      <c r="AU2038" s="85"/>
      <c r="AV2038" s="83"/>
      <c r="AW2038" s="84"/>
      <c r="AX2038" s="85"/>
      <c r="AY2038" s="83"/>
      <c r="AZ2038" s="84"/>
      <c r="BA2038" s="85"/>
      <c r="BB2038" s="83"/>
      <c r="BC2038" s="84"/>
      <c r="BD2038" s="85"/>
      <c r="BE2038" s="83"/>
      <c r="BF2038" s="84"/>
      <c r="BG2038" s="85"/>
      <c r="BH2038" s="83"/>
      <c r="BI2038" s="84"/>
      <c r="BJ2038" s="85"/>
      <c r="BK2038" s="83"/>
      <c r="BL2038" s="84"/>
      <c r="BM2038" s="85"/>
      <c r="BN2038" s="83"/>
      <c r="BO2038" s="84"/>
      <c r="BP2038" s="85"/>
      <c r="BQ2038" s="83"/>
      <c r="BR2038" s="84"/>
      <c r="BS2038" s="85"/>
    </row>
    <row r="2039" spans="1:71">
      <c r="A2039" s="93"/>
      <c r="B2039" s="93"/>
      <c r="C2039" s="88"/>
      <c r="D2039" s="88"/>
      <c r="E2039" s="87"/>
      <c r="F2039" s="87"/>
      <c r="G2039" s="87"/>
      <c r="H2039" s="22"/>
      <c r="I2039" s="22"/>
      <c r="J2039" s="22"/>
      <c r="K2039" s="88"/>
      <c r="L2039" s="88"/>
      <c r="M2039" s="88"/>
      <c r="N2039" s="88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</row>
    <row r="2040" spans="1:71" ht="12.75" customHeight="1">
      <c r="A2040" s="50">
        <v>799</v>
      </c>
      <c r="B2040" s="73" t="s">
        <v>601</v>
      </c>
      <c r="C2040" s="70">
        <v>2</v>
      </c>
      <c r="D2040" s="48" t="s">
        <v>2326</v>
      </c>
      <c r="E2040" s="86">
        <v>233</v>
      </c>
      <c r="F2040" s="86">
        <v>238</v>
      </c>
      <c r="G2040" s="86">
        <v>238</v>
      </c>
      <c r="H2040" s="22"/>
      <c r="I2040" s="22"/>
      <c r="J2040" s="22"/>
      <c r="K2040" s="48">
        <f>O2041+R2041+U2041+X2041+AA2041+AD2041+AG2041+AJ2041+AM2041+AS2041+AV2041+AY2041+BE2041+BB2041+BH2041+BK2041+BN2041+BQ2041</f>
        <v>78</v>
      </c>
      <c r="L2040" s="48">
        <f>P2041+S2041+V2041+Y2041+AB2041+AE2041+AH2041+AK2041+AN2041+AT2041+AW2041+AZ2041+BF2041+BC2041+BI2041+BL2041+BO2041+BR2041</f>
        <v>47</v>
      </c>
      <c r="M2040" s="48">
        <f>Q2041+T2041+W2041+Z2041+AC2041+AF2041+AI2041+AL2041+AO2041+AU2041+AX2041+BA2041+BG2041+BD2041+BJ2041+BM2041+BP2041+BS2041</f>
        <v>64</v>
      </c>
      <c r="N2040" s="48"/>
      <c r="O2040" s="89" t="s">
        <v>3871</v>
      </c>
      <c r="P2040" s="90"/>
      <c r="Q2040" s="91"/>
      <c r="R2040" s="89" t="s">
        <v>3872</v>
      </c>
      <c r="S2040" s="90"/>
      <c r="T2040" s="91"/>
      <c r="U2040" s="89" t="s">
        <v>3873</v>
      </c>
      <c r="V2040" s="90"/>
      <c r="W2040" s="91"/>
      <c r="X2040" s="83" t="s">
        <v>3874</v>
      </c>
      <c r="Y2040" s="84"/>
      <c r="Z2040" s="85"/>
      <c r="AA2040" s="89" t="s">
        <v>3875</v>
      </c>
      <c r="AB2040" s="90"/>
      <c r="AC2040" s="91"/>
      <c r="AD2040" s="83" t="s">
        <v>3876</v>
      </c>
      <c r="AE2040" s="84"/>
      <c r="AF2040" s="85"/>
      <c r="AG2040" s="83"/>
      <c r="AH2040" s="84"/>
      <c r="AI2040" s="85"/>
      <c r="AJ2040" s="83"/>
      <c r="AK2040" s="84"/>
      <c r="AL2040" s="85"/>
      <c r="AM2040" s="83"/>
      <c r="AN2040" s="84"/>
      <c r="AO2040" s="85"/>
      <c r="AP2040" s="83"/>
      <c r="AQ2040" s="84"/>
      <c r="AR2040" s="85"/>
      <c r="AS2040" s="83"/>
      <c r="AT2040" s="84"/>
      <c r="AU2040" s="85"/>
      <c r="AV2040" s="83"/>
      <c r="AW2040" s="84"/>
      <c r="AX2040" s="85"/>
      <c r="AY2040" s="83"/>
      <c r="AZ2040" s="84"/>
      <c r="BA2040" s="85"/>
      <c r="BB2040" s="83"/>
      <c r="BC2040" s="84"/>
      <c r="BD2040" s="85"/>
      <c r="BE2040" s="83"/>
      <c r="BF2040" s="84"/>
      <c r="BG2040" s="85"/>
      <c r="BH2040" s="83"/>
      <c r="BI2040" s="84"/>
      <c r="BJ2040" s="85"/>
      <c r="BK2040" s="83"/>
      <c r="BL2040" s="84"/>
      <c r="BM2040" s="85"/>
      <c r="BN2040" s="83"/>
      <c r="BO2040" s="84"/>
      <c r="BP2040" s="85"/>
      <c r="BQ2040" s="83"/>
      <c r="BR2040" s="84"/>
      <c r="BS2040" s="85"/>
    </row>
    <row r="2041" spans="1:71">
      <c r="A2041" s="92"/>
      <c r="B2041" s="92"/>
      <c r="C2041" s="94"/>
      <c r="D2041" s="88"/>
      <c r="E2041" s="87"/>
      <c r="F2041" s="87"/>
      <c r="G2041" s="87"/>
      <c r="H2041" s="22"/>
      <c r="I2041" s="22"/>
      <c r="J2041" s="22"/>
      <c r="K2041" s="88"/>
      <c r="L2041" s="88"/>
      <c r="M2041" s="88"/>
      <c r="N2041" s="88"/>
      <c r="O2041" s="22">
        <v>15</v>
      </c>
      <c r="P2041" s="22">
        <v>20</v>
      </c>
      <c r="Q2041" s="22">
        <v>20</v>
      </c>
      <c r="R2041" s="22">
        <v>4</v>
      </c>
      <c r="S2041" s="22">
        <v>5</v>
      </c>
      <c r="T2041" s="22">
        <v>3</v>
      </c>
      <c r="U2041" s="22">
        <v>22</v>
      </c>
      <c r="V2041" s="22">
        <v>3</v>
      </c>
      <c r="W2041" s="22">
        <v>4</v>
      </c>
      <c r="X2041" s="22">
        <v>22</v>
      </c>
      <c r="Y2041" s="22">
        <v>4</v>
      </c>
      <c r="Z2041" s="22">
        <v>7</v>
      </c>
      <c r="AA2041" s="22">
        <v>15</v>
      </c>
      <c r="AB2041" s="22">
        <v>15</v>
      </c>
      <c r="AC2041" s="22">
        <v>30</v>
      </c>
      <c r="AD2041" s="22">
        <v>0</v>
      </c>
      <c r="AE2041" s="22">
        <v>0</v>
      </c>
      <c r="AF2041" s="22">
        <v>0</v>
      </c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</row>
    <row r="2042" spans="1:71" ht="12.75" customHeight="1">
      <c r="A2042" s="92"/>
      <c r="B2042" s="92"/>
      <c r="C2042" s="94"/>
      <c r="D2042" s="48" t="s">
        <v>2330</v>
      </c>
      <c r="E2042" s="86">
        <v>236</v>
      </c>
      <c r="F2042" s="86">
        <v>232</v>
      </c>
      <c r="G2042" s="86">
        <v>232</v>
      </c>
      <c r="H2042" s="22"/>
      <c r="I2042" s="22"/>
      <c r="J2042" s="22"/>
      <c r="K2042" s="48">
        <f>O2043+R2043+U2043+X2043+AA2043+AD2043+AG2043+AJ2043+AM2043+AS2043+AV2043+AY2043+BE2043+BB2043+BH2043+BK2043+BN2043+BQ2043</f>
        <v>55</v>
      </c>
      <c r="L2042" s="48">
        <f>P2043+S2043+V2043+Y2043+AB2043+AE2043+AH2043+AK2043+AN2043+AT2043+AW2043+AZ2043+BF2043+BC2043+BI2043+BL2043+BO2043+BR2043</f>
        <v>17</v>
      </c>
      <c r="M2042" s="48">
        <f>Q2043+T2043+W2043+Z2043+AC2043+AF2043+AI2043+AL2043+AO2043+AU2043+AX2043+BA2043+BG2043+BD2043+BJ2043+BM2043+BP2043+BS2043</f>
        <v>35</v>
      </c>
      <c r="N2042" s="48"/>
      <c r="O2042" s="89" t="s">
        <v>3871</v>
      </c>
      <c r="P2042" s="90"/>
      <c r="Q2042" s="91"/>
      <c r="R2042" s="89" t="s">
        <v>3877</v>
      </c>
      <c r="S2042" s="90"/>
      <c r="T2042" s="91"/>
      <c r="U2042" s="89" t="s">
        <v>3878</v>
      </c>
      <c r="V2042" s="90"/>
      <c r="W2042" s="91"/>
      <c r="X2042" s="83" t="s">
        <v>3879</v>
      </c>
      <c r="Y2042" s="84"/>
      <c r="Z2042" s="85"/>
      <c r="AA2042" s="89" t="s">
        <v>3875</v>
      </c>
      <c r="AB2042" s="90"/>
      <c r="AC2042" s="91"/>
      <c r="AD2042" s="83" t="s">
        <v>3876</v>
      </c>
      <c r="AE2042" s="84"/>
      <c r="AF2042" s="85"/>
      <c r="AG2042" s="83"/>
      <c r="AH2042" s="84"/>
      <c r="AI2042" s="85"/>
      <c r="AJ2042" s="83"/>
      <c r="AK2042" s="84"/>
      <c r="AL2042" s="85"/>
      <c r="AM2042" s="83"/>
      <c r="AN2042" s="84"/>
      <c r="AO2042" s="85"/>
      <c r="AP2042" s="83"/>
      <c r="AQ2042" s="84"/>
      <c r="AR2042" s="85"/>
      <c r="AS2042" s="83"/>
      <c r="AT2042" s="84"/>
      <c r="AU2042" s="85"/>
      <c r="AV2042" s="83"/>
      <c r="AW2042" s="84"/>
      <c r="AX2042" s="85"/>
      <c r="AY2042" s="83"/>
      <c r="AZ2042" s="84"/>
      <c r="BA2042" s="85"/>
      <c r="BB2042" s="83"/>
      <c r="BC2042" s="84"/>
      <c r="BD2042" s="85"/>
      <c r="BE2042" s="83"/>
      <c r="BF2042" s="84"/>
      <c r="BG2042" s="85"/>
      <c r="BH2042" s="83"/>
      <c r="BI2042" s="84"/>
      <c r="BJ2042" s="85"/>
      <c r="BK2042" s="83"/>
      <c r="BL2042" s="84"/>
      <c r="BM2042" s="85"/>
      <c r="BN2042" s="83"/>
      <c r="BO2042" s="84"/>
      <c r="BP2042" s="85"/>
      <c r="BQ2042" s="83"/>
      <c r="BR2042" s="84"/>
      <c r="BS2042" s="85"/>
    </row>
    <row r="2043" spans="1:71">
      <c r="A2043" s="93"/>
      <c r="B2043" s="93"/>
      <c r="C2043" s="88"/>
      <c r="D2043" s="88"/>
      <c r="E2043" s="87"/>
      <c r="F2043" s="87"/>
      <c r="G2043" s="87"/>
      <c r="H2043" s="22"/>
      <c r="I2043" s="22"/>
      <c r="J2043" s="22"/>
      <c r="K2043" s="88"/>
      <c r="L2043" s="88"/>
      <c r="M2043" s="88"/>
      <c r="N2043" s="88"/>
      <c r="O2043" s="22">
        <v>15</v>
      </c>
      <c r="P2043" s="22">
        <v>5</v>
      </c>
      <c r="Q2043" s="22">
        <v>15</v>
      </c>
      <c r="R2043" s="22">
        <v>3</v>
      </c>
      <c r="S2043" s="22">
        <v>2</v>
      </c>
      <c r="T2043" s="22">
        <v>4</v>
      </c>
      <c r="U2043" s="22">
        <v>21</v>
      </c>
      <c r="V2043" s="22">
        <v>3</v>
      </c>
      <c r="W2043" s="22">
        <v>2</v>
      </c>
      <c r="X2043" s="22">
        <v>12</v>
      </c>
      <c r="Y2043" s="22">
        <v>3</v>
      </c>
      <c r="Z2043" s="22">
        <v>12</v>
      </c>
      <c r="AA2043" s="22">
        <v>4</v>
      </c>
      <c r="AB2043" s="22">
        <v>4</v>
      </c>
      <c r="AC2043" s="22">
        <v>2</v>
      </c>
      <c r="AD2043" s="22">
        <v>0</v>
      </c>
      <c r="AE2043" s="22">
        <v>0</v>
      </c>
      <c r="AF2043" s="22">
        <v>0</v>
      </c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</row>
    <row r="2044" spans="1:71" ht="12.75" customHeight="1">
      <c r="A2044" s="50">
        <v>801</v>
      </c>
      <c r="B2044" s="73" t="s">
        <v>805</v>
      </c>
      <c r="C2044" s="70">
        <v>2</v>
      </c>
      <c r="D2044" s="48" t="s">
        <v>2326</v>
      </c>
      <c r="E2044" s="86">
        <v>243</v>
      </c>
      <c r="F2044" s="86">
        <v>244</v>
      </c>
      <c r="G2044" s="86">
        <v>243</v>
      </c>
      <c r="H2044" s="22"/>
      <c r="I2044" s="22"/>
      <c r="J2044" s="22"/>
      <c r="K2044" s="48">
        <f>O2045+R2045+U2045+X2045+AA2045+AD2045+AG2045+AJ2045+AM2045+AS2045+AV2045+AY2045+BE2045+BB2045+BH2045+BK2045+BN2045+BQ2045</f>
        <v>35</v>
      </c>
      <c r="L2044" s="48">
        <f>P2045+S2045+V2045+Y2045+AB2045+AE2045+AH2045+AK2045+AN2045+AT2045+AW2045+AZ2045+BF2045+BC2045+BI2045+BL2045+BO2045+BR2045</f>
        <v>35</v>
      </c>
      <c r="M2044" s="48">
        <f>Q2045+T2045+W2045+Z2045+AC2045+AF2045+AI2045+AL2045+AO2045+AU2045+AX2045+BA2045+BG2045+BD2045+BJ2045+BM2045+BP2045+BS2045</f>
        <v>30</v>
      </c>
      <c r="N2044" s="48"/>
      <c r="O2044" s="89" t="s">
        <v>3880</v>
      </c>
      <c r="P2044" s="90"/>
      <c r="Q2044" s="91"/>
      <c r="R2044" s="89">
        <v>2</v>
      </c>
      <c r="S2044" s="90"/>
      <c r="T2044" s="91"/>
      <c r="U2044" s="89">
        <v>3</v>
      </c>
      <c r="V2044" s="90"/>
      <c r="W2044" s="91"/>
      <c r="X2044" s="83">
        <v>4</v>
      </c>
      <c r="Y2044" s="84"/>
      <c r="Z2044" s="85"/>
      <c r="AA2044" s="89">
        <v>5</v>
      </c>
      <c r="AB2044" s="90"/>
      <c r="AC2044" s="91"/>
      <c r="AD2044" s="83"/>
      <c r="AE2044" s="84"/>
      <c r="AF2044" s="85"/>
      <c r="AG2044" s="83"/>
      <c r="AH2044" s="84"/>
      <c r="AI2044" s="85"/>
      <c r="AJ2044" s="83"/>
      <c r="AK2044" s="84"/>
      <c r="AL2044" s="85"/>
      <c r="AM2044" s="83"/>
      <c r="AN2044" s="84"/>
      <c r="AO2044" s="85"/>
      <c r="AP2044" s="83"/>
      <c r="AQ2044" s="84"/>
      <c r="AR2044" s="85"/>
      <c r="AS2044" s="83"/>
      <c r="AT2044" s="84"/>
      <c r="AU2044" s="85"/>
      <c r="AV2044" s="83"/>
      <c r="AW2044" s="84"/>
      <c r="AX2044" s="85"/>
      <c r="AY2044" s="83"/>
      <c r="AZ2044" s="84"/>
      <c r="BA2044" s="85"/>
      <c r="BB2044" s="83"/>
      <c r="BC2044" s="84"/>
      <c r="BD2044" s="85"/>
      <c r="BE2044" s="83"/>
      <c r="BF2044" s="84"/>
      <c r="BG2044" s="85"/>
      <c r="BH2044" s="83"/>
      <c r="BI2044" s="84"/>
      <c r="BJ2044" s="85"/>
      <c r="BK2044" s="83"/>
      <c r="BL2044" s="84"/>
      <c r="BM2044" s="85"/>
      <c r="BN2044" s="83"/>
      <c r="BO2044" s="84"/>
      <c r="BP2044" s="85"/>
      <c r="BQ2044" s="83"/>
      <c r="BR2044" s="84"/>
      <c r="BS2044" s="85"/>
    </row>
    <row r="2045" spans="1:71">
      <c r="A2045" s="92"/>
      <c r="B2045" s="92"/>
      <c r="C2045" s="94"/>
      <c r="D2045" s="88"/>
      <c r="E2045" s="87"/>
      <c r="F2045" s="87"/>
      <c r="G2045" s="87"/>
      <c r="H2045" s="22"/>
      <c r="I2045" s="22"/>
      <c r="J2045" s="22"/>
      <c r="K2045" s="88"/>
      <c r="L2045" s="88"/>
      <c r="M2045" s="88"/>
      <c r="N2045" s="88"/>
      <c r="O2045" s="22">
        <v>5</v>
      </c>
      <c r="P2045" s="22">
        <v>15</v>
      </c>
      <c r="Q2045" s="22">
        <v>5</v>
      </c>
      <c r="R2045" s="22">
        <v>10</v>
      </c>
      <c r="S2045" s="22">
        <v>5</v>
      </c>
      <c r="T2045" s="22">
        <v>10</v>
      </c>
      <c r="U2045" s="22">
        <v>5</v>
      </c>
      <c r="V2045" s="22">
        <v>5</v>
      </c>
      <c r="W2045" s="22">
        <v>5</v>
      </c>
      <c r="X2045" s="22">
        <v>10</v>
      </c>
      <c r="Y2045" s="22">
        <v>5</v>
      </c>
      <c r="Z2045" s="22">
        <v>5</v>
      </c>
      <c r="AA2045" s="22">
        <v>5</v>
      </c>
      <c r="AB2045" s="22">
        <v>5</v>
      </c>
      <c r="AC2045" s="22">
        <v>5</v>
      </c>
      <c r="AD2045" s="22"/>
      <c r="AE2045" s="22"/>
      <c r="AF2045" s="22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</row>
    <row r="2046" spans="1:71" ht="12.75" customHeight="1">
      <c r="A2046" s="92"/>
      <c r="B2046" s="92"/>
      <c r="C2046" s="94"/>
      <c r="D2046" s="48" t="s">
        <v>2330</v>
      </c>
      <c r="E2046" s="86">
        <v>240</v>
      </c>
      <c r="F2046" s="86">
        <v>242</v>
      </c>
      <c r="G2046" s="86">
        <v>240</v>
      </c>
      <c r="H2046" s="22"/>
      <c r="I2046" s="22"/>
      <c r="J2046" s="22"/>
      <c r="K2046" s="48">
        <f>O2047+R2047+U2047+X2047+AA2047+AD2047+AG2047+AJ2047+AM2047+AS2047+AV2047+AY2047+BE2047+BB2047+BH2047+BK2047+BN2047+BQ2047</f>
        <v>25</v>
      </c>
      <c r="L2046" s="48">
        <f>P2047+S2047+V2047+Y2047+AB2047+AE2047+AH2047+AK2047+AN2047+AT2047+AW2047+AZ2047+BF2047+BC2047+BI2047+BL2047+BO2047+BR2047</f>
        <v>25</v>
      </c>
      <c r="M2046" s="48">
        <f>Q2047+T2047+W2047+Z2047+AC2047+AF2047+AI2047+AL2047+AO2047+AU2047+AX2047+BA2047+BG2047+BD2047+BJ2047+BM2047+BP2047+BS2047</f>
        <v>36</v>
      </c>
      <c r="N2046" s="48"/>
      <c r="O2046" s="89" t="s">
        <v>3880</v>
      </c>
      <c r="P2046" s="90"/>
      <c r="Q2046" s="91"/>
      <c r="R2046" s="89">
        <v>2</v>
      </c>
      <c r="S2046" s="90"/>
      <c r="T2046" s="91"/>
      <c r="U2046" s="89">
        <v>3</v>
      </c>
      <c r="V2046" s="90"/>
      <c r="W2046" s="91"/>
      <c r="X2046" s="83">
        <v>4</v>
      </c>
      <c r="Y2046" s="84"/>
      <c r="Z2046" s="85"/>
      <c r="AA2046" s="89">
        <v>5</v>
      </c>
      <c r="AB2046" s="90"/>
      <c r="AC2046" s="91"/>
      <c r="AD2046" s="83" t="s">
        <v>3386</v>
      </c>
      <c r="AE2046" s="84"/>
      <c r="AF2046" s="85"/>
      <c r="AG2046" s="83"/>
      <c r="AH2046" s="84"/>
      <c r="AI2046" s="85"/>
      <c r="AJ2046" s="83"/>
      <c r="AK2046" s="84"/>
      <c r="AL2046" s="85"/>
      <c r="AM2046" s="83"/>
      <c r="AN2046" s="84"/>
      <c r="AO2046" s="85"/>
      <c r="AP2046" s="83"/>
      <c r="AQ2046" s="84"/>
      <c r="AR2046" s="85"/>
      <c r="AS2046" s="83"/>
      <c r="AT2046" s="84"/>
      <c r="AU2046" s="85"/>
      <c r="AV2046" s="83"/>
      <c r="AW2046" s="84"/>
      <c r="AX2046" s="85"/>
      <c r="AY2046" s="83"/>
      <c r="AZ2046" s="84"/>
      <c r="BA2046" s="85"/>
      <c r="BB2046" s="83"/>
      <c r="BC2046" s="84"/>
      <c r="BD2046" s="85"/>
      <c r="BE2046" s="83"/>
      <c r="BF2046" s="84"/>
      <c r="BG2046" s="85"/>
      <c r="BH2046" s="83"/>
      <c r="BI2046" s="84"/>
      <c r="BJ2046" s="85"/>
      <c r="BK2046" s="83"/>
      <c r="BL2046" s="84"/>
      <c r="BM2046" s="85"/>
      <c r="BN2046" s="83"/>
      <c r="BO2046" s="84"/>
      <c r="BP2046" s="85"/>
      <c r="BQ2046" s="83"/>
      <c r="BR2046" s="84"/>
      <c r="BS2046" s="85"/>
    </row>
    <row r="2047" spans="1:71">
      <c r="A2047" s="93"/>
      <c r="B2047" s="93"/>
      <c r="C2047" s="88"/>
      <c r="D2047" s="88"/>
      <c r="E2047" s="87"/>
      <c r="F2047" s="87"/>
      <c r="G2047" s="87"/>
      <c r="H2047" s="22"/>
      <c r="I2047" s="22"/>
      <c r="J2047" s="22"/>
      <c r="K2047" s="88"/>
      <c r="L2047" s="88"/>
      <c r="M2047" s="88"/>
      <c r="N2047" s="88"/>
      <c r="O2047" s="22">
        <v>5</v>
      </c>
      <c r="P2047" s="22">
        <v>5</v>
      </c>
      <c r="Q2047" s="22">
        <v>5</v>
      </c>
      <c r="R2047" s="22">
        <v>5</v>
      </c>
      <c r="S2047" s="22">
        <v>5</v>
      </c>
      <c r="T2047" s="22">
        <v>5</v>
      </c>
      <c r="U2047" s="22">
        <v>5</v>
      </c>
      <c r="V2047" s="22">
        <v>5</v>
      </c>
      <c r="W2047" s="22">
        <v>5</v>
      </c>
      <c r="X2047" s="22">
        <v>5</v>
      </c>
      <c r="Y2047" s="22">
        <v>5</v>
      </c>
      <c r="Z2047" s="22">
        <v>5</v>
      </c>
      <c r="AA2047" s="22">
        <v>5</v>
      </c>
      <c r="AB2047" s="22">
        <v>5</v>
      </c>
      <c r="AC2047" s="22">
        <v>15</v>
      </c>
      <c r="AD2047" s="22"/>
      <c r="AE2047" s="22"/>
      <c r="AF2047" s="22">
        <v>1</v>
      </c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</row>
    <row r="2048" spans="1:71" ht="12.75" customHeight="1">
      <c r="A2048" s="50">
        <v>802</v>
      </c>
      <c r="B2048" s="73" t="s">
        <v>806</v>
      </c>
      <c r="C2048" s="70">
        <v>2</v>
      </c>
      <c r="D2048" s="48" t="s">
        <v>2326</v>
      </c>
      <c r="E2048" s="86">
        <v>243</v>
      </c>
      <c r="F2048" s="86">
        <v>244</v>
      </c>
      <c r="G2048" s="86">
        <v>243</v>
      </c>
      <c r="H2048" s="22"/>
      <c r="I2048" s="22"/>
      <c r="J2048" s="22"/>
      <c r="K2048" s="48">
        <f>O2049+R2049+U2049+X2049+AA2049+AD2049+AG2049+AJ2049+AM2049+AS2049+AV2049+AY2049+BE2049+BB2049+BH2049+BK2049+BN2049+BQ2049</f>
        <v>35</v>
      </c>
      <c r="L2048" s="48">
        <f>P2049+S2049+V2049+Y2049+AB2049+AE2049+AH2049+AK2049+AN2049+AT2049+AW2049+AZ2049+BF2049+BC2049+BI2049+BL2049+BO2049+BR2049</f>
        <v>30</v>
      </c>
      <c r="M2048" s="48">
        <f>Q2049+T2049+W2049+Z2049+AC2049+AF2049+AI2049+AL2049+AO2049+AU2049+AX2049+BA2049+BG2049+BD2049+BJ2049+BM2049+BP2049+BS2049</f>
        <v>45</v>
      </c>
      <c r="N2048" s="48"/>
      <c r="O2048" s="89" t="s">
        <v>3881</v>
      </c>
      <c r="P2048" s="90"/>
      <c r="Q2048" s="91"/>
      <c r="R2048" s="89">
        <v>2</v>
      </c>
      <c r="S2048" s="90"/>
      <c r="T2048" s="91"/>
      <c r="U2048" s="89">
        <v>3</v>
      </c>
      <c r="V2048" s="90"/>
      <c r="W2048" s="91"/>
      <c r="X2048" s="83">
        <v>4</v>
      </c>
      <c r="Y2048" s="84"/>
      <c r="Z2048" s="85"/>
      <c r="AA2048" s="89"/>
      <c r="AB2048" s="90"/>
      <c r="AC2048" s="91"/>
      <c r="AD2048" s="83"/>
      <c r="AE2048" s="84"/>
      <c r="AF2048" s="85"/>
      <c r="AG2048" s="83"/>
      <c r="AH2048" s="84"/>
      <c r="AI2048" s="85"/>
      <c r="AJ2048" s="83"/>
      <c r="AK2048" s="84"/>
      <c r="AL2048" s="85"/>
      <c r="AM2048" s="83"/>
      <c r="AN2048" s="84"/>
      <c r="AO2048" s="85"/>
      <c r="AP2048" s="83"/>
      <c r="AQ2048" s="84"/>
      <c r="AR2048" s="85"/>
      <c r="AS2048" s="83"/>
      <c r="AT2048" s="84"/>
      <c r="AU2048" s="85"/>
      <c r="AV2048" s="83"/>
      <c r="AW2048" s="84"/>
      <c r="AX2048" s="85"/>
      <c r="AY2048" s="83"/>
      <c r="AZ2048" s="84"/>
      <c r="BA2048" s="85"/>
      <c r="BB2048" s="83"/>
      <c r="BC2048" s="84"/>
      <c r="BD2048" s="85"/>
      <c r="BE2048" s="83"/>
      <c r="BF2048" s="84"/>
      <c r="BG2048" s="85"/>
      <c r="BH2048" s="83"/>
      <c r="BI2048" s="84"/>
      <c r="BJ2048" s="85"/>
      <c r="BK2048" s="83"/>
      <c r="BL2048" s="84"/>
      <c r="BM2048" s="85"/>
      <c r="BN2048" s="83"/>
      <c r="BO2048" s="84"/>
      <c r="BP2048" s="85"/>
      <c r="BQ2048" s="83"/>
      <c r="BR2048" s="84"/>
      <c r="BS2048" s="85"/>
    </row>
    <row r="2049" spans="1:71">
      <c r="A2049" s="92"/>
      <c r="B2049" s="92"/>
      <c r="C2049" s="94"/>
      <c r="D2049" s="88"/>
      <c r="E2049" s="87"/>
      <c r="F2049" s="87"/>
      <c r="G2049" s="87"/>
      <c r="H2049" s="22"/>
      <c r="I2049" s="22"/>
      <c r="J2049" s="22"/>
      <c r="K2049" s="88"/>
      <c r="L2049" s="88"/>
      <c r="M2049" s="88"/>
      <c r="N2049" s="88"/>
      <c r="O2049" s="22">
        <v>10</v>
      </c>
      <c r="P2049" s="22">
        <v>5</v>
      </c>
      <c r="Q2049" s="22">
        <v>10</v>
      </c>
      <c r="R2049" s="22">
        <v>15</v>
      </c>
      <c r="S2049" s="22">
        <v>15</v>
      </c>
      <c r="T2049" s="22">
        <v>20</v>
      </c>
      <c r="U2049" s="22">
        <v>5</v>
      </c>
      <c r="V2049" s="22">
        <v>5</v>
      </c>
      <c r="W2049" s="22">
        <v>10</v>
      </c>
      <c r="X2049" s="22">
        <v>5</v>
      </c>
      <c r="Y2049" s="22">
        <v>5</v>
      </c>
      <c r="Z2049" s="22">
        <v>5</v>
      </c>
      <c r="AA2049" s="22"/>
      <c r="AB2049" s="22"/>
      <c r="AC2049" s="22"/>
      <c r="AD2049" s="22"/>
      <c r="AE2049" s="22"/>
      <c r="AF2049" s="22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</row>
    <row r="2050" spans="1:71" ht="12.75" customHeight="1">
      <c r="A2050" s="92"/>
      <c r="B2050" s="92"/>
      <c r="C2050" s="94"/>
      <c r="D2050" s="48" t="s">
        <v>2330</v>
      </c>
      <c r="E2050" s="86">
        <v>240</v>
      </c>
      <c r="F2050" s="86">
        <v>240</v>
      </c>
      <c r="G2050" s="86">
        <v>240</v>
      </c>
      <c r="H2050" s="22"/>
      <c r="I2050" s="22"/>
      <c r="J2050" s="22"/>
      <c r="K2050" s="48">
        <f>O2051+R2051+U2051+X2051+AA2051+AD2051+AG2051+AJ2051+AM2051+AS2051+AV2051+AY2051+BE2051+BB2051+BH2051+BK2051+BN2051+BQ2051</f>
        <v>47</v>
      </c>
      <c r="L2050" s="48">
        <f>P2051+S2051+V2051+Y2051+AB2051+AE2051+AH2051+AK2051+AN2051+AT2051+AW2051+AZ2051+BF2051+BC2051+BI2051+BL2051+BO2051+BR2051</f>
        <v>72</v>
      </c>
      <c r="M2050" s="48">
        <f>Q2051+T2051+W2051+Z2051+AC2051+AF2051+AI2051+AL2051+AO2051+AU2051+AX2051+BA2051+BG2051+BD2051+BJ2051+BM2051+BP2051+BS2051</f>
        <v>92</v>
      </c>
      <c r="N2050" s="48"/>
      <c r="O2050" s="89" t="s">
        <v>3882</v>
      </c>
      <c r="P2050" s="90"/>
      <c r="Q2050" s="91"/>
      <c r="R2050" s="89">
        <v>2</v>
      </c>
      <c r="S2050" s="90"/>
      <c r="T2050" s="91"/>
      <c r="U2050" s="89">
        <v>3</v>
      </c>
      <c r="V2050" s="90"/>
      <c r="W2050" s="91"/>
      <c r="X2050" s="83">
        <v>4</v>
      </c>
      <c r="Y2050" s="84"/>
      <c r="Z2050" s="85"/>
      <c r="AA2050" s="89" t="s">
        <v>2705</v>
      </c>
      <c r="AB2050" s="90"/>
      <c r="AC2050" s="91"/>
      <c r="AD2050" s="83"/>
      <c r="AE2050" s="84"/>
      <c r="AF2050" s="85"/>
      <c r="AG2050" s="83"/>
      <c r="AH2050" s="84"/>
      <c r="AI2050" s="85"/>
      <c r="AJ2050" s="83"/>
      <c r="AK2050" s="84"/>
      <c r="AL2050" s="85"/>
      <c r="AM2050" s="83"/>
      <c r="AN2050" s="84"/>
      <c r="AO2050" s="85"/>
      <c r="AP2050" s="83"/>
      <c r="AQ2050" s="84"/>
      <c r="AR2050" s="85"/>
      <c r="AS2050" s="83"/>
      <c r="AT2050" s="84"/>
      <c r="AU2050" s="85"/>
      <c r="AV2050" s="83"/>
      <c r="AW2050" s="84"/>
      <c r="AX2050" s="85"/>
      <c r="AY2050" s="83"/>
      <c r="AZ2050" s="84"/>
      <c r="BA2050" s="85"/>
      <c r="BB2050" s="83"/>
      <c r="BC2050" s="84"/>
      <c r="BD2050" s="85"/>
      <c r="BE2050" s="83"/>
      <c r="BF2050" s="84"/>
      <c r="BG2050" s="85"/>
      <c r="BH2050" s="83"/>
      <c r="BI2050" s="84"/>
      <c r="BJ2050" s="85"/>
      <c r="BK2050" s="83"/>
      <c r="BL2050" s="84"/>
      <c r="BM2050" s="85"/>
      <c r="BN2050" s="83"/>
      <c r="BO2050" s="84"/>
      <c r="BP2050" s="85"/>
      <c r="BQ2050" s="83"/>
      <c r="BR2050" s="84"/>
      <c r="BS2050" s="85"/>
    </row>
    <row r="2051" spans="1:71">
      <c r="A2051" s="93"/>
      <c r="B2051" s="93"/>
      <c r="C2051" s="88"/>
      <c r="D2051" s="88"/>
      <c r="E2051" s="87"/>
      <c r="F2051" s="87"/>
      <c r="G2051" s="87"/>
      <c r="H2051" s="22"/>
      <c r="I2051" s="22"/>
      <c r="J2051" s="22"/>
      <c r="K2051" s="88"/>
      <c r="L2051" s="88"/>
      <c r="M2051" s="88"/>
      <c r="N2051" s="88"/>
      <c r="O2051" s="22">
        <v>10</v>
      </c>
      <c r="P2051" s="22">
        <v>15</v>
      </c>
      <c r="Q2051" s="22">
        <v>20</v>
      </c>
      <c r="R2051" s="22">
        <v>20</v>
      </c>
      <c r="S2051" s="22">
        <v>30</v>
      </c>
      <c r="T2051" s="22">
        <v>35</v>
      </c>
      <c r="U2051" s="22">
        <v>5</v>
      </c>
      <c r="V2051" s="22">
        <v>15</v>
      </c>
      <c r="W2051" s="22">
        <v>20</v>
      </c>
      <c r="X2051" s="22">
        <v>5</v>
      </c>
      <c r="Y2051" s="22">
        <v>5</v>
      </c>
      <c r="Z2051" s="22">
        <v>10</v>
      </c>
      <c r="AA2051" s="22">
        <v>7</v>
      </c>
      <c r="AB2051" s="22">
        <v>7</v>
      </c>
      <c r="AC2051" s="22">
        <v>7</v>
      </c>
      <c r="AD2051" s="22"/>
      <c r="AE2051" s="22"/>
      <c r="AF2051" s="22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</row>
    <row r="2052" spans="1:71" ht="12.75" customHeight="1">
      <c r="A2052" s="50">
        <v>805</v>
      </c>
      <c r="B2052" s="73" t="s">
        <v>808</v>
      </c>
      <c r="C2052" s="70">
        <v>2</v>
      </c>
      <c r="D2052" s="48" t="s">
        <v>2326</v>
      </c>
      <c r="E2052" s="86">
        <v>239</v>
      </c>
      <c r="F2052" s="86">
        <v>238</v>
      </c>
      <c r="G2052" s="86">
        <v>238</v>
      </c>
      <c r="H2052" s="22"/>
      <c r="I2052" s="22"/>
      <c r="J2052" s="22"/>
      <c r="K2052" s="48">
        <f>O2053+R2053+U2053+X2053+AA2053+AD2053+AG2053+AJ2053+AM2053+AS2053+AV2053+AY2053+BE2053+BB2053+BH2053+BK2053+BN2053+BQ2053</f>
        <v>5</v>
      </c>
      <c r="L2052" s="48">
        <f>P2053+S2053+V2053+Y2053+AB2053+AE2053+AH2053+AK2053+AN2053+AT2053+AW2053+AZ2053+BF2053+BC2053+BI2053+BL2053+BO2053+BR2053</f>
        <v>20</v>
      </c>
      <c r="M2052" s="48">
        <f>Q2053+T2053+W2053+Z2053+AC2053+AF2053+AI2053+AL2053+AO2053+AU2053+AX2053+BA2053+BG2053+BD2053+BJ2053+BM2053+BP2053+BS2053</f>
        <v>15</v>
      </c>
      <c r="N2052" s="48"/>
      <c r="O2052" s="89" t="s">
        <v>3883</v>
      </c>
      <c r="P2052" s="90"/>
      <c r="Q2052" s="91"/>
      <c r="R2052" s="89" t="s">
        <v>3883</v>
      </c>
      <c r="S2052" s="90"/>
      <c r="T2052" s="91"/>
      <c r="U2052" s="89"/>
      <c r="V2052" s="90"/>
      <c r="W2052" s="91"/>
      <c r="X2052" s="83"/>
      <c r="Y2052" s="84"/>
      <c r="Z2052" s="85"/>
      <c r="AA2052" s="89"/>
      <c r="AB2052" s="90"/>
      <c r="AC2052" s="91"/>
      <c r="AD2052" s="83"/>
      <c r="AE2052" s="84"/>
      <c r="AF2052" s="85"/>
      <c r="AG2052" s="83"/>
      <c r="AH2052" s="84"/>
      <c r="AI2052" s="85"/>
      <c r="AJ2052" s="83"/>
      <c r="AK2052" s="84"/>
      <c r="AL2052" s="85"/>
      <c r="AM2052" s="83"/>
      <c r="AN2052" s="84"/>
      <c r="AO2052" s="85"/>
      <c r="AP2052" s="83"/>
      <c r="AQ2052" s="84"/>
      <c r="AR2052" s="85"/>
      <c r="AS2052" s="83"/>
      <c r="AT2052" s="84"/>
      <c r="AU2052" s="85"/>
      <c r="AV2052" s="83"/>
      <c r="AW2052" s="84"/>
      <c r="AX2052" s="85"/>
      <c r="AY2052" s="83"/>
      <c r="AZ2052" s="84"/>
      <c r="BA2052" s="85"/>
      <c r="BB2052" s="83"/>
      <c r="BC2052" s="84"/>
      <c r="BD2052" s="85"/>
      <c r="BE2052" s="83"/>
      <c r="BF2052" s="84"/>
      <c r="BG2052" s="85"/>
      <c r="BH2052" s="83"/>
      <c r="BI2052" s="84"/>
      <c r="BJ2052" s="85"/>
      <c r="BK2052" s="83"/>
      <c r="BL2052" s="84"/>
      <c r="BM2052" s="85"/>
      <c r="BN2052" s="83"/>
      <c r="BO2052" s="84"/>
      <c r="BP2052" s="85"/>
      <c r="BQ2052" s="83"/>
      <c r="BR2052" s="84"/>
      <c r="BS2052" s="85"/>
    </row>
    <row r="2053" spans="1:71">
      <c r="A2053" s="92"/>
      <c r="B2053" s="92"/>
      <c r="C2053" s="94"/>
      <c r="D2053" s="88"/>
      <c r="E2053" s="87"/>
      <c r="F2053" s="87"/>
      <c r="G2053" s="87"/>
      <c r="H2053" s="22"/>
      <c r="I2053" s="22"/>
      <c r="J2053" s="22"/>
      <c r="K2053" s="88"/>
      <c r="L2053" s="88"/>
      <c r="M2053" s="88"/>
      <c r="N2053" s="88"/>
      <c r="O2053" s="22">
        <v>5</v>
      </c>
      <c r="P2053" s="22">
        <v>20</v>
      </c>
      <c r="Q2053" s="22">
        <v>15</v>
      </c>
      <c r="R2053" s="22">
        <v>0</v>
      </c>
      <c r="S2053" s="22">
        <v>0</v>
      </c>
      <c r="T2053" s="22">
        <v>0</v>
      </c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</row>
    <row r="2054" spans="1:71" ht="12.75" customHeight="1">
      <c r="A2054" s="92"/>
      <c r="B2054" s="92"/>
      <c r="C2054" s="94"/>
      <c r="D2054" s="48" t="s">
        <v>2330</v>
      </c>
      <c r="E2054" s="86">
        <v>237</v>
      </c>
      <c r="F2054" s="86">
        <v>238</v>
      </c>
      <c r="G2054" s="86">
        <v>238</v>
      </c>
      <c r="H2054" s="22"/>
      <c r="I2054" s="22"/>
      <c r="J2054" s="22"/>
      <c r="K2054" s="48">
        <f>O2055+R2055+U2055+X2055+AA2055+AD2055+AG2055+AJ2055+AM2055+AS2055+AV2055+AY2055+BE2055+BB2055+BH2055+BK2055+BN2055+BQ2055</f>
        <v>69</v>
      </c>
      <c r="L2054" s="48">
        <f>P2055+S2055+V2055+Y2055+AB2055+AE2055+AH2055+AK2055+AN2055+AT2055+AW2055+AZ2055+BF2055+BC2055+BI2055+BL2055+BO2055+BR2055</f>
        <v>48</v>
      </c>
      <c r="M2054" s="48">
        <f>Q2055+T2055+W2055+Z2055+AC2055+AF2055+AI2055+AL2055+AO2055+AU2055+AX2055+BA2055+BG2055+BD2055+BJ2055+BM2055+BP2055+BS2055</f>
        <v>91</v>
      </c>
      <c r="N2054" s="48"/>
      <c r="O2054" s="89" t="s">
        <v>3884</v>
      </c>
      <c r="P2054" s="90"/>
      <c r="Q2054" s="91"/>
      <c r="R2054" s="89" t="s">
        <v>3885</v>
      </c>
      <c r="S2054" s="90"/>
      <c r="T2054" s="91"/>
      <c r="U2054" s="89"/>
      <c r="V2054" s="90"/>
      <c r="W2054" s="91"/>
      <c r="X2054" s="83"/>
      <c r="Y2054" s="84"/>
      <c r="Z2054" s="85"/>
      <c r="AA2054" s="89"/>
      <c r="AB2054" s="90"/>
      <c r="AC2054" s="91"/>
      <c r="AD2054" s="83"/>
      <c r="AE2054" s="84"/>
      <c r="AF2054" s="85"/>
      <c r="AG2054" s="83"/>
      <c r="AH2054" s="84"/>
      <c r="AI2054" s="85"/>
      <c r="AJ2054" s="83"/>
      <c r="AK2054" s="84"/>
      <c r="AL2054" s="85"/>
      <c r="AM2054" s="83"/>
      <c r="AN2054" s="84"/>
      <c r="AO2054" s="85"/>
      <c r="AP2054" s="83"/>
      <c r="AQ2054" s="84"/>
      <c r="AR2054" s="85"/>
      <c r="AS2054" s="83"/>
      <c r="AT2054" s="84"/>
      <c r="AU2054" s="85"/>
      <c r="AV2054" s="83"/>
      <c r="AW2054" s="84"/>
      <c r="AX2054" s="85"/>
      <c r="AY2054" s="83"/>
      <c r="AZ2054" s="84"/>
      <c r="BA2054" s="85"/>
      <c r="BB2054" s="83"/>
      <c r="BC2054" s="84"/>
      <c r="BD2054" s="85"/>
      <c r="BE2054" s="83"/>
      <c r="BF2054" s="84"/>
      <c r="BG2054" s="85"/>
      <c r="BH2054" s="83"/>
      <c r="BI2054" s="84"/>
      <c r="BJ2054" s="85"/>
      <c r="BK2054" s="83"/>
      <c r="BL2054" s="84"/>
      <c r="BM2054" s="85"/>
      <c r="BN2054" s="83"/>
      <c r="BO2054" s="84"/>
      <c r="BP2054" s="85"/>
      <c r="BQ2054" s="83"/>
      <c r="BR2054" s="84"/>
      <c r="BS2054" s="85"/>
    </row>
    <row r="2055" spans="1:71">
      <c r="A2055" s="93"/>
      <c r="B2055" s="93"/>
      <c r="C2055" s="88"/>
      <c r="D2055" s="88"/>
      <c r="E2055" s="87"/>
      <c r="F2055" s="87"/>
      <c r="G2055" s="87"/>
      <c r="H2055" s="22"/>
      <c r="I2055" s="22"/>
      <c r="J2055" s="22"/>
      <c r="K2055" s="88"/>
      <c r="L2055" s="88"/>
      <c r="M2055" s="88"/>
      <c r="N2055" s="88"/>
      <c r="O2055" s="22">
        <v>15</v>
      </c>
      <c r="P2055" s="22">
        <v>15</v>
      </c>
      <c r="Q2055" s="22">
        <v>15</v>
      </c>
      <c r="R2055" s="22">
        <v>54</v>
      </c>
      <c r="S2055" s="22">
        <v>33</v>
      </c>
      <c r="T2055" s="22">
        <v>76</v>
      </c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</row>
    <row r="2056" spans="1:71">
      <c r="A2056" s="50">
        <v>871</v>
      </c>
      <c r="B2056" s="73" t="s">
        <v>868</v>
      </c>
      <c r="C2056" s="70">
        <v>2</v>
      </c>
      <c r="D2056" s="48" t="s">
        <v>2326</v>
      </c>
      <c r="E2056" s="86">
        <v>228</v>
      </c>
      <c r="F2056" s="86">
        <v>227</v>
      </c>
      <c r="G2056" s="86">
        <v>226</v>
      </c>
      <c r="H2056" s="22"/>
      <c r="I2056" s="22"/>
      <c r="J2056" s="22"/>
      <c r="K2056" s="48">
        <f>O2057+R2057+U2057+X2057+AA2057+AD2057+AG2057+AJ2057+AM2057+AS2057+AV2057+AY2057+BE2057+BB2057+BH2057+BK2057+BN2057+BQ2057</f>
        <v>46</v>
      </c>
      <c r="L2056" s="48">
        <f>P2057+S2057+V2057+Y2057+AB2057+AE2057+AH2057+AK2057+AN2057+AT2057+AW2057+AZ2057+BF2057+BC2057+BI2057+BL2057+BO2057+BR2057</f>
        <v>69</v>
      </c>
      <c r="M2056" s="48">
        <f>Q2057+T2057+W2057+Z2057+AC2057+AF2057+AI2057+AL2057+AO2057+AU2057+AX2057+BA2057+BG2057+BD2057+BJ2057+BM2057+BP2057+BS2057</f>
        <v>41</v>
      </c>
      <c r="N2056" s="48"/>
      <c r="O2056" s="89" t="s">
        <v>3886</v>
      </c>
      <c r="P2056" s="90"/>
      <c r="Q2056" s="91"/>
      <c r="R2056" s="89">
        <v>5</v>
      </c>
      <c r="S2056" s="90"/>
      <c r="T2056" s="91"/>
      <c r="U2056" s="89" t="s">
        <v>3887</v>
      </c>
      <c r="V2056" s="90"/>
      <c r="W2056" s="91"/>
      <c r="X2056" s="83" t="s">
        <v>3888</v>
      </c>
      <c r="Y2056" s="84"/>
      <c r="Z2056" s="85"/>
      <c r="AA2056" s="89" t="s">
        <v>3889</v>
      </c>
      <c r="AB2056" s="90"/>
      <c r="AC2056" s="91"/>
      <c r="AD2056" s="83" t="s">
        <v>3890</v>
      </c>
      <c r="AE2056" s="84"/>
      <c r="AF2056" s="85"/>
      <c r="AG2056" s="83"/>
      <c r="AH2056" s="84"/>
      <c r="AI2056" s="85"/>
      <c r="AJ2056" s="83"/>
      <c r="AK2056" s="84"/>
      <c r="AL2056" s="85"/>
      <c r="AM2056" s="83"/>
      <c r="AN2056" s="84"/>
      <c r="AO2056" s="85"/>
      <c r="AP2056" s="83"/>
      <c r="AQ2056" s="84"/>
      <c r="AR2056" s="85"/>
      <c r="AS2056" s="83"/>
      <c r="AT2056" s="84"/>
      <c r="AU2056" s="85"/>
      <c r="AV2056" s="83"/>
      <c r="AW2056" s="84"/>
      <c r="AX2056" s="85"/>
      <c r="AY2056" s="83"/>
      <c r="AZ2056" s="84"/>
      <c r="BA2056" s="85"/>
      <c r="BB2056" s="83"/>
      <c r="BC2056" s="84"/>
      <c r="BD2056" s="85"/>
      <c r="BE2056" s="83"/>
      <c r="BF2056" s="84"/>
      <c r="BG2056" s="85"/>
      <c r="BH2056" s="83"/>
      <c r="BI2056" s="84"/>
      <c r="BJ2056" s="85"/>
      <c r="BK2056" s="83"/>
      <c r="BL2056" s="84"/>
      <c r="BM2056" s="85"/>
      <c r="BN2056" s="83"/>
      <c r="BO2056" s="84"/>
      <c r="BP2056" s="85"/>
      <c r="BQ2056" s="83"/>
      <c r="BR2056" s="84"/>
      <c r="BS2056" s="85"/>
    </row>
    <row r="2057" spans="1:71">
      <c r="A2057" s="92"/>
      <c r="B2057" s="92"/>
      <c r="C2057" s="94"/>
      <c r="D2057" s="88"/>
      <c r="E2057" s="87"/>
      <c r="F2057" s="87"/>
      <c r="G2057" s="87"/>
      <c r="H2057" s="22"/>
      <c r="I2057" s="22"/>
      <c r="J2057" s="22"/>
      <c r="K2057" s="88"/>
      <c r="L2057" s="88"/>
      <c r="M2057" s="88"/>
      <c r="N2057" s="88"/>
      <c r="O2057" s="22">
        <v>0</v>
      </c>
      <c r="P2057" s="22">
        <v>0</v>
      </c>
      <c r="Q2057" s="22">
        <v>0</v>
      </c>
      <c r="R2057" s="22">
        <v>15</v>
      </c>
      <c r="S2057" s="22">
        <v>10</v>
      </c>
      <c r="T2057" s="22">
        <v>20</v>
      </c>
      <c r="U2057" s="22">
        <v>0</v>
      </c>
      <c r="V2057" s="22">
        <v>5</v>
      </c>
      <c r="W2057" s="22">
        <v>2</v>
      </c>
      <c r="X2057" s="22">
        <v>25</v>
      </c>
      <c r="Y2057" s="22">
        <v>35</v>
      </c>
      <c r="Z2057" s="22">
        <v>10</v>
      </c>
      <c r="AA2057" s="22">
        <v>3</v>
      </c>
      <c r="AB2057" s="22">
        <v>15</v>
      </c>
      <c r="AC2057" s="22">
        <v>5</v>
      </c>
      <c r="AD2057" s="22">
        <v>3</v>
      </c>
      <c r="AE2057" s="22">
        <v>4</v>
      </c>
      <c r="AF2057" s="22">
        <v>4</v>
      </c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</row>
    <row r="2058" spans="1:71">
      <c r="A2058" s="92"/>
      <c r="B2058" s="92"/>
      <c r="C2058" s="94"/>
      <c r="D2058" s="48" t="s">
        <v>2330</v>
      </c>
      <c r="E2058" s="86">
        <v>227</v>
      </c>
      <c r="F2058" s="86">
        <v>227</v>
      </c>
      <c r="G2058" s="86">
        <v>226</v>
      </c>
      <c r="H2058" s="22"/>
      <c r="I2058" s="22"/>
      <c r="J2058" s="22"/>
      <c r="K2058" s="48">
        <f>O2059+R2059+U2059+X2059+AA2059+AD2059+AG2059+AJ2059+AM2059+AS2059+AV2059+AY2059+BE2059+BB2059+BH2059+BK2059+BN2059+BQ2059</f>
        <v>0</v>
      </c>
      <c r="L2058" s="48">
        <f>P2059+S2059+V2059+Y2059+AB2059+AE2059+AH2059+AK2059+AN2059+AT2059+AW2059+AZ2059+BF2059+BC2059+BI2059+BL2059+BO2059+BR2059</f>
        <v>0</v>
      </c>
      <c r="M2058" s="48">
        <f>Q2059+T2059+W2059+Z2059+AC2059+AF2059+AI2059+AL2059+AO2059+AU2059+AX2059+BA2059+BG2059+BD2059+BJ2059+BM2059+BP2059+BS2059</f>
        <v>0</v>
      </c>
      <c r="N2058" s="48"/>
      <c r="O2058" s="89"/>
      <c r="P2058" s="90"/>
      <c r="Q2058" s="91"/>
      <c r="R2058" s="89"/>
      <c r="S2058" s="90"/>
      <c r="T2058" s="91"/>
      <c r="U2058" s="89"/>
      <c r="V2058" s="90"/>
      <c r="W2058" s="91"/>
      <c r="X2058" s="83"/>
      <c r="Y2058" s="84"/>
      <c r="Z2058" s="85"/>
      <c r="AA2058" s="89"/>
      <c r="AB2058" s="90"/>
      <c r="AC2058" s="91"/>
      <c r="AD2058" s="83">
        <v>0</v>
      </c>
      <c r="AE2058" s="84"/>
      <c r="AF2058" s="85"/>
      <c r="AG2058" s="83"/>
      <c r="AH2058" s="84"/>
      <c r="AI2058" s="85"/>
      <c r="AJ2058" s="83"/>
      <c r="AK2058" s="84"/>
      <c r="AL2058" s="85"/>
      <c r="AM2058" s="83"/>
      <c r="AN2058" s="84"/>
      <c r="AO2058" s="85"/>
      <c r="AP2058" s="83"/>
      <c r="AQ2058" s="84"/>
      <c r="AR2058" s="85"/>
      <c r="AS2058" s="83"/>
      <c r="AT2058" s="84"/>
      <c r="AU2058" s="85"/>
      <c r="AV2058" s="83"/>
      <c r="AW2058" s="84"/>
      <c r="AX2058" s="85"/>
      <c r="AY2058" s="83"/>
      <c r="AZ2058" s="84"/>
      <c r="BA2058" s="85"/>
      <c r="BB2058" s="83"/>
      <c r="BC2058" s="84"/>
      <c r="BD2058" s="85"/>
      <c r="BE2058" s="83"/>
      <c r="BF2058" s="84"/>
      <c r="BG2058" s="85"/>
      <c r="BH2058" s="83"/>
      <c r="BI2058" s="84"/>
      <c r="BJ2058" s="85"/>
      <c r="BK2058" s="83"/>
      <c r="BL2058" s="84"/>
      <c r="BM2058" s="85"/>
      <c r="BN2058" s="83"/>
      <c r="BO2058" s="84"/>
      <c r="BP2058" s="85"/>
      <c r="BQ2058" s="83"/>
      <c r="BR2058" s="84"/>
      <c r="BS2058" s="85"/>
    </row>
    <row r="2059" spans="1:71">
      <c r="A2059" s="93"/>
      <c r="B2059" s="93"/>
      <c r="C2059" s="88"/>
      <c r="D2059" s="88"/>
      <c r="E2059" s="87"/>
      <c r="F2059" s="87"/>
      <c r="G2059" s="87"/>
      <c r="H2059" s="22"/>
      <c r="I2059" s="22"/>
      <c r="J2059" s="22"/>
      <c r="K2059" s="88"/>
      <c r="L2059" s="88"/>
      <c r="M2059" s="88"/>
      <c r="N2059" s="88"/>
      <c r="O2059" s="22">
        <v>0</v>
      </c>
      <c r="P2059" s="22">
        <v>0</v>
      </c>
      <c r="Q2059" s="22">
        <v>0</v>
      </c>
      <c r="R2059" s="22">
        <v>0</v>
      </c>
      <c r="S2059" s="22">
        <v>0</v>
      </c>
      <c r="T2059" s="22">
        <v>0</v>
      </c>
      <c r="U2059" s="22">
        <v>0</v>
      </c>
      <c r="V2059" s="22">
        <v>0</v>
      </c>
      <c r="W2059" s="22">
        <v>0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0</v>
      </c>
      <c r="AD2059" s="22">
        <v>0</v>
      </c>
      <c r="AE2059" s="22">
        <v>0</v>
      </c>
      <c r="AF2059" s="22">
        <v>0</v>
      </c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</row>
    <row r="2060" spans="1:71">
      <c r="A2060" s="50">
        <v>873</v>
      </c>
      <c r="B2060" s="73" t="s">
        <v>596</v>
      </c>
      <c r="C2060" s="70">
        <v>2</v>
      </c>
      <c r="D2060" s="48" t="s">
        <v>2326</v>
      </c>
      <c r="E2060" s="86">
        <v>233</v>
      </c>
      <c r="F2060" s="86">
        <v>238</v>
      </c>
      <c r="G2060" s="86">
        <v>238</v>
      </c>
      <c r="H2060" s="22"/>
      <c r="I2060" s="22"/>
      <c r="J2060" s="22"/>
      <c r="K2060" s="48">
        <f>O2061+R2061+U2061+X2061+AA2061+AD2061+AG2061+AJ2061+AM2061+AS2061+AV2061+AY2061+BE2061+BB2061+BH2061+BK2061+BN2061+BQ2061</f>
        <v>0</v>
      </c>
      <c r="L2060" s="48">
        <f>P2061+S2061+V2061+Y2061+AB2061+AE2061+AH2061+AK2061+AN2061+AT2061+AW2061+AZ2061+BF2061+BC2061+BI2061+BL2061+BO2061+BR2061</f>
        <v>0</v>
      </c>
      <c r="M2060" s="48">
        <f>Q2061+T2061+W2061+Z2061+AC2061+AF2061+AI2061+AL2061+AO2061+AU2061+AX2061+BA2061+BG2061+BD2061+BJ2061+BM2061+BP2061+BS2061</f>
        <v>0</v>
      </c>
      <c r="N2060" s="48"/>
      <c r="O2060" s="89"/>
      <c r="P2060" s="90"/>
      <c r="Q2060" s="91"/>
      <c r="R2060" s="89"/>
      <c r="S2060" s="90"/>
      <c r="T2060" s="91"/>
      <c r="U2060" s="89"/>
      <c r="V2060" s="90"/>
      <c r="W2060" s="91"/>
      <c r="X2060" s="83"/>
      <c r="Y2060" s="84"/>
      <c r="Z2060" s="85"/>
      <c r="AA2060" s="89"/>
      <c r="AB2060" s="90"/>
      <c r="AC2060" s="91"/>
      <c r="AD2060" s="83"/>
      <c r="AE2060" s="84"/>
      <c r="AF2060" s="85"/>
      <c r="AG2060" s="83"/>
      <c r="AH2060" s="84"/>
      <c r="AI2060" s="85"/>
      <c r="AJ2060" s="83"/>
      <c r="AK2060" s="84"/>
      <c r="AL2060" s="85"/>
      <c r="AM2060" s="83"/>
      <c r="AN2060" s="84"/>
      <c r="AO2060" s="85"/>
      <c r="AP2060" s="83"/>
      <c r="AQ2060" s="84"/>
      <c r="AR2060" s="85"/>
      <c r="AS2060" s="83"/>
      <c r="AT2060" s="84"/>
      <c r="AU2060" s="85"/>
      <c r="AV2060" s="83"/>
      <c r="AW2060" s="84"/>
      <c r="AX2060" s="85"/>
      <c r="AY2060" s="83"/>
      <c r="AZ2060" s="84"/>
      <c r="BA2060" s="85"/>
      <c r="BB2060" s="83"/>
      <c r="BC2060" s="84"/>
      <c r="BD2060" s="85"/>
      <c r="BE2060" s="83"/>
      <c r="BF2060" s="84"/>
      <c r="BG2060" s="85"/>
      <c r="BH2060" s="83"/>
      <c r="BI2060" s="84"/>
      <c r="BJ2060" s="85"/>
      <c r="BK2060" s="83"/>
      <c r="BL2060" s="84"/>
      <c r="BM2060" s="85"/>
      <c r="BN2060" s="83"/>
      <c r="BO2060" s="84"/>
      <c r="BP2060" s="85"/>
      <c r="BQ2060" s="83"/>
      <c r="BR2060" s="84"/>
      <c r="BS2060" s="85"/>
    </row>
    <row r="2061" spans="1:71">
      <c r="A2061" s="92"/>
      <c r="B2061" s="92"/>
      <c r="C2061" s="94"/>
      <c r="D2061" s="88"/>
      <c r="E2061" s="87"/>
      <c r="F2061" s="87"/>
      <c r="G2061" s="87"/>
      <c r="H2061" s="22"/>
      <c r="I2061" s="22"/>
      <c r="J2061" s="22"/>
      <c r="K2061" s="88"/>
      <c r="L2061" s="88"/>
      <c r="M2061" s="88"/>
      <c r="N2061" s="88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</row>
    <row r="2062" spans="1:71">
      <c r="A2062" s="92"/>
      <c r="B2062" s="92"/>
      <c r="C2062" s="94"/>
      <c r="D2062" s="48"/>
      <c r="E2062" s="86"/>
      <c r="F2062" s="86"/>
      <c r="G2062" s="86"/>
      <c r="H2062" s="22"/>
      <c r="I2062" s="22"/>
      <c r="J2062" s="22"/>
      <c r="K2062" s="48">
        <v>400</v>
      </c>
      <c r="L2062" s="48">
        <v>342</v>
      </c>
      <c r="M2062" s="48">
        <v>231</v>
      </c>
      <c r="N2062" s="48"/>
      <c r="O2062" s="89"/>
      <c r="P2062" s="90"/>
      <c r="Q2062" s="91"/>
      <c r="R2062" s="89"/>
      <c r="S2062" s="90"/>
      <c r="T2062" s="91"/>
      <c r="U2062" s="89"/>
      <c r="V2062" s="90"/>
      <c r="W2062" s="91"/>
      <c r="X2062" s="83"/>
      <c r="Y2062" s="84"/>
      <c r="Z2062" s="85"/>
      <c r="AA2062" s="89"/>
      <c r="AB2062" s="90"/>
      <c r="AC2062" s="91"/>
      <c r="AD2062" s="83"/>
      <c r="AE2062" s="84"/>
      <c r="AF2062" s="85"/>
      <c r="AG2062" s="83"/>
      <c r="AH2062" s="84"/>
      <c r="AI2062" s="85"/>
      <c r="AJ2062" s="83"/>
      <c r="AK2062" s="84"/>
      <c r="AL2062" s="85"/>
      <c r="AM2062" s="83"/>
      <c r="AN2062" s="84"/>
      <c r="AO2062" s="85"/>
      <c r="AP2062" s="83"/>
      <c r="AQ2062" s="84"/>
      <c r="AR2062" s="85"/>
      <c r="AS2062" s="83"/>
      <c r="AT2062" s="84"/>
      <c r="AU2062" s="85"/>
      <c r="AV2062" s="83"/>
      <c r="AW2062" s="84"/>
      <c r="AX2062" s="85"/>
      <c r="AY2062" s="83"/>
      <c r="AZ2062" s="84"/>
      <c r="BA2062" s="85"/>
      <c r="BB2062" s="83"/>
      <c r="BC2062" s="84"/>
      <c r="BD2062" s="85"/>
      <c r="BE2062" s="83"/>
      <c r="BF2062" s="84"/>
      <c r="BG2062" s="85"/>
      <c r="BH2062" s="83"/>
      <c r="BI2062" s="84"/>
      <c r="BJ2062" s="85"/>
      <c r="BK2062" s="83"/>
      <c r="BL2062" s="84"/>
      <c r="BM2062" s="85"/>
      <c r="BN2062" s="83"/>
      <c r="BO2062" s="84"/>
      <c r="BP2062" s="85"/>
      <c r="BQ2062" s="83"/>
      <c r="BR2062" s="84"/>
      <c r="BS2062" s="85"/>
    </row>
    <row r="2063" spans="1:71">
      <c r="A2063" s="93"/>
      <c r="B2063" s="93"/>
      <c r="C2063" s="88"/>
      <c r="D2063" s="88"/>
      <c r="E2063" s="87"/>
      <c r="F2063" s="87"/>
      <c r="G2063" s="87"/>
      <c r="H2063" s="22"/>
      <c r="I2063" s="22"/>
      <c r="J2063" s="22"/>
      <c r="K2063" s="88"/>
      <c r="L2063" s="88"/>
      <c r="M2063" s="88"/>
      <c r="N2063" s="88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</row>
    <row r="2064" spans="1:71">
      <c r="A2064" s="50">
        <v>874</v>
      </c>
      <c r="B2064" s="73" t="s">
        <v>597</v>
      </c>
      <c r="C2064" s="70">
        <v>2</v>
      </c>
      <c r="D2064" s="48" t="s">
        <v>2326</v>
      </c>
      <c r="E2064" s="86">
        <v>236</v>
      </c>
      <c r="F2064" s="86">
        <v>229</v>
      </c>
      <c r="G2064" s="86">
        <v>230</v>
      </c>
      <c r="H2064" s="22"/>
      <c r="I2064" s="22"/>
      <c r="J2064" s="22"/>
      <c r="K2064" s="48">
        <f>O2065+R2065+U2065+X2065+AA2065+AD2065+AG2065+AJ2065+AM2065+AS2065+AV2065+AY2065+BE2065+BB2065+BH2065+BK2065+BN2065+BQ2065</f>
        <v>110</v>
      </c>
      <c r="L2064" s="48">
        <f>P2065+S2065+V2065+Y2065+AB2065+AE2065+AH2065+AK2065+AN2065+AT2065+AW2065+AZ2065+BF2065+BC2065+BI2065+BL2065+BO2065+BR2065</f>
        <v>110</v>
      </c>
      <c r="M2064" s="48">
        <f>Q2065+T2065+W2065+Z2065+AC2065+AF2065+AI2065+AL2065+AO2065+AU2065+AX2065+BA2065+BG2065+BD2065+BJ2065+BM2065+BP2065+BS2065</f>
        <v>105</v>
      </c>
      <c r="N2064" s="48"/>
      <c r="O2064" s="89">
        <v>1</v>
      </c>
      <c r="P2064" s="90"/>
      <c r="Q2064" s="91"/>
      <c r="R2064" s="89">
        <v>2</v>
      </c>
      <c r="S2064" s="90"/>
      <c r="T2064" s="91"/>
      <c r="U2064" s="89">
        <v>3</v>
      </c>
      <c r="V2064" s="90"/>
      <c r="W2064" s="91"/>
      <c r="X2064" s="83">
        <v>4</v>
      </c>
      <c r="Y2064" s="84"/>
      <c r="Z2064" s="85"/>
      <c r="AA2064" s="89"/>
      <c r="AB2064" s="90"/>
      <c r="AC2064" s="91"/>
      <c r="AD2064" s="83"/>
      <c r="AE2064" s="84"/>
      <c r="AF2064" s="85"/>
      <c r="AG2064" s="83"/>
      <c r="AH2064" s="84"/>
      <c r="AI2064" s="85"/>
      <c r="AJ2064" s="83"/>
      <c r="AK2064" s="84"/>
      <c r="AL2064" s="85"/>
      <c r="AM2064" s="83"/>
      <c r="AN2064" s="84"/>
      <c r="AO2064" s="85"/>
      <c r="AP2064" s="83"/>
      <c r="AQ2064" s="84"/>
      <c r="AR2064" s="85"/>
      <c r="AS2064" s="83"/>
      <c r="AT2064" s="84"/>
      <c r="AU2064" s="85"/>
      <c r="AV2064" s="83"/>
      <c r="AW2064" s="84"/>
      <c r="AX2064" s="85"/>
      <c r="AY2064" s="83"/>
      <c r="AZ2064" s="84"/>
      <c r="BA2064" s="85"/>
      <c r="BB2064" s="83"/>
      <c r="BC2064" s="84"/>
      <c r="BD2064" s="85"/>
      <c r="BE2064" s="83"/>
      <c r="BF2064" s="84"/>
      <c r="BG2064" s="85"/>
      <c r="BH2064" s="83"/>
      <c r="BI2064" s="84"/>
      <c r="BJ2064" s="85"/>
      <c r="BK2064" s="83"/>
      <c r="BL2064" s="84"/>
      <c r="BM2064" s="85"/>
      <c r="BN2064" s="83"/>
      <c r="BO2064" s="84"/>
      <c r="BP2064" s="85"/>
      <c r="BQ2064" s="83"/>
      <c r="BR2064" s="84"/>
      <c r="BS2064" s="85"/>
    </row>
    <row r="2065" spans="1:71">
      <c r="A2065" s="92"/>
      <c r="B2065" s="92"/>
      <c r="C2065" s="94"/>
      <c r="D2065" s="88"/>
      <c r="E2065" s="87"/>
      <c r="F2065" s="87"/>
      <c r="G2065" s="87"/>
      <c r="H2065" s="22"/>
      <c r="I2065" s="22"/>
      <c r="J2065" s="22"/>
      <c r="K2065" s="88"/>
      <c r="L2065" s="88"/>
      <c r="M2065" s="88"/>
      <c r="N2065" s="88"/>
      <c r="O2065" s="22"/>
      <c r="P2065" s="22"/>
      <c r="Q2065" s="22"/>
      <c r="R2065" s="22">
        <v>70</v>
      </c>
      <c r="S2065" s="22">
        <v>60</v>
      </c>
      <c r="T2065" s="22">
        <v>65</v>
      </c>
      <c r="U2065" s="22">
        <v>25</v>
      </c>
      <c r="V2065" s="22">
        <v>35</v>
      </c>
      <c r="W2065" s="22">
        <v>25</v>
      </c>
      <c r="X2065" s="22">
        <v>15</v>
      </c>
      <c r="Y2065" s="22">
        <v>15</v>
      </c>
      <c r="Z2065" s="22">
        <v>15</v>
      </c>
      <c r="AA2065" s="22"/>
      <c r="AB2065" s="22"/>
      <c r="AC2065" s="22"/>
      <c r="AD2065" s="22"/>
      <c r="AE2065" s="22"/>
      <c r="AF2065" s="22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</row>
    <row r="2066" spans="1:71">
      <c r="A2066" s="92"/>
      <c r="B2066" s="92"/>
      <c r="C2066" s="94"/>
      <c r="D2066" s="48" t="s">
        <v>3891</v>
      </c>
      <c r="E2066" s="86">
        <v>228</v>
      </c>
      <c r="F2066" s="86">
        <v>229</v>
      </c>
      <c r="G2066" s="86">
        <v>230</v>
      </c>
      <c r="H2066" s="22"/>
      <c r="I2066" s="22"/>
      <c r="J2066" s="22"/>
      <c r="K2066" s="48">
        <f>O2067+R2067+U2067+X2067+AA2067+AD2067+AG2067+AJ2067+AM2067+AS2067+AV2067+AY2067+BE2067+BB2067+BH2067+BK2067+BN2067+BQ2067</f>
        <v>20</v>
      </c>
      <c r="L2066" s="48">
        <f>P2067+S2067+V2067+Y2067+AB2067+AE2067+AH2067+AK2067+AN2067+AT2067+AW2067+AZ2067+BF2067+BC2067+BI2067+BL2067+BO2067+BR2067</f>
        <v>25</v>
      </c>
      <c r="M2066" s="48">
        <f>Q2067+T2067+W2067+Z2067+AC2067+AF2067+AI2067+AL2067+AO2067+AU2067+AX2067+BA2067+BG2067+BD2067+BJ2067+BM2067+BP2067+BS2067</f>
        <v>10</v>
      </c>
      <c r="N2066" s="48"/>
      <c r="O2066" s="89">
        <v>1</v>
      </c>
      <c r="P2066" s="90"/>
      <c r="Q2066" s="91"/>
      <c r="R2066" s="89">
        <v>2</v>
      </c>
      <c r="S2066" s="90"/>
      <c r="T2066" s="91"/>
      <c r="U2066" s="89">
        <v>3</v>
      </c>
      <c r="V2066" s="90"/>
      <c r="W2066" s="91"/>
      <c r="X2066" s="83">
        <v>4</v>
      </c>
      <c r="Y2066" s="84"/>
      <c r="Z2066" s="85"/>
      <c r="AA2066" s="89"/>
      <c r="AB2066" s="90"/>
      <c r="AC2066" s="91"/>
      <c r="AD2066" s="83"/>
      <c r="AE2066" s="84"/>
      <c r="AF2066" s="85"/>
      <c r="AG2066" s="83"/>
      <c r="AH2066" s="84"/>
      <c r="AI2066" s="85"/>
      <c r="AJ2066" s="83"/>
      <c r="AK2066" s="84"/>
      <c r="AL2066" s="85"/>
      <c r="AM2066" s="83"/>
      <c r="AN2066" s="84"/>
      <c r="AO2066" s="85"/>
      <c r="AP2066" s="83"/>
      <c r="AQ2066" s="84"/>
      <c r="AR2066" s="85"/>
      <c r="AS2066" s="83"/>
      <c r="AT2066" s="84"/>
      <c r="AU2066" s="85"/>
      <c r="AV2066" s="83"/>
      <c r="AW2066" s="84"/>
      <c r="AX2066" s="85"/>
      <c r="AY2066" s="83"/>
      <c r="AZ2066" s="84"/>
      <c r="BA2066" s="85"/>
      <c r="BB2066" s="83"/>
      <c r="BC2066" s="84"/>
      <c r="BD2066" s="85"/>
      <c r="BE2066" s="83"/>
      <c r="BF2066" s="84"/>
      <c r="BG2066" s="85"/>
      <c r="BH2066" s="83"/>
      <c r="BI2066" s="84"/>
      <c r="BJ2066" s="85"/>
      <c r="BK2066" s="83"/>
      <c r="BL2066" s="84"/>
      <c r="BM2066" s="85"/>
      <c r="BN2066" s="83"/>
      <c r="BO2066" s="84"/>
      <c r="BP2066" s="85"/>
      <c r="BQ2066" s="83"/>
      <c r="BR2066" s="84"/>
      <c r="BS2066" s="85"/>
    </row>
    <row r="2067" spans="1:71">
      <c r="A2067" s="93"/>
      <c r="B2067" s="93"/>
      <c r="C2067" s="88"/>
      <c r="D2067" s="88"/>
      <c r="E2067" s="87"/>
      <c r="F2067" s="87"/>
      <c r="G2067" s="87"/>
      <c r="H2067" s="22"/>
      <c r="I2067" s="22"/>
      <c r="J2067" s="22"/>
      <c r="K2067" s="88"/>
      <c r="L2067" s="88"/>
      <c r="M2067" s="88"/>
      <c r="N2067" s="88"/>
      <c r="O2067" s="22">
        <v>5</v>
      </c>
      <c r="P2067" s="22">
        <v>5</v>
      </c>
      <c r="Q2067" s="22">
        <v>0</v>
      </c>
      <c r="R2067" s="22">
        <v>0</v>
      </c>
      <c r="S2067" s="22">
        <v>0</v>
      </c>
      <c r="T2067" s="22">
        <v>0</v>
      </c>
      <c r="U2067" s="22"/>
      <c r="V2067" s="22"/>
      <c r="W2067" s="22"/>
      <c r="X2067" s="22">
        <v>15</v>
      </c>
      <c r="Y2067" s="22">
        <v>20</v>
      </c>
      <c r="Z2067" s="22">
        <v>10</v>
      </c>
      <c r="AA2067" s="22"/>
      <c r="AB2067" s="22"/>
      <c r="AC2067" s="22"/>
      <c r="AD2067" s="22"/>
      <c r="AE2067" s="22"/>
      <c r="AF2067" s="22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</row>
    <row r="2068" spans="1:71">
      <c r="A2068" s="50">
        <v>875</v>
      </c>
      <c r="B2068" s="73" t="s">
        <v>870</v>
      </c>
      <c r="C2068" s="70">
        <v>2</v>
      </c>
      <c r="D2068" s="48" t="s">
        <v>2326</v>
      </c>
      <c r="E2068" s="86">
        <v>230</v>
      </c>
      <c r="F2068" s="86">
        <v>229</v>
      </c>
      <c r="G2068" s="86">
        <v>228</v>
      </c>
      <c r="H2068" s="22"/>
      <c r="I2068" s="22"/>
      <c r="J2068" s="22"/>
      <c r="K2068" s="48">
        <f>O2069+R2069+U2069+X2069+AA2069+AD2069+AG2069+AJ2069+AM2069+AS2069+AV2069+AY2069+BE2069+BB2069+BH2069+BK2069+BN2069+BQ2069</f>
        <v>240</v>
      </c>
      <c r="L2068" s="48">
        <f>P2069+S2069+V2069+Y2069+AB2069+AE2069+AH2069+AK2069+AN2069+AT2069+AW2069+AZ2069+BF2069+BC2069+BI2069+BL2069+BO2069+BR2069</f>
        <v>245</v>
      </c>
      <c r="M2068" s="48">
        <f>Q2069+T2069+W2069+Z2069+AC2069+AF2069+AI2069+AL2069+AO2069+AU2069+AX2069+BA2069+BG2069+BD2069+BJ2069+BM2069+BP2069+BS2069</f>
        <v>230</v>
      </c>
      <c r="N2068" s="48"/>
      <c r="O2068" s="89">
        <v>1</v>
      </c>
      <c r="P2068" s="90"/>
      <c r="Q2068" s="91"/>
      <c r="R2068" s="89">
        <v>2</v>
      </c>
      <c r="S2068" s="90"/>
      <c r="T2068" s="91"/>
      <c r="U2068" s="89">
        <v>3</v>
      </c>
      <c r="V2068" s="90"/>
      <c r="W2068" s="91"/>
      <c r="X2068" s="83">
        <v>4</v>
      </c>
      <c r="Y2068" s="84"/>
      <c r="Z2068" s="85"/>
      <c r="AA2068" s="89">
        <v>5</v>
      </c>
      <c r="AB2068" s="90"/>
      <c r="AC2068" s="91"/>
      <c r="AD2068" s="83">
        <v>6</v>
      </c>
      <c r="AE2068" s="84"/>
      <c r="AF2068" s="85"/>
      <c r="AG2068" s="83">
        <v>7</v>
      </c>
      <c r="AH2068" s="84"/>
      <c r="AI2068" s="85"/>
      <c r="AJ2068" s="83"/>
      <c r="AK2068" s="84"/>
      <c r="AL2068" s="85"/>
      <c r="AM2068" s="83"/>
      <c r="AN2068" s="84"/>
      <c r="AO2068" s="85"/>
      <c r="AP2068" s="83"/>
      <c r="AQ2068" s="84"/>
      <c r="AR2068" s="85"/>
      <c r="AS2068" s="83"/>
      <c r="AT2068" s="84"/>
      <c r="AU2068" s="85"/>
      <c r="AV2068" s="83"/>
      <c r="AW2068" s="84"/>
      <c r="AX2068" s="85"/>
      <c r="AY2068" s="83">
        <v>13</v>
      </c>
      <c r="AZ2068" s="84"/>
      <c r="BA2068" s="85"/>
      <c r="BB2068" s="83"/>
      <c r="BC2068" s="84"/>
      <c r="BD2068" s="85"/>
      <c r="BE2068" s="83"/>
      <c r="BF2068" s="84"/>
      <c r="BG2068" s="85"/>
      <c r="BH2068" s="83"/>
      <c r="BI2068" s="84"/>
      <c r="BJ2068" s="85"/>
      <c r="BK2068" s="83"/>
      <c r="BL2068" s="84"/>
      <c r="BM2068" s="85"/>
      <c r="BN2068" s="83"/>
      <c r="BO2068" s="84"/>
      <c r="BP2068" s="85"/>
      <c r="BQ2068" s="83"/>
      <c r="BR2068" s="84"/>
      <c r="BS2068" s="85"/>
    </row>
    <row r="2069" spans="1:71">
      <c r="A2069" s="92"/>
      <c r="B2069" s="92"/>
      <c r="C2069" s="94"/>
      <c r="D2069" s="88"/>
      <c r="E2069" s="87"/>
      <c r="F2069" s="87"/>
      <c r="G2069" s="87"/>
      <c r="H2069" s="22"/>
      <c r="I2069" s="22"/>
      <c r="J2069" s="22"/>
      <c r="K2069" s="88"/>
      <c r="L2069" s="88"/>
      <c r="M2069" s="88"/>
      <c r="N2069" s="88"/>
      <c r="O2069" s="22">
        <v>10</v>
      </c>
      <c r="P2069" s="22">
        <v>20</v>
      </c>
      <c r="Q2069" s="22">
        <v>15</v>
      </c>
      <c r="R2069" s="22">
        <v>0</v>
      </c>
      <c r="S2069" s="22">
        <v>0</v>
      </c>
      <c r="T2069" s="22">
        <v>0</v>
      </c>
      <c r="U2069" s="22">
        <v>25</v>
      </c>
      <c r="V2069" s="22">
        <v>15</v>
      </c>
      <c r="W2069" s="22">
        <v>10</v>
      </c>
      <c r="X2069" s="22">
        <v>5</v>
      </c>
      <c r="Y2069" s="22">
        <v>5</v>
      </c>
      <c r="Z2069" s="22">
        <v>0</v>
      </c>
      <c r="AA2069" s="22">
        <v>5</v>
      </c>
      <c r="AB2069" s="22">
        <v>20</v>
      </c>
      <c r="AC2069" s="22">
        <v>15</v>
      </c>
      <c r="AD2069" s="22">
        <v>5</v>
      </c>
      <c r="AE2069" s="22">
        <v>0</v>
      </c>
      <c r="AF2069" s="22">
        <v>5</v>
      </c>
      <c r="AG2069" s="8">
        <v>10</v>
      </c>
      <c r="AH2069" s="8">
        <v>10</v>
      </c>
      <c r="AI2069" s="8">
        <v>10</v>
      </c>
      <c r="AJ2069" s="8">
        <v>15</v>
      </c>
      <c r="AK2069" s="8">
        <v>20</v>
      </c>
      <c r="AL2069" s="8">
        <v>20</v>
      </c>
      <c r="AM2069" s="8">
        <v>150</v>
      </c>
      <c r="AN2069" s="8">
        <v>150</v>
      </c>
      <c r="AO2069" s="8">
        <v>150</v>
      </c>
      <c r="AP2069" s="8">
        <v>35</v>
      </c>
      <c r="AQ2069" s="8">
        <v>40</v>
      </c>
      <c r="AR2069" s="8">
        <v>5</v>
      </c>
      <c r="AS2069" s="8">
        <v>5</v>
      </c>
      <c r="AT2069" s="8">
        <v>5</v>
      </c>
      <c r="AU2069" s="8">
        <v>5</v>
      </c>
      <c r="AV2069" s="8">
        <v>5</v>
      </c>
      <c r="AW2069" s="8">
        <v>0</v>
      </c>
      <c r="AX2069" s="8">
        <v>0</v>
      </c>
      <c r="AY2069" s="8">
        <v>5</v>
      </c>
      <c r="AZ2069" s="8">
        <v>0</v>
      </c>
      <c r="BA2069" s="8">
        <v>0</v>
      </c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</row>
    <row r="2070" spans="1:71">
      <c r="A2070" s="92"/>
      <c r="B2070" s="92"/>
      <c r="C2070" s="94"/>
      <c r="D2070" s="48"/>
      <c r="E2070" s="86"/>
      <c r="F2070" s="86"/>
      <c r="G2070" s="86"/>
      <c r="H2070" s="22"/>
      <c r="I2070" s="22"/>
      <c r="J2070" s="22"/>
      <c r="K2070" s="48">
        <f>O2071+R2071+U2071+X2071+AA2071+AD2071+AG2071+AJ2071+AM2071+AS2071+AV2071+AY2071+BE2071+BB2071+BH2071+BK2071+BN2071+BQ2071</f>
        <v>0</v>
      </c>
      <c r="L2070" s="48">
        <f>P2071+S2071+V2071+Y2071+AB2071+AE2071+AH2071+AK2071+AN2071+AT2071+AW2071+AZ2071+BF2071+BC2071+BI2071+BL2071+BO2071+BR2071</f>
        <v>0</v>
      </c>
      <c r="M2070" s="48">
        <f>Q2071+T2071+W2071+Z2071+AC2071+AF2071+AI2071+AL2071+AO2071+AU2071+AX2071+BA2071+BG2071+BD2071+BJ2071+BM2071+BP2071+BS2071</f>
        <v>0</v>
      </c>
      <c r="N2070" s="48"/>
      <c r="O2070" s="89"/>
      <c r="P2070" s="90"/>
      <c r="Q2070" s="91"/>
      <c r="R2070" s="89"/>
      <c r="S2070" s="90"/>
      <c r="T2070" s="91"/>
      <c r="U2070" s="89"/>
      <c r="V2070" s="90"/>
      <c r="W2070" s="91"/>
      <c r="X2070" s="83"/>
      <c r="Y2070" s="84"/>
      <c r="Z2070" s="85"/>
      <c r="AA2070" s="89"/>
      <c r="AB2070" s="90"/>
      <c r="AC2070" s="91"/>
      <c r="AD2070" s="83"/>
      <c r="AE2070" s="84"/>
      <c r="AF2070" s="85"/>
      <c r="AG2070" s="83"/>
      <c r="AH2070" s="84"/>
      <c r="AI2070" s="85"/>
      <c r="AJ2070" s="83"/>
      <c r="AK2070" s="84"/>
      <c r="AL2070" s="85"/>
      <c r="AM2070" s="83"/>
      <c r="AN2070" s="84"/>
      <c r="AO2070" s="85"/>
      <c r="AP2070" s="83"/>
      <c r="AQ2070" s="84"/>
      <c r="AR2070" s="85"/>
      <c r="AS2070" s="83"/>
      <c r="AT2070" s="84"/>
      <c r="AU2070" s="85"/>
      <c r="AV2070" s="83"/>
      <c r="AW2070" s="84"/>
      <c r="AX2070" s="85"/>
      <c r="AY2070" s="83"/>
      <c r="AZ2070" s="84"/>
      <c r="BA2070" s="85"/>
      <c r="BB2070" s="83"/>
      <c r="BC2070" s="84"/>
      <c r="BD2070" s="85"/>
      <c r="BE2070" s="83"/>
      <c r="BF2070" s="84"/>
      <c r="BG2070" s="85"/>
      <c r="BH2070" s="83"/>
      <c r="BI2070" s="84"/>
      <c r="BJ2070" s="85"/>
      <c r="BK2070" s="83"/>
      <c r="BL2070" s="84"/>
      <c r="BM2070" s="85"/>
      <c r="BN2070" s="83"/>
      <c r="BO2070" s="84"/>
      <c r="BP2070" s="85"/>
      <c r="BQ2070" s="83"/>
      <c r="BR2070" s="84"/>
      <c r="BS2070" s="85"/>
    </row>
    <row r="2071" spans="1:71">
      <c r="A2071" s="93"/>
      <c r="B2071" s="93"/>
      <c r="C2071" s="88"/>
      <c r="D2071" s="88"/>
      <c r="E2071" s="87"/>
      <c r="F2071" s="87"/>
      <c r="G2071" s="87"/>
      <c r="H2071" s="22"/>
      <c r="I2071" s="22"/>
      <c r="J2071" s="22"/>
      <c r="K2071" s="88"/>
      <c r="L2071" s="88"/>
      <c r="M2071" s="88"/>
      <c r="N2071" s="88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</row>
    <row r="2072" spans="1:71">
      <c r="A2072" s="50">
        <v>876</v>
      </c>
      <c r="B2072" s="73" t="s">
        <v>598</v>
      </c>
      <c r="C2072" s="70">
        <v>2</v>
      </c>
      <c r="D2072" s="48" t="s">
        <v>2326</v>
      </c>
      <c r="E2072" s="86">
        <v>231</v>
      </c>
      <c r="F2072" s="86">
        <v>233</v>
      </c>
      <c r="G2072" s="86">
        <v>233</v>
      </c>
      <c r="H2072" s="22"/>
      <c r="I2072" s="22"/>
      <c r="J2072" s="22"/>
      <c r="K2072" s="48">
        <f>O2073+R2073+U2073+X2073+AA2073+AD2073+AG2073+AJ2073+AM2073+AS2073+AV2073+AY2073+BE2073+BB2073+BH2073+BK2073+BN2073+BQ2073</f>
        <v>390</v>
      </c>
      <c r="L2072" s="48">
        <f>P2073+S2073+V2073+Y2073+AB2073+AE2073+AH2073+AK2073+AN2073+AT2073+AW2073+AZ2073+BF2073+BC2073+BI2073+BL2073+BO2073+BR2073</f>
        <v>355</v>
      </c>
      <c r="M2072" s="48">
        <f>Q2073+T2073+W2073+Z2073+AC2073+AF2073+AI2073+AL2073+AO2073+AU2073+AX2073+BA2073+BG2073+BD2073+BJ2073+BM2073+BP2073+BS2073</f>
        <v>320</v>
      </c>
      <c r="N2072" s="48"/>
      <c r="O2072" s="89"/>
      <c r="P2072" s="90"/>
      <c r="Q2072" s="91"/>
      <c r="R2072" s="89"/>
      <c r="S2072" s="90"/>
      <c r="T2072" s="91"/>
      <c r="U2072" s="89"/>
      <c r="V2072" s="90"/>
      <c r="W2072" s="91"/>
      <c r="X2072" s="83"/>
      <c r="Y2072" s="84"/>
      <c r="Z2072" s="85"/>
      <c r="AA2072" s="89"/>
      <c r="AB2072" s="90"/>
      <c r="AC2072" s="91"/>
      <c r="AD2072" s="83"/>
      <c r="AE2072" s="84"/>
      <c r="AF2072" s="85"/>
      <c r="AG2072" s="83"/>
      <c r="AH2072" s="84"/>
      <c r="AI2072" s="85"/>
      <c r="AJ2072" s="83"/>
      <c r="AK2072" s="84"/>
      <c r="AL2072" s="85"/>
      <c r="AM2072" s="83"/>
      <c r="AN2072" s="84"/>
      <c r="AO2072" s="85"/>
      <c r="AP2072" s="83"/>
      <c r="AQ2072" s="84"/>
      <c r="AR2072" s="85"/>
      <c r="AS2072" s="83"/>
      <c r="AT2072" s="84"/>
      <c r="AU2072" s="85"/>
      <c r="AV2072" s="83"/>
      <c r="AW2072" s="84"/>
      <c r="AX2072" s="85"/>
      <c r="AY2072" s="83"/>
      <c r="AZ2072" s="84"/>
      <c r="BA2072" s="85"/>
      <c r="BB2072" s="83"/>
      <c r="BC2072" s="84"/>
      <c r="BD2072" s="85"/>
      <c r="BE2072" s="83"/>
      <c r="BF2072" s="84"/>
      <c r="BG2072" s="85"/>
      <c r="BH2072" s="83"/>
      <c r="BI2072" s="84"/>
      <c r="BJ2072" s="85"/>
      <c r="BK2072" s="83"/>
      <c r="BL2072" s="84"/>
      <c r="BM2072" s="85"/>
      <c r="BN2072" s="83"/>
      <c r="BO2072" s="84"/>
      <c r="BP2072" s="85"/>
      <c r="BQ2072" s="83"/>
      <c r="BR2072" s="84"/>
      <c r="BS2072" s="85"/>
    </row>
    <row r="2073" spans="1:71">
      <c r="A2073" s="92"/>
      <c r="B2073" s="92"/>
      <c r="C2073" s="94"/>
      <c r="D2073" s="88"/>
      <c r="E2073" s="87"/>
      <c r="F2073" s="87"/>
      <c r="G2073" s="87"/>
      <c r="H2073" s="22"/>
      <c r="I2073" s="22"/>
      <c r="J2073" s="22"/>
      <c r="K2073" s="88"/>
      <c r="L2073" s="88"/>
      <c r="M2073" s="88"/>
      <c r="N2073" s="88"/>
      <c r="O2073" s="22">
        <v>30</v>
      </c>
      <c r="P2073" s="22">
        <v>30</v>
      </c>
      <c r="Q2073" s="22">
        <v>25</v>
      </c>
      <c r="R2073" s="22">
        <v>25</v>
      </c>
      <c r="S2073" s="22">
        <v>35</v>
      </c>
      <c r="T2073" s="22">
        <v>50</v>
      </c>
      <c r="U2073" s="22">
        <v>40</v>
      </c>
      <c r="V2073" s="22">
        <v>25</v>
      </c>
      <c r="W2073" s="22">
        <v>25</v>
      </c>
      <c r="X2073" s="22">
        <v>75</v>
      </c>
      <c r="Y2073" s="22">
        <v>70</v>
      </c>
      <c r="Z2073" s="22">
        <v>65</v>
      </c>
      <c r="AA2073" s="22">
        <v>35</v>
      </c>
      <c r="AB2073" s="22">
        <v>10</v>
      </c>
      <c r="AC2073" s="22">
        <v>25</v>
      </c>
      <c r="AD2073" s="22">
        <v>60</v>
      </c>
      <c r="AE2073" s="22">
        <v>75</v>
      </c>
      <c r="AF2073" s="22">
        <v>55</v>
      </c>
      <c r="AG2073" s="8">
        <v>55</v>
      </c>
      <c r="AH2073" s="8">
        <v>45</v>
      </c>
      <c r="AI2073" s="8">
        <v>40</v>
      </c>
      <c r="AJ2073" s="8">
        <v>5</v>
      </c>
      <c r="AK2073" s="8">
        <v>0</v>
      </c>
      <c r="AL2073" s="8">
        <v>0</v>
      </c>
      <c r="AM2073" s="8">
        <v>65</v>
      </c>
      <c r="AN2073" s="8">
        <v>65</v>
      </c>
      <c r="AO2073" s="8">
        <v>35</v>
      </c>
      <c r="AP2073" s="8">
        <v>25</v>
      </c>
      <c r="AQ2073" s="8">
        <v>15</v>
      </c>
      <c r="AR2073" s="8">
        <v>15</v>
      </c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</row>
    <row r="2074" spans="1:71">
      <c r="A2074" s="92"/>
      <c r="B2074" s="92"/>
      <c r="C2074" s="94"/>
      <c r="D2074" s="48" t="s">
        <v>2330</v>
      </c>
      <c r="E2074" s="86">
        <v>235</v>
      </c>
      <c r="F2074" s="86">
        <v>235</v>
      </c>
      <c r="G2074" s="86">
        <v>237</v>
      </c>
      <c r="H2074" s="22"/>
      <c r="I2074" s="22"/>
      <c r="J2074" s="22"/>
      <c r="K2074" s="48">
        <v>456</v>
      </c>
      <c r="L2074" s="48">
        <v>324</v>
      </c>
      <c r="M2074" s="48">
        <v>479</v>
      </c>
      <c r="N2074" s="48"/>
      <c r="O2074" s="89">
        <v>1</v>
      </c>
      <c r="P2074" s="90"/>
      <c r="Q2074" s="91"/>
      <c r="R2074" s="89">
        <v>2</v>
      </c>
      <c r="S2074" s="90"/>
      <c r="T2074" s="91"/>
      <c r="U2074" s="89">
        <v>3</v>
      </c>
      <c r="V2074" s="90"/>
      <c r="W2074" s="91"/>
      <c r="X2074" s="83"/>
      <c r="Y2074" s="84"/>
      <c r="Z2074" s="85"/>
      <c r="AA2074" s="89"/>
      <c r="AB2074" s="90"/>
      <c r="AC2074" s="91"/>
      <c r="AD2074" s="83"/>
      <c r="AE2074" s="84"/>
      <c r="AF2074" s="85"/>
      <c r="AG2074" s="83"/>
      <c r="AH2074" s="84"/>
      <c r="AI2074" s="85"/>
      <c r="AJ2074" s="83"/>
      <c r="AK2074" s="84"/>
      <c r="AL2074" s="85"/>
      <c r="AM2074" s="83"/>
      <c r="AN2074" s="84"/>
      <c r="AO2074" s="85"/>
      <c r="AP2074" s="83"/>
      <c r="AQ2074" s="84"/>
      <c r="AR2074" s="85"/>
      <c r="AS2074" s="83"/>
      <c r="AT2074" s="84"/>
      <c r="AU2074" s="85"/>
      <c r="AV2074" s="83"/>
      <c r="AW2074" s="84"/>
      <c r="AX2074" s="85"/>
      <c r="AY2074" s="83"/>
      <c r="AZ2074" s="84"/>
      <c r="BA2074" s="85"/>
      <c r="BB2074" s="83"/>
      <c r="BC2074" s="84"/>
      <c r="BD2074" s="85"/>
      <c r="BE2074" s="83"/>
      <c r="BF2074" s="84"/>
      <c r="BG2074" s="85"/>
      <c r="BH2074" s="83"/>
      <c r="BI2074" s="84"/>
      <c r="BJ2074" s="85"/>
      <c r="BK2074" s="83"/>
      <c r="BL2074" s="84"/>
      <c r="BM2074" s="85"/>
      <c r="BN2074" s="83"/>
      <c r="BO2074" s="84"/>
      <c r="BP2074" s="85"/>
      <c r="BQ2074" s="83"/>
      <c r="BR2074" s="84"/>
      <c r="BS2074" s="85"/>
    </row>
    <row r="2075" spans="1:71">
      <c r="A2075" s="93"/>
      <c r="B2075" s="93"/>
      <c r="C2075" s="88"/>
      <c r="D2075" s="88"/>
      <c r="E2075" s="87"/>
      <c r="F2075" s="87"/>
      <c r="G2075" s="87"/>
      <c r="H2075" s="22"/>
      <c r="I2075" s="22"/>
      <c r="J2075" s="22"/>
      <c r="K2075" s="88"/>
      <c r="L2075" s="88"/>
      <c r="M2075" s="88"/>
      <c r="N2075" s="88"/>
      <c r="O2075" s="22">
        <v>25</v>
      </c>
      <c r="P2075" s="22">
        <v>25</v>
      </c>
      <c r="Q2075" s="22">
        <v>30</v>
      </c>
      <c r="R2075" s="22">
        <v>0</v>
      </c>
      <c r="S2075" s="22">
        <v>0</v>
      </c>
      <c r="T2075" s="22">
        <v>0</v>
      </c>
      <c r="U2075" s="22">
        <v>115</v>
      </c>
      <c r="V2075" s="22">
        <v>80</v>
      </c>
      <c r="W2075" s="22">
        <v>80</v>
      </c>
      <c r="X2075" s="22">
        <v>0</v>
      </c>
      <c r="Y2075" s="22">
        <v>0</v>
      </c>
      <c r="Z2075" s="22">
        <v>0</v>
      </c>
      <c r="AA2075" s="22">
        <v>0</v>
      </c>
      <c r="AB2075" s="22">
        <v>0</v>
      </c>
      <c r="AC2075" s="22">
        <v>0</v>
      </c>
      <c r="AD2075" s="22"/>
      <c r="AE2075" s="22"/>
      <c r="AF2075" s="22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</row>
    <row r="2076" spans="1:71">
      <c r="A2076" s="50">
        <v>877</v>
      </c>
      <c r="B2076" s="73" t="s">
        <v>871</v>
      </c>
      <c r="C2076" s="70">
        <v>2</v>
      </c>
      <c r="D2076" s="48" t="s">
        <v>2326</v>
      </c>
      <c r="E2076" s="86">
        <v>231</v>
      </c>
      <c r="F2076" s="86">
        <v>231</v>
      </c>
      <c r="G2076" s="86">
        <v>231</v>
      </c>
      <c r="H2076" s="22"/>
      <c r="I2076" s="22"/>
      <c r="J2076" s="22"/>
      <c r="K2076" s="48">
        <f>O2077+R2077+U2077+X2077+AA2077+AD2077+AG2077+AJ2077+AM2077+AS2077+AV2077+AY2077+BE2077+BB2077+BH2077+BK2077+BN2077+BQ2077</f>
        <v>15</v>
      </c>
      <c r="L2076" s="48">
        <f>P2077+S2077+V2077+Y2077+AB2077+AE2077+AH2077+AK2077+AN2077+AT2077+AW2077+AZ2077+BF2077+BC2077+BI2077+BL2077+BO2077+BR2077</f>
        <v>25</v>
      </c>
      <c r="M2076" s="48">
        <f>Q2077+T2077+W2077+Z2077+AC2077+AF2077+AI2077+AL2077+AO2077+AU2077+AX2077+BA2077+BG2077+BD2077+BJ2077+BM2077+BP2077+BS2077</f>
        <v>20</v>
      </c>
      <c r="N2076" s="48"/>
      <c r="O2076" s="89"/>
      <c r="P2076" s="90"/>
      <c r="Q2076" s="91"/>
      <c r="R2076" s="89"/>
      <c r="S2076" s="90"/>
      <c r="T2076" s="91"/>
      <c r="U2076" s="89"/>
      <c r="V2076" s="90"/>
      <c r="W2076" s="91"/>
      <c r="X2076" s="83"/>
      <c r="Y2076" s="84"/>
      <c r="Z2076" s="85"/>
      <c r="AA2076" s="89"/>
      <c r="AB2076" s="90"/>
      <c r="AC2076" s="91"/>
      <c r="AD2076" s="83"/>
      <c r="AE2076" s="84"/>
      <c r="AF2076" s="85"/>
      <c r="AG2076" s="83"/>
      <c r="AH2076" s="84"/>
      <c r="AI2076" s="85"/>
      <c r="AJ2076" s="83"/>
      <c r="AK2076" s="84"/>
      <c r="AL2076" s="85"/>
      <c r="AM2076" s="83"/>
      <c r="AN2076" s="84"/>
      <c r="AO2076" s="85"/>
      <c r="AP2076" s="83"/>
      <c r="AQ2076" s="84"/>
      <c r="AR2076" s="85"/>
      <c r="AS2076" s="83"/>
      <c r="AT2076" s="84"/>
      <c r="AU2076" s="85"/>
      <c r="AV2076" s="83"/>
      <c r="AW2076" s="84"/>
      <c r="AX2076" s="85"/>
      <c r="AY2076" s="83"/>
      <c r="AZ2076" s="84"/>
      <c r="BA2076" s="85"/>
      <c r="BB2076" s="83"/>
      <c r="BC2076" s="84"/>
      <c r="BD2076" s="85"/>
      <c r="BE2076" s="83"/>
      <c r="BF2076" s="84"/>
      <c r="BG2076" s="85"/>
      <c r="BH2076" s="83"/>
      <c r="BI2076" s="84"/>
      <c r="BJ2076" s="85"/>
      <c r="BK2076" s="83"/>
      <c r="BL2076" s="84"/>
      <c r="BM2076" s="85"/>
      <c r="BN2076" s="83"/>
      <c r="BO2076" s="84"/>
      <c r="BP2076" s="85"/>
      <c r="BQ2076" s="83"/>
      <c r="BR2076" s="84"/>
      <c r="BS2076" s="85"/>
    </row>
    <row r="2077" spans="1:71">
      <c r="A2077" s="92"/>
      <c r="B2077" s="92"/>
      <c r="C2077" s="94"/>
      <c r="D2077" s="88"/>
      <c r="E2077" s="87"/>
      <c r="F2077" s="87"/>
      <c r="G2077" s="87"/>
      <c r="H2077" s="22"/>
      <c r="I2077" s="22"/>
      <c r="J2077" s="22"/>
      <c r="K2077" s="88"/>
      <c r="L2077" s="88"/>
      <c r="M2077" s="88"/>
      <c r="N2077" s="88"/>
      <c r="O2077" s="22">
        <v>0</v>
      </c>
      <c r="P2077" s="22">
        <v>10</v>
      </c>
      <c r="Q2077" s="22">
        <v>5</v>
      </c>
      <c r="R2077" s="22">
        <v>15</v>
      </c>
      <c r="S2077" s="22">
        <v>15</v>
      </c>
      <c r="T2077" s="22">
        <v>15</v>
      </c>
      <c r="U2077" s="22">
        <v>0</v>
      </c>
      <c r="V2077" s="22">
        <v>0</v>
      </c>
      <c r="W2077" s="22">
        <v>0</v>
      </c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</row>
    <row r="2078" spans="1:71">
      <c r="A2078" s="92"/>
      <c r="B2078" s="92"/>
      <c r="C2078" s="94"/>
      <c r="D2078" s="48" t="s">
        <v>3891</v>
      </c>
      <c r="E2078" s="86">
        <v>236</v>
      </c>
      <c r="F2078" s="86">
        <v>232</v>
      </c>
      <c r="G2078" s="86">
        <v>232</v>
      </c>
      <c r="H2078" s="22"/>
      <c r="I2078" s="22"/>
      <c r="J2078" s="22"/>
      <c r="K2078" s="48">
        <f>O2079+R2079+U2079+X2079+AA2079+AD2079+AG2079+AJ2079+AM2079+AS2079+AV2079+AY2079+BE2079+BB2079+BH2079+BK2079+BN2079+BQ2079</f>
        <v>0</v>
      </c>
      <c r="L2078" s="48">
        <f>P2079+S2079+V2079+Y2079+AB2079+AE2079+AH2079+AK2079+AN2079+AT2079+AW2079+AZ2079+BF2079+BC2079+BI2079+BL2079+BO2079+BR2079</f>
        <v>0</v>
      </c>
      <c r="M2078" s="48">
        <f>Q2079+T2079+W2079+Z2079+AC2079+AF2079+AI2079+AL2079+AO2079+AU2079+AX2079+BA2079+BG2079+BD2079+BJ2079+BM2079+BP2079+BS2079</f>
        <v>0</v>
      </c>
      <c r="N2078" s="48"/>
      <c r="O2078" s="89"/>
      <c r="P2078" s="90"/>
      <c r="Q2078" s="91"/>
      <c r="R2078" s="89"/>
      <c r="S2078" s="90"/>
      <c r="T2078" s="91"/>
      <c r="U2078" s="89"/>
      <c r="V2078" s="90"/>
      <c r="W2078" s="91"/>
      <c r="X2078" s="83"/>
      <c r="Y2078" s="84"/>
      <c r="Z2078" s="85"/>
      <c r="AA2078" s="89"/>
      <c r="AB2078" s="90"/>
      <c r="AC2078" s="91"/>
      <c r="AD2078" s="83"/>
      <c r="AE2078" s="84"/>
      <c r="AF2078" s="85"/>
      <c r="AG2078" s="83"/>
      <c r="AH2078" s="84"/>
      <c r="AI2078" s="85"/>
      <c r="AJ2078" s="83"/>
      <c r="AK2078" s="84"/>
      <c r="AL2078" s="85"/>
      <c r="AM2078" s="83"/>
      <c r="AN2078" s="84"/>
      <c r="AO2078" s="85"/>
      <c r="AP2078" s="83"/>
      <c r="AQ2078" s="84"/>
      <c r="AR2078" s="85"/>
      <c r="AS2078" s="83"/>
      <c r="AT2078" s="84"/>
      <c r="AU2078" s="85"/>
      <c r="AV2078" s="83"/>
      <c r="AW2078" s="84"/>
      <c r="AX2078" s="85"/>
      <c r="AY2078" s="83"/>
      <c r="AZ2078" s="84"/>
      <c r="BA2078" s="85"/>
      <c r="BB2078" s="83"/>
      <c r="BC2078" s="84"/>
      <c r="BD2078" s="85"/>
      <c r="BE2078" s="83"/>
      <c r="BF2078" s="84"/>
      <c r="BG2078" s="85"/>
      <c r="BH2078" s="83"/>
      <c r="BI2078" s="84"/>
      <c r="BJ2078" s="85"/>
      <c r="BK2078" s="83"/>
      <c r="BL2078" s="84"/>
      <c r="BM2078" s="85"/>
      <c r="BN2078" s="83"/>
      <c r="BO2078" s="84"/>
      <c r="BP2078" s="85"/>
      <c r="BQ2078" s="83"/>
      <c r="BR2078" s="84"/>
      <c r="BS2078" s="85"/>
    </row>
    <row r="2079" spans="1:71">
      <c r="A2079" s="93"/>
      <c r="B2079" s="93"/>
      <c r="C2079" s="88"/>
      <c r="D2079" s="88"/>
      <c r="E2079" s="87"/>
      <c r="F2079" s="87"/>
      <c r="G2079" s="87"/>
      <c r="H2079" s="22"/>
      <c r="I2079" s="22"/>
      <c r="J2079" s="22"/>
      <c r="K2079" s="88"/>
      <c r="L2079" s="88"/>
      <c r="M2079" s="88"/>
      <c r="N2079" s="88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</row>
    <row r="2080" spans="1:71" ht="12.75" customHeight="1">
      <c r="A2080" s="50">
        <v>878</v>
      </c>
      <c r="B2080" s="73" t="s">
        <v>872</v>
      </c>
      <c r="C2080" s="70">
        <v>2</v>
      </c>
      <c r="D2080" s="48" t="s">
        <v>2326</v>
      </c>
      <c r="E2080" s="86">
        <v>240</v>
      </c>
      <c r="F2080" s="86">
        <v>219</v>
      </c>
      <c r="G2080" s="86">
        <v>234</v>
      </c>
      <c r="H2080" s="22"/>
      <c r="I2080" s="22"/>
      <c r="J2080" s="22"/>
      <c r="K2080" s="48">
        <f>O2081+R2081+U2081+X2081+AA2081+AD2081+AG2081+AJ2081+AM2081+AS2081+AV2081+AY2081+BE2081+BB2081+BH2081+BK2081+BN2081+BQ2081</f>
        <v>25</v>
      </c>
      <c r="L2080" s="48">
        <f>P2081+S2081+V2081+Y2081+AB2081+AE2081+AH2081+AK2081+AN2081+AT2081+AW2081+AZ2081+BF2081+BC2081+BI2081+BL2081+BO2081+BR2081</f>
        <v>90</v>
      </c>
      <c r="M2080" s="48">
        <f>Q2081+T2081+W2081+Z2081+AC2081+AF2081+AI2081+AL2081+AO2081+AU2081+AX2081+BA2081+BG2081+BD2081+BJ2081+BM2081+BP2081+BS2081</f>
        <v>45</v>
      </c>
      <c r="N2080" s="48"/>
      <c r="O2080" s="89" t="s">
        <v>3892</v>
      </c>
      <c r="P2080" s="90"/>
      <c r="Q2080" s="91"/>
      <c r="R2080" s="89"/>
      <c r="S2080" s="90"/>
      <c r="T2080" s="91"/>
      <c r="U2080" s="89"/>
      <c r="V2080" s="90"/>
      <c r="W2080" s="91"/>
      <c r="X2080" s="83"/>
      <c r="Y2080" s="84"/>
      <c r="Z2080" s="85"/>
      <c r="AA2080" s="89"/>
      <c r="AB2080" s="90"/>
      <c r="AC2080" s="91"/>
      <c r="AD2080" s="83"/>
      <c r="AE2080" s="84"/>
      <c r="AF2080" s="85"/>
      <c r="AG2080" s="83"/>
      <c r="AH2080" s="84"/>
      <c r="AI2080" s="85"/>
      <c r="AJ2080" s="83"/>
      <c r="AK2080" s="84"/>
      <c r="AL2080" s="85"/>
      <c r="AM2080" s="83"/>
      <c r="AN2080" s="84"/>
      <c r="AO2080" s="85"/>
      <c r="AP2080" s="83"/>
      <c r="AQ2080" s="84"/>
      <c r="AR2080" s="85"/>
      <c r="AS2080" s="83"/>
      <c r="AT2080" s="84"/>
      <c r="AU2080" s="85"/>
      <c r="AV2080" s="83"/>
      <c r="AW2080" s="84"/>
      <c r="AX2080" s="85"/>
      <c r="AY2080" s="83"/>
      <c r="AZ2080" s="84"/>
      <c r="BA2080" s="85"/>
      <c r="BB2080" s="83"/>
      <c r="BC2080" s="84"/>
      <c r="BD2080" s="85"/>
      <c r="BE2080" s="83"/>
      <c r="BF2080" s="84"/>
      <c r="BG2080" s="85"/>
      <c r="BH2080" s="83"/>
      <c r="BI2080" s="84"/>
      <c r="BJ2080" s="85"/>
      <c r="BK2080" s="83"/>
      <c r="BL2080" s="84"/>
      <c r="BM2080" s="85"/>
      <c r="BN2080" s="83"/>
      <c r="BO2080" s="84"/>
      <c r="BP2080" s="85"/>
      <c r="BQ2080" s="83"/>
      <c r="BR2080" s="84"/>
      <c r="BS2080" s="85"/>
    </row>
    <row r="2081" spans="1:71">
      <c r="A2081" s="92"/>
      <c r="B2081" s="92"/>
      <c r="C2081" s="94"/>
      <c r="D2081" s="88"/>
      <c r="E2081" s="87"/>
      <c r="F2081" s="87"/>
      <c r="G2081" s="87"/>
      <c r="H2081" s="22"/>
      <c r="I2081" s="22"/>
      <c r="J2081" s="22"/>
      <c r="K2081" s="88"/>
      <c r="L2081" s="88"/>
      <c r="M2081" s="88"/>
      <c r="N2081" s="88"/>
      <c r="O2081" s="22">
        <v>25</v>
      </c>
      <c r="P2081" s="22">
        <v>90</v>
      </c>
      <c r="Q2081" s="22">
        <v>45</v>
      </c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</row>
    <row r="2082" spans="1:71" ht="12.75" customHeight="1">
      <c r="A2082" s="92"/>
      <c r="B2082" s="92"/>
      <c r="C2082" s="94"/>
      <c r="D2082" s="48" t="s">
        <v>2330</v>
      </c>
      <c r="E2082" s="86">
        <v>233</v>
      </c>
      <c r="F2082" s="86">
        <v>232</v>
      </c>
      <c r="G2082" s="86">
        <v>233</v>
      </c>
      <c r="H2082" s="22"/>
      <c r="I2082" s="22"/>
      <c r="J2082" s="22"/>
      <c r="K2082" s="48">
        <f>O2083+R2083+U2083+X2083+AA2083+AD2083+AG2083+AJ2083+AM2083+AS2083+AV2083+AY2083+BE2083+BB2083+BH2083+BK2083+BN2083+BQ2083</f>
        <v>20</v>
      </c>
      <c r="L2082" s="48">
        <f>P2083+S2083+V2083+Y2083+AB2083+AE2083+AH2083+AK2083+AN2083+AT2083+AW2083+AZ2083+BF2083+BC2083+BI2083+BL2083+BO2083+BR2083</f>
        <v>25</v>
      </c>
      <c r="M2082" s="48">
        <f>Q2083+T2083+W2083+Z2083+AC2083+AF2083+AI2083+AL2083+AO2083+AU2083+AX2083+BA2083+BG2083+BD2083+BJ2083+BM2083+BP2083+BS2083</f>
        <v>20</v>
      </c>
      <c r="N2082" s="48"/>
      <c r="O2082" s="89" t="s">
        <v>3892</v>
      </c>
      <c r="P2082" s="90"/>
      <c r="Q2082" s="91"/>
      <c r="R2082" s="89"/>
      <c r="S2082" s="90"/>
      <c r="T2082" s="91"/>
      <c r="U2082" s="89"/>
      <c r="V2082" s="90"/>
      <c r="W2082" s="91"/>
      <c r="X2082" s="83"/>
      <c r="Y2082" s="84"/>
      <c r="Z2082" s="85"/>
      <c r="AA2082" s="89"/>
      <c r="AB2082" s="90"/>
      <c r="AC2082" s="91"/>
      <c r="AD2082" s="83"/>
      <c r="AE2082" s="84"/>
      <c r="AF2082" s="85"/>
      <c r="AG2082" s="83"/>
      <c r="AH2082" s="84"/>
      <c r="AI2082" s="85"/>
      <c r="AJ2082" s="83"/>
      <c r="AK2082" s="84"/>
      <c r="AL2082" s="85"/>
      <c r="AM2082" s="83"/>
      <c r="AN2082" s="84"/>
      <c r="AO2082" s="85"/>
      <c r="AP2082" s="83"/>
      <c r="AQ2082" s="84"/>
      <c r="AR2082" s="85"/>
      <c r="AS2082" s="83"/>
      <c r="AT2082" s="84"/>
      <c r="AU2082" s="85"/>
      <c r="AV2082" s="83"/>
      <c r="AW2082" s="84"/>
      <c r="AX2082" s="85"/>
      <c r="AY2082" s="83"/>
      <c r="AZ2082" s="84"/>
      <c r="BA2082" s="85"/>
      <c r="BB2082" s="83"/>
      <c r="BC2082" s="84"/>
      <c r="BD2082" s="85"/>
      <c r="BE2082" s="83"/>
      <c r="BF2082" s="84"/>
      <c r="BG2082" s="85"/>
      <c r="BH2082" s="83"/>
      <c r="BI2082" s="84"/>
      <c r="BJ2082" s="85"/>
      <c r="BK2082" s="83"/>
      <c r="BL2082" s="84"/>
      <c r="BM2082" s="85"/>
      <c r="BN2082" s="83"/>
      <c r="BO2082" s="84"/>
      <c r="BP2082" s="85"/>
      <c r="BQ2082" s="83"/>
      <c r="BR2082" s="84"/>
      <c r="BS2082" s="85"/>
    </row>
    <row r="2083" spans="1:71">
      <c r="A2083" s="93"/>
      <c r="B2083" s="93"/>
      <c r="C2083" s="88"/>
      <c r="D2083" s="88"/>
      <c r="E2083" s="87"/>
      <c r="F2083" s="87"/>
      <c r="G2083" s="87"/>
      <c r="H2083" s="22"/>
      <c r="I2083" s="22"/>
      <c r="J2083" s="22"/>
      <c r="K2083" s="88"/>
      <c r="L2083" s="88"/>
      <c r="M2083" s="88"/>
      <c r="N2083" s="88"/>
      <c r="O2083" s="22">
        <v>20</v>
      </c>
      <c r="P2083" s="22">
        <v>25</v>
      </c>
      <c r="Q2083" s="22">
        <v>20</v>
      </c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</row>
    <row r="2084" spans="1:71" ht="12.75" customHeight="1">
      <c r="A2084" s="50">
        <v>882</v>
      </c>
      <c r="B2084" s="73" t="s">
        <v>599</v>
      </c>
      <c r="C2084" s="70">
        <v>2</v>
      </c>
      <c r="D2084" s="48" t="s">
        <v>2326</v>
      </c>
      <c r="E2084" s="86">
        <v>233</v>
      </c>
      <c r="F2084" s="86">
        <v>238</v>
      </c>
      <c r="G2084" s="86">
        <v>238</v>
      </c>
      <c r="H2084" s="22"/>
      <c r="I2084" s="22"/>
      <c r="J2084" s="22"/>
      <c r="K2084" s="48">
        <f>O2085+R2085+U2085+X2085+AA2085+AD2085+AG2085+AJ2085+AM2085+AS2085+AV2085+AY2085+BE2085+BB2085+BH2085+BK2085+BN2085+BQ2085</f>
        <v>65</v>
      </c>
      <c r="L2084" s="48">
        <f>P2085+S2085+V2085+Y2085+AB2085+AE2085+AH2085+AK2085+AN2085+AT2085+AW2085+AZ2085+BF2085+BC2085+BI2085+BL2085+BO2085+BR2085</f>
        <v>88</v>
      </c>
      <c r="M2084" s="48">
        <f>Q2085+T2085+W2085+Z2085+AC2085+AF2085+AI2085+AL2085+AO2085+AU2085+AX2085+BA2085+BG2085+BD2085+BJ2085+BM2085+BP2085+BS2085</f>
        <v>87</v>
      </c>
      <c r="N2084" s="48"/>
      <c r="O2084" s="89" t="s">
        <v>3893</v>
      </c>
      <c r="P2084" s="90"/>
      <c r="Q2084" s="91"/>
      <c r="R2084" s="89" t="s">
        <v>3894</v>
      </c>
      <c r="S2084" s="90"/>
      <c r="T2084" s="91"/>
      <c r="U2084" s="89"/>
      <c r="V2084" s="90"/>
      <c r="W2084" s="91"/>
      <c r="X2084" s="83"/>
      <c r="Y2084" s="84"/>
      <c r="Z2084" s="85"/>
      <c r="AA2084" s="89"/>
      <c r="AB2084" s="90"/>
      <c r="AC2084" s="91"/>
      <c r="AD2084" s="83"/>
      <c r="AE2084" s="84"/>
      <c r="AF2084" s="85"/>
      <c r="AG2084" s="83"/>
      <c r="AH2084" s="84"/>
      <c r="AI2084" s="85"/>
      <c r="AJ2084" s="83"/>
      <c r="AK2084" s="84"/>
      <c r="AL2084" s="85"/>
      <c r="AM2084" s="83"/>
      <c r="AN2084" s="84"/>
      <c r="AO2084" s="85"/>
      <c r="AP2084" s="83"/>
      <c r="AQ2084" s="84"/>
      <c r="AR2084" s="85"/>
      <c r="AS2084" s="83"/>
      <c r="AT2084" s="84"/>
      <c r="AU2084" s="85"/>
      <c r="AV2084" s="83"/>
      <c r="AW2084" s="84"/>
      <c r="AX2084" s="85"/>
      <c r="AY2084" s="83"/>
      <c r="AZ2084" s="84"/>
      <c r="BA2084" s="85"/>
      <c r="BB2084" s="83"/>
      <c r="BC2084" s="84"/>
      <c r="BD2084" s="85"/>
      <c r="BE2084" s="83"/>
      <c r="BF2084" s="84"/>
      <c r="BG2084" s="85"/>
      <c r="BH2084" s="83"/>
      <c r="BI2084" s="84"/>
      <c r="BJ2084" s="85"/>
      <c r="BK2084" s="83"/>
      <c r="BL2084" s="84"/>
      <c r="BM2084" s="85"/>
      <c r="BN2084" s="83"/>
      <c r="BO2084" s="84"/>
      <c r="BP2084" s="85"/>
      <c r="BQ2084" s="83"/>
      <c r="BR2084" s="84"/>
      <c r="BS2084" s="85"/>
    </row>
    <row r="2085" spans="1:71">
      <c r="A2085" s="92"/>
      <c r="B2085" s="92"/>
      <c r="C2085" s="94"/>
      <c r="D2085" s="88"/>
      <c r="E2085" s="87"/>
      <c r="F2085" s="87"/>
      <c r="G2085" s="87"/>
      <c r="H2085" s="22"/>
      <c r="I2085" s="22"/>
      <c r="J2085" s="22"/>
      <c r="K2085" s="88"/>
      <c r="L2085" s="88"/>
      <c r="M2085" s="88"/>
      <c r="N2085" s="88"/>
      <c r="O2085" s="22">
        <v>33</v>
      </c>
      <c r="P2085" s="22">
        <v>43</v>
      </c>
      <c r="Q2085" s="22">
        <v>23</v>
      </c>
      <c r="R2085" s="22">
        <v>32</v>
      </c>
      <c r="S2085" s="22">
        <v>45</v>
      </c>
      <c r="T2085" s="22">
        <v>64</v>
      </c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</row>
    <row r="2086" spans="1:71">
      <c r="A2086" s="92"/>
      <c r="B2086" s="92"/>
      <c r="C2086" s="94"/>
      <c r="D2086" s="48" t="s">
        <v>2330</v>
      </c>
      <c r="E2086" s="86">
        <v>236</v>
      </c>
      <c r="F2086" s="86">
        <v>232</v>
      </c>
      <c r="G2086" s="86">
        <v>232</v>
      </c>
      <c r="H2086" s="22"/>
      <c r="I2086" s="22"/>
      <c r="J2086" s="22"/>
      <c r="K2086" s="48">
        <f>O2087+R2087+U2087+X2087+AA2087+AD2087+AG2087+AJ2087+AM2087+AS2087+AV2087+AY2087+BE2087+BB2087+BH2087+BK2087+BN2087+BQ2087</f>
        <v>44</v>
      </c>
      <c r="L2086" s="48">
        <f>P2087+S2087+V2087+Y2087+AB2087+AE2087+AH2087+AK2087+AN2087+AT2087+AW2087+AZ2087+BF2087+BC2087+BI2087+BL2087+BO2087+BR2087</f>
        <v>43</v>
      </c>
      <c r="M2086" s="48">
        <f>Q2087+T2087+W2087+Z2087+AC2087+AF2087+AI2087+AL2087+AO2087+AU2087+AX2087+BA2087+BG2087+BD2087+BJ2087+BM2087+BP2087+BS2087</f>
        <v>21</v>
      </c>
      <c r="N2086" s="48"/>
      <c r="O2086" s="89"/>
      <c r="P2086" s="90"/>
      <c r="Q2086" s="91"/>
      <c r="R2086" s="89"/>
      <c r="S2086" s="90"/>
      <c r="T2086" s="91"/>
      <c r="U2086" s="89"/>
      <c r="V2086" s="90"/>
      <c r="W2086" s="91"/>
      <c r="X2086" s="83"/>
      <c r="Y2086" s="84"/>
      <c r="Z2086" s="85"/>
      <c r="AA2086" s="89"/>
      <c r="AB2086" s="90"/>
      <c r="AC2086" s="91"/>
      <c r="AD2086" s="83"/>
      <c r="AE2086" s="84"/>
      <c r="AF2086" s="85"/>
      <c r="AG2086" s="83"/>
      <c r="AH2086" s="84"/>
      <c r="AI2086" s="85"/>
      <c r="AJ2086" s="83"/>
      <c r="AK2086" s="84"/>
      <c r="AL2086" s="85"/>
      <c r="AM2086" s="83"/>
      <c r="AN2086" s="84"/>
      <c r="AO2086" s="85"/>
      <c r="AP2086" s="83"/>
      <c r="AQ2086" s="84"/>
      <c r="AR2086" s="85"/>
      <c r="AS2086" s="83"/>
      <c r="AT2086" s="84"/>
      <c r="AU2086" s="85"/>
      <c r="AV2086" s="83"/>
      <c r="AW2086" s="84"/>
      <c r="AX2086" s="85"/>
      <c r="AY2086" s="83"/>
      <c r="AZ2086" s="84"/>
      <c r="BA2086" s="85"/>
      <c r="BB2086" s="83"/>
      <c r="BC2086" s="84"/>
      <c r="BD2086" s="85"/>
      <c r="BE2086" s="83"/>
      <c r="BF2086" s="84"/>
      <c r="BG2086" s="85"/>
      <c r="BH2086" s="83"/>
      <c r="BI2086" s="84"/>
      <c r="BJ2086" s="85"/>
      <c r="BK2086" s="83"/>
      <c r="BL2086" s="84"/>
      <c r="BM2086" s="85"/>
      <c r="BN2086" s="83"/>
      <c r="BO2086" s="84"/>
      <c r="BP2086" s="85"/>
      <c r="BQ2086" s="83"/>
      <c r="BR2086" s="84"/>
      <c r="BS2086" s="85"/>
    </row>
    <row r="2087" spans="1:71">
      <c r="A2087" s="93"/>
      <c r="B2087" s="93"/>
      <c r="C2087" s="88"/>
      <c r="D2087" s="88"/>
      <c r="E2087" s="87"/>
      <c r="F2087" s="87"/>
      <c r="G2087" s="87"/>
      <c r="H2087" s="22"/>
      <c r="I2087" s="22"/>
      <c r="J2087" s="22"/>
      <c r="K2087" s="88"/>
      <c r="L2087" s="88"/>
      <c r="M2087" s="88"/>
      <c r="N2087" s="88"/>
      <c r="O2087" s="22">
        <v>12</v>
      </c>
      <c r="P2087" s="22">
        <v>32</v>
      </c>
      <c r="Q2087" s="22">
        <v>11</v>
      </c>
      <c r="R2087" s="22">
        <v>32</v>
      </c>
      <c r="S2087" s="22">
        <v>11</v>
      </c>
      <c r="T2087" s="22">
        <v>10</v>
      </c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</row>
    <row r="2088" spans="1:71">
      <c r="A2088" s="50">
        <v>894</v>
      </c>
      <c r="B2088" s="73" t="s">
        <v>3895</v>
      </c>
      <c r="C2088" s="70">
        <v>2</v>
      </c>
      <c r="D2088" s="48" t="s">
        <v>2575</v>
      </c>
      <c r="E2088" s="86">
        <v>233</v>
      </c>
      <c r="F2088" s="86">
        <v>238</v>
      </c>
      <c r="G2088" s="86">
        <v>238</v>
      </c>
      <c r="H2088" s="22"/>
      <c r="I2088" s="22"/>
      <c r="J2088" s="22"/>
      <c r="K2088" s="48">
        <f>O2089+R2089+U2089+X2089+AA2089+AD2089+AG2089+AJ2089+AM2089+AS2089+AV2089+AY2089+BE2089+BB2089+BH2089+BK2089+BN2089+BQ2089</f>
        <v>0</v>
      </c>
      <c r="L2088" s="48">
        <f>P2089+S2089+V2089+Y2089+AB2089+AE2089+AH2089+AK2089+AN2089+AT2089+AW2089+AZ2089+BF2089+BC2089+BI2089+BL2089+BO2089+BR2089</f>
        <v>0</v>
      </c>
      <c r="M2088" s="48">
        <f>Q2089+T2089+W2089+Z2089+AC2089+AF2089+AI2089+AL2089+AO2089+AU2089+AX2089+BA2089+BG2089+BD2089+BJ2089+BM2089+BP2089+BS2089</f>
        <v>0</v>
      </c>
      <c r="N2088" s="48"/>
      <c r="O2088" s="89"/>
      <c r="P2088" s="90"/>
      <c r="Q2088" s="91"/>
      <c r="R2088" s="89"/>
      <c r="S2088" s="90"/>
      <c r="T2088" s="91"/>
      <c r="U2088" s="89"/>
      <c r="V2088" s="90"/>
      <c r="W2088" s="91"/>
      <c r="X2088" s="83"/>
      <c r="Y2088" s="84"/>
      <c r="Z2088" s="85"/>
      <c r="AA2088" s="89"/>
      <c r="AB2088" s="90"/>
      <c r="AC2088" s="91"/>
      <c r="AD2088" s="83"/>
      <c r="AE2088" s="84"/>
      <c r="AF2088" s="85"/>
      <c r="AG2088" s="83"/>
      <c r="AH2088" s="84"/>
      <c r="AI2088" s="85"/>
      <c r="AJ2088" s="83"/>
      <c r="AK2088" s="84"/>
      <c r="AL2088" s="85"/>
      <c r="AM2088" s="83"/>
      <c r="AN2088" s="84"/>
      <c r="AO2088" s="85"/>
      <c r="AP2088" s="83"/>
      <c r="AQ2088" s="84"/>
      <c r="AR2088" s="85"/>
      <c r="AS2088" s="83"/>
      <c r="AT2088" s="84"/>
      <c r="AU2088" s="85"/>
      <c r="AV2088" s="83"/>
      <c r="AW2088" s="84"/>
      <c r="AX2088" s="85"/>
      <c r="AY2088" s="83"/>
      <c r="AZ2088" s="84"/>
      <c r="BA2088" s="85"/>
      <c r="BB2088" s="83"/>
      <c r="BC2088" s="84"/>
      <c r="BD2088" s="85"/>
      <c r="BE2088" s="83"/>
      <c r="BF2088" s="84"/>
      <c r="BG2088" s="85"/>
      <c r="BH2088" s="83"/>
      <c r="BI2088" s="84"/>
      <c r="BJ2088" s="85"/>
      <c r="BK2088" s="83"/>
      <c r="BL2088" s="84"/>
      <c r="BM2088" s="85"/>
      <c r="BN2088" s="83"/>
      <c r="BO2088" s="84"/>
      <c r="BP2088" s="85"/>
      <c r="BQ2088" s="83"/>
      <c r="BR2088" s="84"/>
      <c r="BS2088" s="85"/>
    </row>
    <row r="2089" spans="1:71">
      <c r="A2089" s="92"/>
      <c r="B2089" s="92"/>
      <c r="C2089" s="94"/>
      <c r="D2089" s="88"/>
      <c r="E2089" s="87"/>
      <c r="F2089" s="87"/>
      <c r="G2089" s="87"/>
      <c r="H2089" s="22"/>
      <c r="I2089" s="22"/>
      <c r="J2089" s="22"/>
      <c r="K2089" s="88"/>
      <c r="L2089" s="88"/>
      <c r="M2089" s="88"/>
      <c r="N2089" s="88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</row>
    <row r="2090" spans="1:71">
      <c r="A2090" s="92"/>
      <c r="B2090" s="92"/>
      <c r="C2090" s="94"/>
      <c r="D2090" s="48" t="s">
        <v>2330</v>
      </c>
      <c r="E2090" s="86">
        <v>236</v>
      </c>
      <c r="F2090" s="86">
        <v>232</v>
      </c>
      <c r="G2090" s="86">
        <v>232</v>
      </c>
      <c r="H2090" s="22"/>
      <c r="I2090" s="22"/>
      <c r="J2090" s="22"/>
      <c r="K2090" s="48">
        <f>O2091+R2091+U2091+X2091+AA2091+AD2091+AG2091+AJ2091+AM2091+AS2091+AV2091+AY2091+BE2091+BB2091+BH2091+BK2091+BN2091+BQ2091</f>
        <v>0</v>
      </c>
      <c r="L2090" s="48">
        <f>P2091+S2091+V2091+Y2091+AB2091+AE2091+AH2091+AK2091+AN2091+AT2091+AW2091+AZ2091+BF2091+BC2091+BI2091+BL2091+BO2091+BR2091</f>
        <v>0</v>
      </c>
      <c r="M2090" s="48">
        <f>Q2091+T2091+W2091+Z2091+AC2091+AF2091+AI2091+AL2091+AO2091+AU2091+AX2091+BA2091+BG2091+BD2091+BJ2091+BM2091+BP2091+BS2091</f>
        <v>0</v>
      </c>
      <c r="N2090" s="48"/>
      <c r="O2090" s="89"/>
      <c r="P2090" s="90"/>
      <c r="Q2090" s="91"/>
      <c r="R2090" s="89"/>
      <c r="S2090" s="90"/>
      <c r="T2090" s="91"/>
      <c r="U2090" s="89"/>
      <c r="V2090" s="90"/>
      <c r="W2090" s="91"/>
      <c r="X2090" s="83"/>
      <c r="Y2090" s="84"/>
      <c r="Z2090" s="85"/>
      <c r="AA2090" s="89"/>
      <c r="AB2090" s="90"/>
      <c r="AC2090" s="91"/>
      <c r="AD2090" s="83"/>
      <c r="AE2090" s="84"/>
      <c r="AF2090" s="85"/>
      <c r="AG2090" s="83"/>
      <c r="AH2090" s="84"/>
      <c r="AI2090" s="85"/>
      <c r="AJ2090" s="83"/>
      <c r="AK2090" s="84"/>
      <c r="AL2090" s="85"/>
      <c r="AM2090" s="83"/>
      <c r="AN2090" s="84"/>
      <c r="AO2090" s="85"/>
      <c r="AP2090" s="83"/>
      <c r="AQ2090" s="84"/>
      <c r="AR2090" s="85"/>
      <c r="AS2090" s="83"/>
      <c r="AT2090" s="84"/>
      <c r="AU2090" s="85"/>
      <c r="AV2090" s="83"/>
      <c r="AW2090" s="84"/>
      <c r="AX2090" s="85"/>
      <c r="AY2090" s="83"/>
      <c r="AZ2090" s="84"/>
      <c r="BA2090" s="85"/>
      <c r="BB2090" s="83"/>
      <c r="BC2090" s="84"/>
      <c r="BD2090" s="85"/>
      <c r="BE2090" s="83"/>
      <c r="BF2090" s="84"/>
      <c r="BG2090" s="85"/>
      <c r="BH2090" s="83"/>
      <c r="BI2090" s="84"/>
      <c r="BJ2090" s="85"/>
      <c r="BK2090" s="83"/>
      <c r="BL2090" s="84"/>
      <c r="BM2090" s="85"/>
      <c r="BN2090" s="83"/>
      <c r="BO2090" s="84"/>
      <c r="BP2090" s="85"/>
      <c r="BQ2090" s="83"/>
      <c r="BR2090" s="84"/>
      <c r="BS2090" s="85"/>
    </row>
    <row r="2091" spans="1:71">
      <c r="A2091" s="93"/>
      <c r="B2091" s="93"/>
      <c r="C2091" s="88"/>
      <c r="D2091" s="88"/>
      <c r="E2091" s="87"/>
      <c r="F2091" s="87"/>
      <c r="G2091" s="87"/>
      <c r="H2091" s="22"/>
      <c r="I2091" s="22"/>
      <c r="J2091" s="22"/>
      <c r="K2091" s="88"/>
      <c r="L2091" s="88"/>
      <c r="M2091" s="88"/>
      <c r="N2091" s="88"/>
      <c r="O2091" s="22">
        <v>0</v>
      </c>
      <c r="P2091" s="22">
        <v>0</v>
      </c>
      <c r="Q2091" s="22">
        <v>0</v>
      </c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</row>
    <row r="2092" spans="1:71" ht="12.75" customHeight="1">
      <c r="A2092" s="50">
        <v>895</v>
      </c>
      <c r="B2092" s="73" t="s">
        <v>3896</v>
      </c>
      <c r="C2092" s="70">
        <v>2</v>
      </c>
      <c r="D2092" s="48" t="s">
        <v>2326</v>
      </c>
      <c r="E2092" s="86">
        <v>243</v>
      </c>
      <c r="F2092" s="86">
        <v>243</v>
      </c>
      <c r="G2092" s="86">
        <v>242</v>
      </c>
      <c r="H2092" s="22"/>
      <c r="I2092" s="22"/>
      <c r="J2092" s="22"/>
      <c r="K2092" s="48">
        <f>O2093+R2093+U2093+X2093+AA2093+AD2093+AG2093+AJ2093+AM2093+AS2093+AV2093+AY2093+BE2093+BB2093+BH2093+BK2093+BN2093+BQ2093</f>
        <v>120</v>
      </c>
      <c r="L2092" s="48">
        <f>P2093+S2093+V2093+Y2093+AB2093+AE2093+AH2093+AK2093+AN2093+AT2093+AW2093+AZ2093+BF2093+BC2093+BI2093+BL2093+BO2093+BR2093</f>
        <v>125</v>
      </c>
      <c r="M2092" s="48">
        <f>Q2093+T2093+W2093+Z2093+AC2093+AF2093+AI2093+AL2093+AO2093+AU2093+AX2093+BA2093+BG2093+BD2093+BJ2093+BM2093+BP2093+BS2093</f>
        <v>86</v>
      </c>
      <c r="N2092" s="48"/>
      <c r="O2092" s="89" t="s">
        <v>3897</v>
      </c>
      <c r="P2092" s="90"/>
      <c r="Q2092" s="91"/>
      <c r="R2092" s="89" t="s">
        <v>3898</v>
      </c>
      <c r="S2092" s="90"/>
      <c r="T2092" s="91"/>
      <c r="U2092" s="89" t="s">
        <v>3899</v>
      </c>
      <c r="V2092" s="90"/>
      <c r="W2092" s="91"/>
      <c r="X2092" s="83" t="s">
        <v>3900</v>
      </c>
      <c r="Y2092" s="84"/>
      <c r="Z2092" s="85"/>
      <c r="AA2092" s="89" t="s">
        <v>3598</v>
      </c>
      <c r="AB2092" s="90"/>
      <c r="AC2092" s="91"/>
      <c r="AD2092" s="83">
        <v>81</v>
      </c>
      <c r="AE2092" s="84"/>
      <c r="AF2092" s="85"/>
      <c r="AG2092" s="83"/>
      <c r="AH2092" s="84"/>
      <c r="AI2092" s="85"/>
      <c r="AJ2092" s="83"/>
      <c r="AK2092" s="84"/>
      <c r="AL2092" s="85"/>
      <c r="AM2092" s="83"/>
      <c r="AN2092" s="84"/>
      <c r="AO2092" s="85"/>
      <c r="AP2092" s="83"/>
      <c r="AQ2092" s="84"/>
      <c r="AR2092" s="85"/>
      <c r="AS2092" s="83"/>
      <c r="AT2092" s="84"/>
      <c r="AU2092" s="85"/>
      <c r="AV2092" s="83"/>
      <c r="AW2092" s="84"/>
      <c r="AX2092" s="85"/>
      <c r="AY2092" s="83"/>
      <c r="AZ2092" s="84"/>
      <c r="BA2092" s="85"/>
      <c r="BB2092" s="83"/>
      <c r="BC2092" s="84"/>
      <c r="BD2092" s="85"/>
      <c r="BE2092" s="83"/>
      <c r="BF2092" s="84"/>
      <c r="BG2092" s="85"/>
      <c r="BH2092" s="83"/>
      <c r="BI2092" s="84"/>
      <c r="BJ2092" s="85"/>
      <c r="BK2092" s="83"/>
      <c r="BL2092" s="84"/>
      <c r="BM2092" s="85"/>
      <c r="BN2092" s="83"/>
      <c r="BO2092" s="84"/>
      <c r="BP2092" s="85"/>
      <c r="BQ2092" s="83"/>
      <c r="BR2092" s="84"/>
      <c r="BS2092" s="85"/>
    </row>
    <row r="2093" spans="1:71">
      <c r="A2093" s="92"/>
      <c r="B2093" s="92"/>
      <c r="C2093" s="94"/>
      <c r="D2093" s="88"/>
      <c r="E2093" s="87"/>
      <c r="F2093" s="87"/>
      <c r="G2093" s="87"/>
      <c r="H2093" s="22"/>
      <c r="I2093" s="22"/>
      <c r="J2093" s="22"/>
      <c r="K2093" s="88"/>
      <c r="L2093" s="88"/>
      <c r="M2093" s="88"/>
      <c r="N2093" s="88"/>
      <c r="O2093" s="22">
        <v>20</v>
      </c>
      <c r="P2093" s="22">
        <v>15</v>
      </c>
      <c r="Q2093" s="22">
        <v>10</v>
      </c>
      <c r="R2093" s="22">
        <v>30</v>
      </c>
      <c r="S2093" s="22">
        <v>20</v>
      </c>
      <c r="T2093" s="22">
        <v>40</v>
      </c>
      <c r="U2093" s="22">
        <v>30</v>
      </c>
      <c r="V2093" s="22">
        <v>25</v>
      </c>
      <c r="W2093" s="22">
        <v>1</v>
      </c>
      <c r="X2093" s="22">
        <v>25</v>
      </c>
      <c r="Y2093" s="22">
        <v>25</v>
      </c>
      <c r="Z2093" s="22">
        <v>20</v>
      </c>
      <c r="AA2093" s="22">
        <v>0</v>
      </c>
      <c r="AB2093" s="22">
        <v>0</v>
      </c>
      <c r="AC2093" s="22">
        <v>0</v>
      </c>
      <c r="AD2093" s="22">
        <v>15</v>
      </c>
      <c r="AE2093" s="22">
        <v>40</v>
      </c>
      <c r="AF2093" s="22">
        <v>15</v>
      </c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</row>
    <row r="2094" spans="1:71" ht="12.75" customHeight="1">
      <c r="A2094" s="92"/>
      <c r="B2094" s="92"/>
      <c r="C2094" s="94"/>
      <c r="D2094" s="48" t="s">
        <v>2330</v>
      </c>
      <c r="E2094" s="86">
        <v>240</v>
      </c>
      <c r="F2094" s="86">
        <v>241</v>
      </c>
      <c r="G2094" s="86">
        <v>240</v>
      </c>
      <c r="H2094" s="22"/>
      <c r="I2094" s="22"/>
      <c r="J2094" s="22"/>
      <c r="K2094" s="48"/>
      <c r="L2094" s="48"/>
      <c r="M2094" s="48"/>
      <c r="N2094" s="48"/>
      <c r="O2094" s="89" t="s">
        <v>3897</v>
      </c>
      <c r="P2094" s="90"/>
      <c r="Q2094" s="91"/>
      <c r="R2094" s="89" t="s">
        <v>3901</v>
      </c>
      <c r="S2094" s="90"/>
      <c r="T2094" s="91"/>
      <c r="U2094" s="89" t="s">
        <v>3902</v>
      </c>
      <c r="V2094" s="90"/>
      <c r="W2094" s="91"/>
      <c r="X2094" s="83" t="s">
        <v>3900</v>
      </c>
      <c r="Y2094" s="84"/>
      <c r="Z2094" s="85"/>
      <c r="AA2094" s="89" t="s">
        <v>3598</v>
      </c>
      <c r="AB2094" s="90"/>
      <c r="AC2094" s="91"/>
      <c r="AD2094" s="83">
        <v>81</v>
      </c>
      <c r="AE2094" s="84"/>
      <c r="AF2094" s="85"/>
      <c r="AG2094" s="83"/>
      <c r="AH2094" s="84"/>
      <c r="AI2094" s="85"/>
      <c r="AJ2094" s="83"/>
      <c r="AK2094" s="84"/>
      <c r="AL2094" s="85"/>
      <c r="AM2094" s="83"/>
      <c r="AN2094" s="84"/>
      <c r="AO2094" s="85"/>
      <c r="AP2094" s="83"/>
      <c r="AQ2094" s="84"/>
      <c r="AR2094" s="85"/>
      <c r="AS2094" s="83"/>
      <c r="AT2094" s="84"/>
      <c r="AU2094" s="85"/>
      <c r="AV2094" s="83"/>
      <c r="AW2094" s="84"/>
      <c r="AX2094" s="85"/>
      <c r="AY2094" s="83"/>
      <c r="AZ2094" s="84"/>
      <c r="BA2094" s="85"/>
      <c r="BB2094" s="83"/>
      <c r="BC2094" s="84"/>
      <c r="BD2094" s="85"/>
      <c r="BE2094" s="83"/>
      <c r="BF2094" s="84"/>
      <c r="BG2094" s="85"/>
      <c r="BH2094" s="83"/>
      <c r="BI2094" s="84"/>
      <c r="BJ2094" s="85"/>
      <c r="BK2094" s="83"/>
      <c r="BL2094" s="84"/>
      <c r="BM2094" s="85"/>
      <c r="BN2094" s="83"/>
      <c r="BO2094" s="84"/>
      <c r="BP2094" s="85"/>
      <c r="BQ2094" s="83"/>
      <c r="BR2094" s="84"/>
      <c r="BS2094" s="85"/>
    </row>
    <row r="2095" spans="1:71">
      <c r="A2095" s="93"/>
      <c r="B2095" s="93"/>
      <c r="C2095" s="88"/>
      <c r="D2095" s="88"/>
      <c r="E2095" s="87"/>
      <c r="F2095" s="87"/>
      <c r="G2095" s="87"/>
      <c r="H2095" s="22"/>
      <c r="I2095" s="22"/>
      <c r="J2095" s="22"/>
      <c r="K2095" s="88"/>
      <c r="L2095" s="88"/>
      <c r="M2095" s="88"/>
      <c r="N2095" s="88"/>
      <c r="O2095" s="22">
        <v>25</v>
      </c>
      <c r="P2095" s="22">
        <v>25</v>
      </c>
      <c r="Q2095" s="22">
        <v>25</v>
      </c>
      <c r="R2095" s="22">
        <v>25</v>
      </c>
      <c r="S2095" s="22">
        <v>25</v>
      </c>
      <c r="T2095" s="22">
        <v>15</v>
      </c>
      <c r="U2095" s="22">
        <v>0</v>
      </c>
      <c r="V2095" s="22">
        <v>0</v>
      </c>
      <c r="W2095" s="22">
        <v>0</v>
      </c>
      <c r="X2095" s="22">
        <v>30</v>
      </c>
      <c r="Y2095" s="22">
        <v>15</v>
      </c>
      <c r="Z2095" s="22">
        <v>30</v>
      </c>
      <c r="AA2095" s="22">
        <v>0</v>
      </c>
      <c r="AB2095" s="22">
        <v>0</v>
      </c>
      <c r="AC2095" s="22">
        <v>0</v>
      </c>
      <c r="AD2095" s="22">
        <v>30</v>
      </c>
      <c r="AE2095" s="22">
        <v>10</v>
      </c>
      <c r="AF2095" s="22">
        <v>30</v>
      </c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</row>
    <row r="2096" spans="1:71" ht="12.75" customHeight="1">
      <c r="A2096" s="50">
        <v>896</v>
      </c>
      <c r="B2096" s="73" t="s">
        <v>3903</v>
      </c>
      <c r="C2096" s="70">
        <v>2</v>
      </c>
      <c r="D2096" s="48" t="s">
        <v>2326</v>
      </c>
      <c r="E2096" s="86">
        <v>240</v>
      </c>
      <c r="F2096" s="86">
        <v>240</v>
      </c>
      <c r="G2096" s="86">
        <v>239</v>
      </c>
      <c r="H2096" s="22"/>
      <c r="I2096" s="22"/>
      <c r="J2096" s="22"/>
      <c r="K2096" s="48">
        <v>87</v>
      </c>
      <c r="L2096" s="48">
        <v>83</v>
      </c>
      <c r="M2096" s="48">
        <v>21</v>
      </c>
      <c r="N2096" s="48"/>
      <c r="O2096" s="89" t="s">
        <v>3904</v>
      </c>
      <c r="P2096" s="90"/>
      <c r="Q2096" s="91"/>
      <c r="R2096" s="89">
        <v>101</v>
      </c>
      <c r="S2096" s="90"/>
      <c r="T2096" s="91"/>
      <c r="U2096" s="89">
        <v>117</v>
      </c>
      <c r="V2096" s="90"/>
      <c r="W2096" s="91"/>
      <c r="X2096" s="96">
        <v>99119</v>
      </c>
      <c r="Y2096" s="84"/>
      <c r="Z2096" s="85"/>
      <c r="AA2096" s="95">
        <v>113111</v>
      </c>
      <c r="AB2096" s="90"/>
      <c r="AC2096" s="91"/>
      <c r="AD2096" s="83">
        <v>97</v>
      </c>
      <c r="AE2096" s="84"/>
      <c r="AF2096" s="85"/>
      <c r="AG2096" s="83">
        <v>109</v>
      </c>
      <c r="AH2096" s="84"/>
      <c r="AI2096" s="85"/>
      <c r="AJ2096" s="83">
        <v>103</v>
      </c>
      <c r="AK2096" s="84"/>
      <c r="AL2096" s="85"/>
      <c r="AM2096" s="83">
        <v>107</v>
      </c>
      <c r="AN2096" s="84"/>
      <c r="AO2096" s="85"/>
      <c r="AP2096" s="83">
        <v>105</v>
      </c>
      <c r="AQ2096" s="84"/>
      <c r="AR2096" s="85"/>
      <c r="AS2096" s="83"/>
      <c r="AT2096" s="84"/>
      <c r="AU2096" s="85"/>
      <c r="AV2096" s="83"/>
      <c r="AW2096" s="84"/>
      <c r="AX2096" s="85"/>
      <c r="AY2096" s="83"/>
      <c r="AZ2096" s="84"/>
      <c r="BA2096" s="85"/>
      <c r="BB2096" s="83"/>
      <c r="BC2096" s="84"/>
      <c r="BD2096" s="85"/>
      <c r="BE2096" s="83"/>
      <c r="BF2096" s="84"/>
      <c r="BG2096" s="85"/>
      <c r="BH2096" s="83"/>
      <c r="BI2096" s="84"/>
      <c r="BJ2096" s="85"/>
      <c r="BK2096" s="83"/>
      <c r="BL2096" s="84"/>
      <c r="BM2096" s="85"/>
      <c r="BN2096" s="83"/>
      <c r="BO2096" s="84"/>
      <c r="BP2096" s="85"/>
      <c r="BQ2096" s="83"/>
      <c r="BR2096" s="84"/>
      <c r="BS2096" s="85"/>
    </row>
    <row r="2097" spans="1:71">
      <c r="A2097" s="92"/>
      <c r="B2097" s="92"/>
      <c r="C2097" s="94"/>
      <c r="D2097" s="88"/>
      <c r="E2097" s="87"/>
      <c r="F2097" s="87"/>
      <c r="G2097" s="87"/>
      <c r="H2097" s="22"/>
      <c r="I2097" s="22"/>
      <c r="J2097" s="22"/>
      <c r="K2097" s="88"/>
      <c r="L2097" s="88"/>
      <c r="M2097" s="88"/>
      <c r="N2097" s="88"/>
      <c r="O2097" s="22">
        <v>10</v>
      </c>
      <c r="P2097" s="22">
        <v>10</v>
      </c>
      <c r="Q2097" s="22">
        <v>10</v>
      </c>
      <c r="R2097" s="22">
        <v>0</v>
      </c>
      <c r="S2097" s="22">
        <v>0</v>
      </c>
      <c r="T2097" s="22">
        <v>0</v>
      </c>
      <c r="U2097" s="22">
        <v>10</v>
      </c>
      <c r="V2097" s="22">
        <v>10</v>
      </c>
      <c r="W2097" s="22">
        <v>10</v>
      </c>
      <c r="X2097" s="22">
        <v>0</v>
      </c>
      <c r="Y2097" s="22">
        <v>0</v>
      </c>
      <c r="Z2097" s="22">
        <v>0</v>
      </c>
      <c r="AA2097" s="22">
        <v>0</v>
      </c>
      <c r="AB2097" s="22">
        <v>0</v>
      </c>
      <c r="AC2097" s="22">
        <v>0</v>
      </c>
      <c r="AD2097" s="22">
        <v>15</v>
      </c>
      <c r="AE2097" s="22">
        <v>10</v>
      </c>
      <c r="AF2097" s="22">
        <v>15</v>
      </c>
      <c r="AG2097" s="8">
        <v>0</v>
      </c>
      <c r="AH2097" s="8">
        <v>0</v>
      </c>
      <c r="AI2097" s="8">
        <v>0</v>
      </c>
      <c r="AJ2097" s="8">
        <v>20</v>
      </c>
      <c r="AK2097" s="8">
        <v>25</v>
      </c>
      <c r="AL2097" s="8">
        <v>20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</row>
    <row r="2098" spans="1:71">
      <c r="A2098" s="92"/>
      <c r="B2098" s="92"/>
      <c r="C2098" s="94"/>
      <c r="D2098" s="48" t="s">
        <v>2330</v>
      </c>
      <c r="E2098" s="86">
        <v>243</v>
      </c>
      <c r="F2098" s="86">
        <v>243</v>
      </c>
      <c r="G2098" s="86">
        <v>242</v>
      </c>
      <c r="H2098" s="22"/>
      <c r="I2098" s="22"/>
      <c r="J2098" s="22"/>
      <c r="K2098" s="48">
        <v>54</v>
      </c>
      <c r="L2098" s="48">
        <v>78</v>
      </c>
      <c r="M2098" s="48">
        <v>76</v>
      </c>
      <c r="N2098" s="48"/>
      <c r="O2098" s="89">
        <v>107</v>
      </c>
      <c r="P2098" s="90"/>
      <c r="Q2098" s="91"/>
      <c r="R2098" s="89">
        <v>103</v>
      </c>
      <c r="S2098" s="90"/>
      <c r="T2098" s="91"/>
      <c r="U2098" s="89">
        <v>105</v>
      </c>
      <c r="V2098" s="90"/>
      <c r="W2098" s="91"/>
      <c r="X2098" s="83">
        <v>113</v>
      </c>
      <c r="Y2098" s="84"/>
      <c r="Z2098" s="85"/>
      <c r="AA2098" s="95">
        <v>97119</v>
      </c>
      <c r="AB2098" s="90"/>
      <c r="AC2098" s="91"/>
      <c r="AD2098" s="96">
        <v>109111</v>
      </c>
      <c r="AE2098" s="84"/>
      <c r="AF2098" s="85"/>
      <c r="AG2098" s="83">
        <v>99</v>
      </c>
      <c r="AH2098" s="84"/>
      <c r="AI2098" s="85"/>
      <c r="AJ2098" s="83">
        <v>115</v>
      </c>
      <c r="AK2098" s="84"/>
      <c r="AL2098" s="85"/>
      <c r="AM2098" s="83">
        <v>101</v>
      </c>
      <c r="AN2098" s="84"/>
      <c r="AO2098" s="85"/>
      <c r="AP2098" s="83">
        <v>117</v>
      </c>
      <c r="AQ2098" s="84"/>
      <c r="AR2098" s="85"/>
      <c r="AS2098" s="83"/>
      <c r="AT2098" s="84"/>
      <c r="AU2098" s="85"/>
      <c r="AV2098" s="83"/>
      <c r="AW2098" s="84"/>
      <c r="AX2098" s="85"/>
      <c r="AY2098" s="83"/>
      <c r="AZ2098" s="84"/>
      <c r="BA2098" s="85"/>
      <c r="BB2098" s="83"/>
      <c r="BC2098" s="84"/>
      <c r="BD2098" s="85"/>
      <c r="BE2098" s="83"/>
      <c r="BF2098" s="84"/>
      <c r="BG2098" s="85"/>
      <c r="BH2098" s="83"/>
      <c r="BI2098" s="84"/>
      <c r="BJ2098" s="85"/>
      <c r="BK2098" s="83"/>
      <c r="BL2098" s="84"/>
      <c r="BM2098" s="85"/>
      <c r="BN2098" s="83"/>
      <c r="BO2098" s="84"/>
      <c r="BP2098" s="85"/>
      <c r="BQ2098" s="83"/>
      <c r="BR2098" s="84"/>
      <c r="BS2098" s="85"/>
    </row>
    <row r="2099" spans="1:71">
      <c r="A2099" s="93"/>
      <c r="B2099" s="93"/>
      <c r="C2099" s="88"/>
      <c r="D2099" s="88"/>
      <c r="E2099" s="87"/>
      <c r="F2099" s="87"/>
      <c r="G2099" s="87"/>
      <c r="H2099" s="22"/>
      <c r="I2099" s="22"/>
      <c r="J2099" s="22"/>
      <c r="K2099" s="88"/>
      <c r="L2099" s="88"/>
      <c r="M2099" s="88"/>
      <c r="N2099" s="88"/>
      <c r="O2099" s="22">
        <v>10</v>
      </c>
      <c r="P2099" s="22">
        <v>10</v>
      </c>
      <c r="Q2099" s="22">
        <v>10</v>
      </c>
      <c r="R2099" s="22">
        <v>0</v>
      </c>
      <c r="S2099" s="22">
        <v>0</v>
      </c>
      <c r="T2099" s="22">
        <v>0</v>
      </c>
      <c r="U2099" s="22">
        <v>12</v>
      </c>
      <c r="V2099" s="22">
        <v>12</v>
      </c>
      <c r="W2099" s="22">
        <v>12</v>
      </c>
      <c r="X2099" s="22">
        <v>0</v>
      </c>
      <c r="Y2099" s="22">
        <v>0</v>
      </c>
      <c r="Z2099" s="22">
        <v>0</v>
      </c>
      <c r="AA2099" s="22">
        <v>0</v>
      </c>
      <c r="AB2099" s="22">
        <v>0</v>
      </c>
      <c r="AC2099" s="22">
        <v>0</v>
      </c>
      <c r="AD2099" s="22">
        <v>25</v>
      </c>
      <c r="AE2099" s="22">
        <v>20</v>
      </c>
      <c r="AF2099" s="22">
        <v>15</v>
      </c>
      <c r="AG2099" s="8">
        <v>15</v>
      </c>
      <c r="AH2099" s="8">
        <v>15</v>
      </c>
      <c r="AI2099" s="8">
        <v>10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</row>
    <row r="2100" spans="1:71" ht="12.75" customHeight="1">
      <c r="A2100" s="50">
        <v>897</v>
      </c>
      <c r="B2100" s="73" t="s">
        <v>3905</v>
      </c>
      <c r="C2100" s="70">
        <v>2</v>
      </c>
      <c r="D2100" s="48" t="s">
        <v>2326</v>
      </c>
      <c r="E2100" s="86">
        <v>233</v>
      </c>
      <c r="F2100" s="86">
        <v>234</v>
      </c>
      <c r="G2100" s="86">
        <v>234</v>
      </c>
      <c r="H2100" s="22"/>
      <c r="I2100" s="22"/>
      <c r="J2100" s="22"/>
      <c r="K2100" s="48">
        <v>87</v>
      </c>
      <c r="L2100" s="48">
        <v>12</v>
      </c>
      <c r="M2100" s="48">
        <v>86</v>
      </c>
      <c r="N2100" s="48"/>
      <c r="O2100" s="89" t="s">
        <v>3906</v>
      </c>
      <c r="P2100" s="90"/>
      <c r="Q2100" s="91"/>
      <c r="R2100" s="89" t="s">
        <v>3907</v>
      </c>
      <c r="S2100" s="90"/>
      <c r="T2100" s="91"/>
      <c r="U2100" s="89" t="s">
        <v>3908</v>
      </c>
      <c r="V2100" s="90"/>
      <c r="W2100" s="91"/>
      <c r="X2100" s="83" t="s">
        <v>3909</v>
      </c>
      <c r="Y2100" s="84"/>
      <c r="Z2100" s="85"/>
      <c r="AA2100" s="89" t="s">
        <v>3910</v>
      </c>
      <c r="AB2100" s="90"/>
      <c r="AC2100" s="91"/>
      <c r="AD2100" s="83" t="s">
        <v>3911</v>
      </c>
      <c r="AE2100" s="84"/>
      <c r="AF2100" s="85"/>
      <c r="AG2100" s="83" t="s">
        <v>2294</v>
      </c>
      <c r="AH2100" s="84"/>
      <c r="AI2100" s="85"/>
      <c r="AJ2100" s="83" t="s">
        <v>3912</v>
      </c>
      <c r="AK2100" s="84"/>
      <c r="AL2100" s="85"/>
      <c r="AM2100" s="83" t="s">
        <v>3913</v>
      </c>
      <c r="AN2100" s="84"/>
      <c r="AO2100" s="85"/>
      <c r="AP2100" s="83"/>
      <c r="AQ2100" s="84"/>
      <c r="AR2100" s="85"/>
      <c r="AS2100" s="83"/>
      <c r="AT2100" s="84"/>
      <c r="AU2100" s="85"/>
      <c r="AV2100" s="83"/>
      <c r="AW2100" s="84"/>
      <c r="AX2100" s="85"/>
      <c r="AY2100" s="83"/>
      <c r="AZ2100" s="84"/>
      <c r="BA2100" s="85"/>
      <c r="BB2100" s="83"/>
      <c r="BC2100" s="84"/>
      <c r="BD2100" s="85"/>
      <c r="BE2100" s="83"/>
      <c r="BF2100" s="84"/>
      <c r="BG2100" s="85"/>
      <c r="BH2100" s="83"/>
      <c r="BI2100" s="84"/>
      <c r="BJ2100" s="85"/>
      <c r="BK2100" s="83"/>
      <c r="BL2100" s="84"/>
      <c r="BM2100" s="85"/>
      <c r="BN2100" s="83"/>
      <c r="BO2100" s="84"/>
      <c r="BP2100" s="85"/>
      <c r="BQ2100" s="83"/>
      <c r="BR2100" s="84"/>
      <c r="BS2100" s="85"/>
    </row>
    <row r="2101" spans="1:71">
      <c r="A2101" s="92"/>
      <c r="B2101" s="92"/>
      <c r="C2101" s="94"/>
      <c r="D2101" s="88"/>
      <c r="E2101" s="87"/>
      <c r="F2101" s="87"/>
      <c r="G2101" s="87"/>
      <c r="H2101" s="22"/>
      <c r="I2101" s="22"/>
      <c r="J2101" s="22"/>
      <c r="K2101" s="88"/>
      <c r="L2101" s="88"/>
      <c r="M2101" s="88"/>
      <c r="N2101" s="88"/>
      <c r="O2101" s="22">
        <v>22</v>
      </c>
      <c r="P2101" s="22">
        <v>25</v>
      </c>
      <c r="Q2101" s="22">
        <v>30</v>
      </c>
      <c r="R2101" s="22">
        <v>20</v>
      </c>
      <c r="S2101" s="22">
        <v>18</v>
      </c>
      <c r="T2101" s="22">
        <v>22</v>
      </c>
      <c r="U2101" s="22">
        <v>35</v>
      </c>
      <c r="V2101" s="22">
        <v>6</v>
      </c>
      <c r="W2101" s="22">
        <v>5</v>
      </c>
      <c r="X2101" s="22">
        <v>7</v>
      </c>
      <c r="Y2101" s="22">
        <v>4</v>
      </c>
      <c r="Z2101" s="22">
        <v>5</v>
      </c>
      <c r="AA2101" s="22">
        <v>0</v>
      </c>
      <c r="AB2101" s="22">
        <v>2</v>
      </c>
      <c r="AC2101" s="22">
        <v>2</v>
      </c>
      <c r="AD2101" s="22">
        <v>3</v>
      </c>
      <c r="AE2101" s="22">
        <v>3</v>
      </c>
      <c r="AF2101" s="22">
        <v>0</v>
      </c>
      <c r="AG2101" s="8"/>
      <c r="AH2101" s="8"/>
      <c r="AI2101" s="8"/>
      <c r="AJ2101" s="8">
        <v>5</v>
      </c>
      <c r="AK2101" s="8">
        <v>3</v>
      </c>
      <c r="AL2101" s="8">
        <v>2</v>
      </c>
      <c r="AM2101" s="8">
        <v>20</v>
      </c>
      <c r="AN2101" s="8">
        <v>10</v>
      </c>
      <c r="AO2101" s="8">
        <v>10</v>
      </c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</row>
    <row r="2102" spans="1:71" ht="12.75" customHeight="1">
      <c r="A2102" s="92"/>
      <c r="B2102" s="92"/>
      <c r="C2102" s="94"/>
      <c r="D2102" s="48" t="s">
        <v>2330</v>
      </c>
      <c r="E2102" s="86">
        <v>234</v>
      </c>
      <c r="F2102" s="86">
        <v>234</v>
      </c>
      <c r="G2102" s="86">
        <v>234</v>
      </c>
      <c r="H2102" s="22"/>
      <c r="I2102" s="22"/>
      <c r="J2102" s="22"/>
      <c r="K2102" s="48">
        <v>56</v>
      </c>
      <c r="L2102" s="48">
        <v>74</v>
      </c>
      <c r="M2102" s="48">
        <v>33</v>
      </c>
      <c r="N2102" s="48"/>
      <c r="O2102" s="89" t="s">
        <v>3914</v>
      </c>
      <c r="P2102" s="90"/>
      <c r="Q2102" s="91"/>
      <c r="R2102" s="89" t="s">
        <v>3915</v>
      </c>
      <c r="S2102" s="90"/>
      <c r="T2102" s="91"/>
      <c r="U2102" s="89" t="s">
        <v>3916</v>
      </c>
      <c r="V2102" s="90"/>
      <c r="W2102" s="91"/>
      <c r="X2102" s="83" t="s">
        <v>3917</v>
      </c>
      <c r="Y2102" s="84"/>
      <c r="Z2102" s="85"/>
      <c r="AA2102" s="89" t="s">
        <v>3918</v>
      </c>
      <c r="AB2102" s="90"/>
      <c r="AC2102" s="91"/>
      <c r="AD2102" s="83" t="s">
        <v>3919</v>
      </c>
      <c r="AE2102" s="84"/>
      <c r="AF2102" s="85"/>
      <c r="AG2102" s="83" t="s">
        <v>3920</v>
      </c>
      <c r="AH2102" s="84"/>
      <c r="AI2102" s="85"/>
      <c r="AJ2102" s="83" t="s">
        <v>3921</v>
      </c>
      <c r="AK2102" s="84"/>
      <c r="AL2102" s="85"/>
      <c r="AM2102" s="83"/>
      <c r="AN2102" s="84"/>
      <c r="AO2102" s="85"/>
      <c r="AP2102" s="83"/>
      <c r="AQ2102" s="84"/>
      <c r="AR2102" s="85"/>
      <c r="AS2102" s="83"/>
      <c r="AT2102" s="84"/>
      <c r="AU2102" s="85"/>
      <c r="AV2102" s="83"/>
      <c r="AW2102" s="84"/>
      <c r="AX2102" s="85"/>
      <c r="AY2102" s="83"/>
      <c r="AZ2102" s="84"/>
      <c r="BA2102" s="85"/>
      <c r="BB2102" s="83"/>
      <c r="BC2102" s="84"/>
      <c r="BD2102" s="85"/>
      <c r="BE2102" s="83"/>
      <c r="BF2102" s="84"/>
      <c r="BG2102" s="85"/>
      <c r="BH2102" s="83"/>
      <c r="BI2102" s="84"/>
      <c r="BJ2102" s="85"/>
      <c r="BK2102" s="83"/>
      <c r="BL2102" s="84"/>
      <c r="BM2102" s="85"/>
      <c r="BN2102" s="83"/>
      <c r="BO2102" s="84"/>
      <c r="BP2102" s="85"/>
      <c r="BQ2102" s="83"/>
      <c r="BR2102" s="84"/>
      <c r="BS2102" s="85"/>
    </row>
    <row r="2103" spans="1:71">
      <c r="A2103" s="93"/>
      <c r="B2103" s="93"/>
      <c r="C2103" s="88"/>
      <c r="D2103" s="88"/>
      <c r="E2103" s="87"/>
      <c r="F2103" s="87"/>
      <c r="G2103" s="87"/>
      <c r="H2103" s="22"/>
      <c r="I2103" s="22"/>
      <c r="J2103" s="22"/>
      <c r="K2103" s="88"/>
      <c r="L2103" s="88"/>
      <c r="M2103" s="88"/>
      <c r="N2103" s="88"/>
      <c r="O2103" s="22">
        <v>7</v>
      </c>
      <c r="P2103" s="22">
        <v>4</v>
      </c>
      <c r="Q2103" s="22">
        <v>6</v>
      </c>
      <c r="R2103" s="22">
        <v>0</v>
      </c>
      <c r="S2103" s="22">
        <v>1</v>
      </c>
      <c r="T2103" s="22">
        <v>1</v>
      </c>
      <c r="U2103" s="22">
        <v>17</v>
      </c>
      <c r="V2103" s="22">
        <v>10</v>
      </c>
      <c r="W2103" s="22">
        <v>12</v>
      </c>
      <c r="X2103" s="22">
        <v>0</v>
      </c>
      <c r="Y2103" s="22">
        <v>0</v>
      </c>
      <c r="Z2103" s="22">
        <v>0</v>
      </c>
      <c r="AA2103" s="22">
        <v>8</v>
      </c>
      <c r="AB2103" s="22">
        <v>5</v>
      </c>
      <c r="AC2103" s="22">
        <v>15</v>
      </c>
      <c r="AD2103" s="22">
        <v>6</v>
      </c>
      <c r="AE2103" s="22">
        <v>7</v>
      </c>
      <c r="AF2103" s="22">
        <v>4</v>
      </c>
      <c r="AG2103" s="8">
        <v>45</v>
      </c>
      <c r="AH2103" s="8">
        <v>5</v>
      </c>
      <c r="AI2103" s="8">
        <v>11</v>
      </c>
      <c r="AJ2103" s="8">
        <v>19</v>
      </c>
      <c r="AK2103" s="8">
        <v>16</v>
      </c>
      <c r="AL2103" s="8">
        <v>20</v>
      </c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</row>
    <row r="2104" spans="1:71" ht="12.75" customHeight="1">
      <c r="A2104" s="50">
        <v>898</v>
      </c>
      <c r="B2104" s="73" t="s">
        <v>3922</v>
      </c>
      <c r="C2104" s="70">
        <v>2</v>
      </c>
      <c r="D2104" s="48" t="s">
        <v>2326</v>
      </c>
      <c r="E2104" s="86">
        <v>223</v>
      </c>
      <c r="F2104" s="86">
        <v>223</v>
      </c>
      <c r="G2104" s="86">
        <v>223</v>
      </c>
      <c r="H2104" s="22"/>
      <c r="I2104" s="22"/>
      <c r="J2104" s="22"/>
      <c r="K2104" s="48">
        <v>64</v>
      </c>
      <c r="L2104" s="48">
        <v>33</v>
      </c>
      <c r="M2104" s="48">
        <v>67</v>
      </c>
      <c r="N2104" s="48"/>
      <c r="O2104" s="89" t="s">
        <v>3923</v>
      </c>
      <c r="P2104" s="90"/>
      <c r="Q2104" s="91"/>
      <c r="R2104" s="89" t="s">
        <v>3910</v>
      </c>
      <c r="S2104" s="90"/>
      <c r="T2104" s="91"/>
      <c r="U2104" s="89" t="s">
        <v>3924</v>
      </c>
      <c r="V2104" s="90"/>
      <c r="W2104" s="91"/>
      <c r="X2104" s="83" t="s">
        <v>3911</v>
      </c>
      <c r="Y2104" s="84"/>
      <c r="Z2104" s="85"/>
      <c r="AA2104" s="89" t="s">
        <v>3925</v>
      </c>
      <c r="AB2104" s="90"/>
      <c r="AC2104" s="91"/>
      <c r="AD2104" s="83" t="s">
        <v>3926</v>
      </c>
      <c r="AE2104" s="84"/>
      <c r="AF2104" s="85"/>
      <c r="AG2104" s="83" t="s">
        <v>2290</v>
      </c>
      <c r="AH2104" s="84"/>
      <c r="AI2104" s="85"/>
      <c r="AJ2104" s="83" t="s">
        <v>3927</v>
      </c>
      <c r="AK2104" s="84"/>
      <c r="AL2104" s="85"/>
      <c r="AM2104" s="83"/>
      <c r="AN2104" s="84"/>
      <c r="AO2104" s="85"/>
      <c r="AP2104" s="83"/>
      <c r="AQ2104" s="84"/>
      <c r="AR2104" s="85"/>
      <c r="AS2104" s="83"/>
      <c r="AT2104" s="84"/>
      <c r="AU2104" s="85"/>
      <c r="AV2104" s="83"/>
      <c r="AW2104" s="84"/>
      <c r="AX2104" s="85"/>
      <c r="AY2104" s="83"/>
      <c r="AZ2104" s="84"/>
      <c r="BA2104" s="85"/>
      <c r="BB2104" s="83"/>
      <c r="BC2104" s="84"/>
      <c r="BD2104" s="85"/>
      <c r="BE2104" s="83"/>
      <c r="BF2104" s="84"/>
      <c r="BG2104" s="85"/>
      <c r="BH2104" s="83"/>
      <c r="BI2104" s="84"/>
      <c r="BJ2104" s="85"/>
      <c r="BK2104" s="83"/>
      <c r="BL2104" s="84"/>
      <c r="BM2104" s="85"/>
      <c r="BN2104" s="83"/>
      <c r="BO2104" s="84"/>
      <c r="BP2104" s="85"/>
      <c r="BQ2104" s="83"/>
      <c r="BR2104" s="84"/>
      <c r="BS2104" s="85"/>
    </row>
    <row r="2105" spans="1:71">
      <c r="A2105" s="92"/>
      <c r="B2105" s="92"/>
      <c r="C2105" s="94"/>
      <c r="D2105" s="88"/>
      <c r="E2105" s="87"/>
      <c r="F2105" s="87"/>
      <c r="G2105" s="87"/>
      <c r="H2105" s="22"/>
      <c r="I2105" s="22"/>
      <c r="J2105" s="22"/>
      <c r="K2105" s="88"/>
      <c r="L2105" s="88"/>
      <c r="M2105" s="88"/>
      <c r="N2105" s="88"/>
      <c r="O2105" s="22">
        <v>8</v>
      </c>
      <c r="P2105" s="22">
        <v>6</v>
      </c>
      <c r="Q2105" s="22">
        <v>10</v>
      </c>
      <c r="R2105" s="22">
        <v>20</v>
      </c>
      <c r="S2105" s="22">
        <v>14</v>
      </c>
      <c r="T2105" s="22">
        <v>12</v>
      </c>
      <c r="U2105" s="22">
        <v>45</v>
      </c>
      <c r="V2105" s="22">
        <v>13</v>
      </c>
      <c r="W2105" s="22">
        <v>14</v>
      </c>
      <c r="X2105" s="22">
        <v>11</v>
      </c>
      <c r="Y2105" s="22">
        <v>30</v>
      </c>
      <c r="Z2105" s="22">
        <v>11</v>
      </c>
      <c r="AA2105" s="22">
        <v>0</v>
      </c>
      <c r="AB2105" s="22">
        <v>0</v>
      </c>
      <c r="AC2105" s="22">
        <v>5</v>
      </c>
      <c r="AD2105" s="22">
        <v>7</v>
      </c>
      <c r="AE2105" s="22">
        <v>30</v>
      </c>
      <c r="AF2105" s="22">
        <v>7</v>
      </c>
      <c r="AG2105" s="8">
        <v>10</v>
      </c>
      <c r="AH2105" s="8">
        <v>22</v>
      </c>
      <c r="AI2105" s="8">
        <v>2</v>
      </c>
      <c r="AJ2105" s="8">
        <v>5</v>
      </c>
      <c r="AK2105" s="8">
        <v>6</v>
      </c>
      <c r="AL2105" s="8">
        <v>30</v>
      </c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</row>
    <row r="2106" spans="1:71">
      <c r="A2106" s="92"/>
      <c r="B2106" s="92"/>
      <c r="C2106" s="94"/>
      <c r="D2106" s="48" t="s">
        <v>2330</v>
      </c>
      <c r="E2106" s="86">
        <v>223</v>
      </c>
      <c r="F2106" s="86">
        <v>223</v>
      </c>
      <c r="G2106" s="86">
        <v>223</v>
      </c>
      <c r="H2106" s="22"/>
      <c r="I2106" s="22"/>
      <c r="J2106" s="22"/>
      <c r="K2106" s="48">
        <v>64</v>
      </c>
      <c r="L2106" s="48">
        <v>54</v>
      </c>
      <c r="M2106" s="48">
        <v>78</v>
      </c>
      <c r="N2106" s="48"/>
      <c r="O2106" s="89" t="s">
        <v>3928</v>
      </c>
      <c r="P2106" s="90"/>
      <c r="Q2106" s="91"/>
      <c r="R2106" s="89" t="s">
        <v>3928</v>
      </c>
      <c r="S2106" s="90"/>
      <c r="T2106" s="91"/>
      <c r="U2106" s="89" t="s">
        <v>3928</v>
      </c>
      <c r="V2106" s="90"/>
      <c r="W2106" s="91"/>
      <c r="X2106" s="83" t="s">
        <v>3928</v>
      </c>
      <c r="Y2106" s="84"/>
      <c r="Z2106" s="85"/>
      <c r="AA2106" s="89" t="s">
        <v>3928</v>
      </c>
      <c r="AB2106" s="90"/>
      <c r="AC2106" s="91"/>
      <c r="AD2106" s="83" t="s">
        <v>2294</v>
      </c>
      <c r="AE2106" s="84"/>
      <c r="AF2106" s="85"/>
      <c r="AG2106" s="83"/>
      <c r="AH2106" s="84"/>
      <c r="AI2106" s="85"/>
      <c r="AJ2106" s="83" t="s">
        <v>3928</v>
      </c>
      <c r="AK2106" s="84"/>
      <c r="AL2106" s="85"/>
      <c r="AM2106" s="83" t="s">
        <v>3928</v>
      </c>
      <c r="AN2106" s="84"/>
      <c r="AO2106" s="85"/>
      <c r="AP2106" s="83"/>
      <c r="AQ2106" s="84"/>
      <c r="AR2106" s="85"/>
      <c r="AS2106" s="83"/>
      <c r="AT2106" s="84"/>
      <c r="AU2106" s="85"/>
      <c r="AV2106" s="83"/>
      <c r="AW2106" s="84"/>
      <c r="AX2106" s="85"/>
      <c r="AY2106" s="83"/>
      <c r="AZ2106" s="84"/>
      <c r="BA2106" s="85"/>
      <c r="BB2106" s="83"/>
      <c r="BC2106" s="84"/>
      <c r="BD2106" s="85"/>
      <c r="BE2106" s="83"/>
      <c r="BF2106" s="84"/>
      <c r="BG2106" s="85"/>
      <c r="BH2106" s="83"/>
      <c r="BI2106" s="84"/>
      <c r="BJ2106" s="85"/>
      <c r="BK2106" s="83"/>
      <c r="BL2106" s="84"/>
      <c r="BM2106" s="85"/>
      <c r="BN2106" s="83"/>
      <c r="BO2106" s="84"/>
      <c r="BP2106" s="85"/>
      <c r="BQ2106" s="83"/>
      <c r="BR2106" s="84"/>
      <c r="BS2106" s="85"/>
    </row>
    <row r="2107" spans="1:71">
      <c r="A2107" s="93"/>
      <c r="B2107" s="93"/>
      <c r="C2107" s="88"/>
      <c r="D2107" s="88"/>
      <c r="E2107" s="87"/>
      <c r="F2107" s="87"/>
      <c r="G2107" s="87"/>
      <c r="H2107" s="22"/>
      <c r="I2107" s="22"/>
      <c r="J2107" s="22"/>
      <c r="K2107" s="88"/>
      <c r="L2107" s="88"/>
      <c r="M2107" s="88"/>
      <c r="N2107" s="88"/>
      <c r="O2107" s="22">
        <v>15</v>
      </c>
      <c r="P2107" s="22">
        <v>10</v>
      </c>
      <c r="Q2107" s="22">
        <v>5</v>
      </c>
      <c r="R2107" s="22">
        <v>8</v>
      </c>
      <c r="S2107" s="22">
        <v>8</v>
      </c>
      <c r="T2107" s="22">
        <v>30</v>
      </c>
      <c r="U2107" s="22">
        <v>20</v>
      </c>
      <c r="V2107" s="22">
        <v>22</v>
      </c>
      <c r="W2107" s="22">
        <v>10</v>
      </c>
      <c r="X2107" s="22">
        <v>10</v>
      </c>
      <c r="Y2107" s="22">
        <v>10</v>
      </c>
      <c r="Z2107" s="22">
        <v>9</v>
      </c>
      <c r="AA2107" s="22">
        <v>22</v>
      </c>
      <c r="AB2107" s="22">
        <v>10</v>
      </c>
      <c r="AC2107" s="22">
        <v>12</v>
      </c>
      <c r="AD2107" s="22">
        <v>0</v>
      </c>
      <c r="AE2107" s="22">
        <v>0</v>
      </c>
      <c r="AF2107" s="22">
        <v>0</v>
      </c>
      <c r="AG2107" s="8">
        <v>15</v>
      </c>
      <c r="AH2107" s="8">
        <v>2</v>
      </c>
      <c r="AI2107" s="8">
        <v>2</v>
      </c>
      <c r="AJ2107" s="8">
        <v>10</v>
      </c>
      <c r="AK2107" s="8">
        <v>6</v>
      </c>
      <c r="AL2107" s="8">
        <v>20</v>
      </c>
      <c r="AM2107" s="8">
        <v>6</v>
      </c>
      <c r="AN2107" s="8">
        <v>6</v>
      </c>
      <c r="AO2107" s="8">
        <v>4</v>
      </c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</row>
    <row r="2108" spans="1:71" ht="12.75" customHeight="1">
      <c r="A2108" s="50">
        <v>899</v>
      </c>
      <c r="B2108" s="73" t="s">
        <v>3929</v>
      </c>
      <c r="C2108" s="70">
        <v>2</v>
      </c>
      <c r="D2108" s="48" t="s">
        <v>2326</v>
      </c>
      <c r="E2108" s="86">
        <v>237</v>
      </c>
      <c r="F2108" s="86">
        <v>237</v>
      </c>
      <c r="G2108" s="86">
        <v>237</v>
      </c>
      <c r="H2108" s="22"/>
      <c r="I2108" s="22"/>
      <c r="J2108" s="22"/>
      <c r="K2108" s="48">
        <v>45</v>
      </c>
      <c r="L2108" s="48">
        <v>76</v>
      </c>
      <c r="M2108" s="48">
        <v>21</v>
      </c>
      <c r="N2108" s="48"/>
      <c r="O2108" s="89" t="s">
        <v>3930</v>
      </c>
      <c r="P2108" s="90"/>
      <c r="Q2108" s="91"/>
      <c r="R2108" s="89" t="s">
        <v>3931</v>
      </c>
      <c r="S2108" s="90"/>
      <c r="T2108" s="91"/>
      <c r="U2108" s="89" t="s">
        <v>3932</v>
      </c>
      <c r="V2108" s="90"/>
      <c r="W2108" s="91"/>
      <c r="X2108" s="83" t="s">
        <v>3933</v>
      </c>
      <c r="Y2108" s="84"/>
      <c r="Z2108" s="85"/>
      <c r="AA2108" s="89" t="s">
        <v>3934</v>
      </c>
      <c r="AB2108" s="90"/>
      <c r="AC2108" s="91"/>
      <c r="AD2108" s="83" t="s">
        <v>3935</v>
      </c>
      <c r="AE2108" s="84"/>
      <c r="AF2108" s="85"/>
      <c r="AG2108" s="83" t="s">
        <v>3936</v>
      </c>
      <c r="AH2108" s="84"/>
      <c r="AI2108" s="85"/>
      <c r="AJ2108" s="83"/>
      <c r="AK2108" s="84"/>
      <c r="AL2108" s="85"/>
      <c r="AM2108" s="83"/>
      <c r="AN2108" s="84"/>
      <c r="AO2108" s="85"/>
      <c r="AP2108" s="83"/>
      <c r="AQ2108" s="84"/>
      <c r="AR2108" s="85"/>
      <c r="AS2108" s="83"/>
      <c r="AT2108" s="84"/>
      <c r="AU2108" s="85"/>
      <c r="AV2108" s="83"/>
      <c r="AW2108" s="84"/>
      <c r="AX2108" s="85"/>
      <c r="AY2108" s="83"/>
      <c r="AZ2108" s="84"/>
      <c r="BA2108" s="85"/>
      <c r="BB2108" s="83"/>
      <c r="BC2108" s="84"/>
      <c r="BD2108" s="85"/>
      <c r="BE2108" s="83"/>
      <c r="BF2108" s="84"/>
      <c r="BG2108" s="85"/>
      <c r="BH2108" s="83"/>
      <c r="BI2108" s="84"/>
      <c r="BJ2108" s="85"/>
      <c r="BK2108" s="83"/>
      <c r="BL2108" s="84"/>
      <c r="BM2108" s="85"/>
      <c r="BN2108" s="83"/>
      <c r="BO2108" s="84"/>
      <c r="BP2108" s="85"/>
      <c r="BQ2108" s="83"/>
      <c r="BR2108" s="84"/>
      <c r="BS2108" s="85"/>
    </row>
    <row r="2109" spans="1:71">
      <c r="A2109" s="92"/>
      <c r="B2109" s="92"/>
      <c r="C2109" s="94"/>
      <c r="D2109" s="88"/>
      <c r="E2109" s="87"/>
      <c r="F2109" s="87"/>
      <c r="G2109" s="87"/>
      <c r="H2109" s="22"/>
      <c r="I2109" s="22"/>
      <c r="J2109" s="22"/>
      <c r="K2109" s="88"/>
      <c r="L2109" s="88"/>
      <c r="M2109" s="88"/>
      <c r="N2109" s="88"/>
      <c r="O2109" s="22">
        <v>5</v>
      </c>
      <c r="P2109" s="22">
        <v>15</v>
      </c>
      <c r="Q2109" s="22">
        <v>25</v>
      </c>
      <c r="R2109" s="22">
        <v>20</v>
      </c>
      <c r="S2109" s="22">
        <v>15</v>
      </c>
      <c r="T2109" s="22">
        <v>10</v>
      </c>
      <c r="U2109" s="22">
        <v>20</v>
      </c>
      <c r="V2109" s="22">
        <v>10</v>
      </c>
      <c r="W2109" s="22">
        <v>20</v>
      </c>
      <c r="X2109" s="22">
        <v>30</v>
      </c>
      <c r="Y2109" s="22">
        <v>20</v>
      </c>
      <c r="Z2109" s="22">
        <v>30</v>
      </c>
      <c r="AA2109" s="22">
        <v>5</v>
      </c>
      <c r="AB2109" s="22">
        <v>5</v>
      </c>
      <c r="AC2109" s="22">
        <v>5</v>
      </c>
      <c r="AD2109" s="22">
        <v>10</v>
      </c>
      <c r="AE2109" s="22">
        <v>10</v>
      </c>
      <c r="AF2109" s="22">
        <v>10</v>
      </c>
      <c r="AG2109" s="8">
        <v>5</v>
      </c>
      <c r="AH2109" s="8">
        <v>5</v>
      </c>
      <c r="AI2109" s="8">
        <v>15</v>
      </c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</row>
    <row r="2110" spans="1:71" ht="12.75" customHeight="1">
      <c r="A2110" s="92"/>
      <c r="B2110" s="92"/>
      <c r="C2110" s="94"/>
      <c r="D2110" s="48" t="s">
        <v>2330</v>
      </c>
      <c r="E2110" s="86">
        <v>236</v>
      </c>
      <c r="F2110" s="86">
        <v>232</v>
      </c>
      <c r="G2110" s="86">
        <v>232</v>
      </c>
      <c r="H2110" s="22"/>
      <c r="I2110" s="22"/>
      <c r="J2110" s="22"/>
      <c r="K2110" s="48">
        <v>72</v>
      </c>
      <c r="L2110" s="48">
        <v>42</v>
      </c>
      <c r="M2110" s="48">
        <v>12</v>
      </c>
      <c r="N2110" s="48"/>
      <c r="O2110" s="89" t="s">
        <v>3931</v>
      </c>
      <c r="P2110" s="90"/>
      <c r="Q2110" s="91"/>
      <c r="R2110" s="89" t="s">
        <v>3933</v>
      </c>
      <c r="S2110" s="90"/>
      <c r="T2110" s="91"/>
      <c r="U2110" s="89" t="s">
        <v>3937</v>
      </c>
      <c r="V2110" s="90"/>
      <c r="W2110" s="91"/>
      <c r="X2110" s="83" t="s">
        <v>3938</v>
      </c>
      <c r="Y2110" s="84"/>
      <c r="Z2110" s="85"/>
      <c r="AA2110" s="89" t="s">
        <v>3936</v>
      </c>
      <c r="AB2110" s="90"/>
      <c r="AC2110" s="91"/>
      <c r="AD2110" s="83" t="s">
        <v>3938</v>
      </c>
      <c r="AE2110" s="84"/>
      <c r="AF2110" s="85"/>
      <c r="AG2110" s="83" t="s">
        <v>3935</v>
      </c>
      <c r="AH2110" s="84"/>
      <c r="AI2110" s="85"/>
      <c r="AJ2110" s="83"/>
      <c r="AK2110" s="84"/>
      <c r="AL2110" s="85"/>
      <c r="AM2110" s="83"/>
      <c r="AN2110" s="84"/>
      <c r="AO2110" s="85"/>
      <c r="AP2110" s="83"/>
      <c r="AQ2110" s="84"/>
      <c r="AR2110" s="85"/>
      <c r="AS2110" s="83"/>
      <c r="AT2110" s="84"/>
      <c r="AU2110" s="85"/>
      <c r="AV2110" s="83"/>
      <c r="AW2110" s="84"/>
      <c r="AX2110" s="85"/>
      <c r="AY2110" s="83"/>
      <c r="AZ2110" s="84"/>
      <c r="BA2110" s="85"/>
      <c r="BB2110" s="83"/>
      <c r="BC2110" s="84"/>
      <c r="BD2110" s="85"/>
      <c r="BE2110" s="83"/>
      <c r="BF2110" s="84"/>
      <c r="BG2110" s="85"/>
      <c r="BH2110" s="83"/>
      <c r="BI2110" s="84"/>
      <c r="BJ2110" s="85"/>
      <c r="BK2110" s="83"/>
      <c r="BL2110" s="84"/>
      <c r="BM2110" s="85"/>
      <c r="BN2110" s="83"/>
      <c r="BO2110" s="84"/>
      <c r="BP2110" s="85"/>
      <c r="BQ2110" s="83"/>
      <c r="BR2110" s="84"/>
      <c r="BS2110" s="85"/>
    </row>
    <row r="2111" spans="1:71">
      <c r="A2111" s="93"/>
      <c r="B2111" s="93"/>
      <c r="C2111" s="88"/>
      <c r="D2111" s="88"/>
      <c r="E2111" s="87"/>
      <c r="F2111" s="87"/>
      <c r="G2111" s="87"/>
      <c r="H2111" s="22"/>
      <c r="I2111" s="22"/>
      <c r="J2111" s="22"/>
      <c r="K2111" s="88"/>
      <c r="L2111" s="88"/>
      <c r="M2111" s="88"/>
      <c r="N2111" s="88"/>
      <c r="O2111" s="22">
        <v>0</v>
      </c>
      <c r="P2111" s="22">
        <v>0</v>
      </c>
      <c r="Q2111" s="22">
        <v>0</v>
      </c>
      <c r="R2111" s="22">
        <v>5</v>
      </c>
      <c r="S2111" s="22">
        <v>5</v>
      </c>
      <c r="T2111" s="22">
        <v>5</v>
      </c>
      <c r="U2111" s="22">
        <v>10</v>
      </c>
      <c r="V2111" s="22">
        <v>10</v>
      </c>
      <c r="W2111" s="22">
        <v>10</v>
      </c>
      <c r="X2111" s="22"/>
      <c r="Y2111" s="22"/>
      <c r="Z2111" s="22"/>
      <c r="AA2111" s="22">
        <v>5</v>
      </c>
      <c r="AB2111" s="22">
        <v>5</v>
      </c>
      <c r="AC2111" s="22">
        <v>5</v>
      </c>
      <c r="AD2111" s="22"/>
      <c r="AE2111" s="22"/>
      <c r="AF2111" s="22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</row>
    <row r="2112" spans="1:71" ht="12.75" customHeight="1">
      <c r="A2112" s="50">
        <v>900</v>
      </c>
      <c r="B2112" s="73" t="s">
        <v>3939</v>
      </c>
      <c r="C2112" s="70">
        <v>2</v>
      </c>
      <c r="D2112" s="48" t="s">
        <v>2326</v>
      </c>
      <c r="E2112" s="86">
        <v>232</v>
      </c>
      <c r="F2112" s="86">
        <v>229</v>
      </c>
      <c r="G2112" s="86">
        <v>230</v>
      </c>
      <c r="H2112" s="22"/>
      <c r="I2112" s="22"/>
      <c r="J2112" s="22"/>
      <c r="K2112" s="48">
        <v>100</v>
      </c>
      <c r="L2112" s="48">
        <v>36</v>
      </c>
      <c r="M2112" s="48">
        <v>53</v>
      </c>
      <c r="N2112" s="48"/>
      <c r="O2112" s="89" t="s">
        <v>3940</v>
      </c>
      <c r="P2112" s="90"/>
      <c r="Q2112" s="91"/>
      <c r="R2112" s="89" t="s">
        <v>3073</v>
      </c>
      <c r="S2112" s="90"/>
      <c r="T2112" s="91"/>
      <c r="U2112" s="89" t="s">
        <v>3941</v>
      </c>
      <c r="V2112" s="90"/>
      <c r="W2112" s="91"/>
      <c r="X2112" s="83" t="s">
        <v>3941</v>
      </c>
      <c r="Y2112" s="84"/>
      <c r="Z2112" s="85"/>
      <c r="AA2112" s="89" t="s">
        <v>3073</v>
      </c>
      <c r="AB2112" s="90"/>
      <c r="AC2112" s="91"/>
      <c r="AD2112" s="83" t="s">
        <v>2372</v>
      </c>
      <c r="AE2112" s="84"/>
      <c r="AF2112" s="85"/>
      <c r="AG2112" s="83" t="s">
        <v>3558</v>
      </c>
      <c r="AH2112" s="84"/>
      <c r="AI2112" s="85"/>
      <c r="AJ2112" s="83" t="s">
        <v>3934</v>
      </c>
      <c r="AK2112" s="84"/>
      <c r="AL2112" s="85"/>
      <c r="AM2112" s="83"/>
      <c r="AN2112" s="84"/>
      <c r="AO2112" s="85"/>
      <c r="AP2112" s="83"/>
      <c r="AQ2112" s="84"/>
      <c r="AR2112" s="85"/>
      <c r="AS2112" s="83"/>
      <c r="AT2112" s="84"/>
      <c r="AU2112" s="85"/>
      <c r="AV2112" s="83"/>
      <c r="AW2112" s="84"/>
      <c r="AX2112" s="85"/>
      <c r="AY2112" s="83"/>
      <c r="AZ2112" s="84"/>
      <c r="BA2112" s="85"/>
      <c r="BB2112" s="83"/>
      <c r="BC2112" s="84"/>
      <c r="BD2112" s="85"/>
      <c r="BE2112" s="83"/>
      <c r="BF2112" s="84"/>
      <c r="BG2112" s="85"/>
      <c r="BH2112" s="83"/>
      <c r="BI2112" s="84"/>
      <c r="BJ2112" s="85"/>
      <c r="BK2112" s="83"/>
      <c r="BL2112" s="84"/>
      <c r="BM2112" s="85"/>
      <c r="BN2112" s="83"/>
      <c r="BO2112" s="84"/>
      <c r="BP2112" s="85"/>
      <c r="BQ2112" s="83"/>
      <c r="BR2112" s="84"/>
      <c r="BS2112" s="85"/>
    </row>
    <row r="2113" spans="1:71">
      <c r="A2113" s="92"/>
      <c r="B2113" s="92"/>
      <c r="C2113" s="94"/>
      <c r="D2113" s="88"/>
      <c r="E2113" s="87"/>
      <c r="F2113" s="87"/>
      <c r="G2113" s="87"/>
      <c r="H2113" s="22"/>
      <c r="I2113" s="22"/>
      <c r="J2113" s="22"/>
      <c r="K2113" s="88"/>
      <c r="L2113" s="88"/>
      <c r="M2113" s="88"/>
      <c r="N2113" s="88"/>
      <c r="O2113" s="22">
        <v>1</v>
      </c>
      <c r="P2113" s="22">
        <v>0</v>
      </c>
      <c r="Q2113" s="22">
        <v>2</v>
      </c>
      <c r="R2113" s="22">
        <v>20</v>
      </c>
      <c r="S2113" s="22">
        <v>30</v>
      </c>
      <c r="T2113" s="22">
        <v>20</v>
      </c>
      <c r="U2113" s="22">
        <v>20</v>
      </c>
      <c r="V2113" s="22">
        <v>60</v>
      </c>
      <c r="W2113" s="22">
        <v>20</v>
      </c>
      <c r="X2113" s="22">
        <v>10</v>
      </c>
      <c r="Y2113" s="22">
        <v>5</v>
      </c>
      <c r="Z2113" s="22">
        <v>30</v>
      </c>
      <c r="AA2113" s="22">
        <v>45</v>
      </c>
      <c r="AB2113" s="22">
        <v>30</v>
      </c>
      <c r="AC2113" s="22">
        <v>40</v>
      </c>
      <c r="AD2113" s="22">
        <v>5</v>
      </c>
      <c r="AE2113" s="22">
        <v>30</v>
      </c>
      <c r="AF2113" s="22">
        <v>10</v>
      </c>
      <c r="AG2113" s="8">
        <v>10</v>
      </c>
      <c r="AH2113" s="8">
        <v>5</v>
      </c>
      <c r="AI2113" s="8">
        <v>10</v>
      </c>
      <c r="AJ2113" s="8">
        <v>5</v>
      </c>
      <c r="AK2113" s="8">
        <v>15</v>
      </c>
      <c r="AL2113" s="8">
        <v>10</v>
      </c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</row>
    <row r="2114" spans="1:71" ht="12.75" customHeight="1">
      <c r="A2114" s="92"/>
      <c r="B2114" s="92"/>
      <c r="C2114" s="94"/>
      <c r="D2114" s="48" t="s">
        <v>2330</v>
      </c>
      <c r="E2114" s="86">
        <v>229</v>
      </c>
      <c r="F2114" s="86">
        <v>229</v>
      </c>
      <c r="G2114" s="86">
        <v>229</v>
      </c>
      <c r="H2114" s="22"/>
      <c r="I2114" s="22"/>
      <c r="J2114" s="22"/>
      <c r="K2114" s="48">
        <v>26</v>
      </c>
      <c r="L2114" s="48">
        <v>48</v>
      </c>
      <c r="M2114" s="48">
        <v>29</v>
      </c>
      <c r="N2114" s="48"/>
      <c r="O2114" s="89">
        <v>45</v>
      </c>
      <c r="P2114" s="90"/>
      <c r="Q2114" s="91"/>
      <c r="R2114" s="89" t="s">
        <v>3941</v>
      </c>
      <c r="S2114" s="90"/>
      <c r="T2114" s="91"/>
      <c r="U2114" s="89" t="s">
        <v>3908</v>
      </c>
      <c r="V2114" s="90"/>
      <c r="W2114" s="91"/>
      <c r="X2114" s="83">
        <v>45</v>
      </c>
      <c r="Y2114" s="84"/>
      <c r="Z2114" s="85"/>
      <c r="AA2114" s="89" t="s">
        <v>2372</v>
      </c>
      <c r="AB2114" s="90"/>
      <c r="AC2114" s="91"/>
      <c r="AD2114" s="83" t="s">
        <v>3942</v>
      </c>
      <c r="AE2114" s="84"/>
      <c r="AF2114" s="85"/>
      <c r="AG2114" s="83" t="s">
        <v>3558</v>
      </c>
      <c r="AH2114" s="84"/>
      <c r="AI2114" s="85"/>
      <c r="AJ2114" s="83" t="s">
        <v>2294</v>
      </c>
      <c r="AK2114" s="84"/>
      <c r="AL2114" s="85"/>
      <c r="AM2114" s="83"/>
      <c r="AN2114" s="84"/>
      <c r="AO2114" s="85"/>
      <c r="AP2114" s="83"/>
      <c r="AQ2114" s="84"/>
      <c r="AR2114" s="85"/>
      <c r="AS2114" s="83"/>
      <c r="AT2114" s="84"/>
      <c r="AU2114" s="85"/>
      <c r="AV2114" s="83"/>
      <c r="AW2114" s="84"/>
      <c r="AX2114" s="85"/>
      <c r="AY2114" s="83"/>
      <c r="AZ2114" s="84"/>
      <c r="BA2114" s="85"/>
      <c r="BB2114" s="83"/>
      <c r="BC2114" s="84"/>
      <c r="BD2114" s="85"/>
      <c r="BE2114" s="83"/>
      <c r="BF2114" s="84"/>
      <c r="BG2114" s="85"/>
      <c r="BH2114" s="83"/>
      <c r="BI2114" s="84"/>
      <c r="BJ2114" s="85"/>
      <c r="BK2114" s="83"/>
      <c r="BL2114" s="84"/>
      <c r="BM2114" s="85"/>
      <c r="BN2114" s="83"/>
      <c r="BO2114" s="84"/>
      <c r="BP2114" s="85"/>
      <c r="BQ2114" s="83"/>
      <c r="BR2114" s="84"/>
      <c r="BS2114" s="85"/>
    </row>
    <row r="2115" spans="1:71">
      <c r="A2115" s="93"/>
      <c r="B2115" s="93"/>
      <c r="C2115" s="88"/>
      <c r="D2115" s="88"/>
      <c r="E2115" s="87"/>
      <c r="F2115" s="87"/>
      <c r="G2115" s="87"/>
      <c r="H2115" s="22"/>
      <c r="I2115" s="22"/>
      <c r="J2115" s="22"/>
      <c r="K2115" s="88"/>
      <c r="L2115" s="88"/>
      <c r="M2115" s="88"/>
      <c r="N2115" s="88"/>
      <c r="O2115" s="22">
        <v>10</v>
      </c>
      <c r="P2115" s="22">
        <v>20</v>
      </c>
      <c r="Q2115" s="22">
        <v>5</v>
      </c>
      <c r="R2115" s="22">
        <v>10</v>
      </c>
      <c r="S2115" s="22">
        <v>15</v>
      </c>
      <c r="T2115" s="22">
        <v>20</v>
      </c>
      <c r="U2115" s="22">
        <v>0</v>
      </c>
      <c r="V2115" s="22">
        <v>0</v>
      </c>
      <c r="W2115" s="22">
        <v>0</v>
      </c>
      <c r="X2115" s="22">
        <v>5</v>
      </c>
      <c r="Y2115" s="22">
        <v>5</v>
      </c>
      <c r="Z2115" s="22">
        <v>10</v>
      </c>
      <c r="AA2115" s="22">
        <v>10</v>
      </c>
      <c r="AB2115" s="22">
        <v>20</v>
      </c>
      <c r="AC2115" s="22">
        <v>10</v>
      </c>
      <c r="AD2115" s="22"/>
      <c r="AE2115" s="22"/>
      <c r="AF2115" s="22"/>
      <c r="AG2115" s="8">
        <v>5</v>
      </c>
      <c r="AH2115" s="8">
        <v>5</v>
      </c>
      <c r="AI2115" s="8">
        <v>5</v>
      </c>
      <c r="AJ2115" s="8">
        <v>0</v>
      </c>
      <c r="AK2115" s="8">
        <v>0</v>
      </c>
      <c r="AL2115" s="8">
        <v>0</v>
      </c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</row>
    <row r="2116" spans="1:71" ht="12.75" customHeight="1">
      <c r="A2116" s="50">
        <v>901</v>
      </c>
      <c r="B2116" s="73" t="s">
        <v>3943</v>
      </c>
      <c r="C2116" s="70">
        <v>2</v>
      </c>
      <c r="D2116" s="48" t="s">
        <v>2326</v>
      </c>
      <c r="E2116" s="86">
        <v>234</v>
      </c>
      <c r="F2116" s="86">
        <v>234</v>
      </c>
      <c r="G2116" s="86">
        <v>235</v>
      </c>
      <c r="H2116" s="22"/>
      <c r="I2116" s="22"/>
      <c r="J2116" s="22"/>
      <c r="K2116" s="48">
        <v>36</v>
      </c>
      <c r="L2116" s="48">
        <v>63</v>
      </c>
      <c r="M2116" s="48">
        <v>77</v>
      </c>
      <c r="N2116" s="48"/>
      <c r="O2116" s="89" t="s">
        <v>3944</v>
      </c>
      <c r="P2116" s="90"/>
      <c r="Q2116" s="91"/>
      <c r="R2116" s="89" t="s">
        <v>3945</v>
      </c>
      <c r="S2116" s="90"/>
      <c r="T2116" s="91"/>
      <c r="U2116" s="89" t="s">
        <v>3946</v>
      </c>
      <c r="V2116" s="90"/>
      <c r="W2116" s="91"/>
      <c r="X2116" s="83" t="s">
        <v>3947</v>
      </c>
      <c r="Y2116" s="84"/>
      <c r="Z2116" s="85"/>
      <c r="AA2116" s="89"/>
      <c r="AB2116" s="90"/>
      <c r="AC2116" s="91"/>
      <c r="AD2116" s="83"/>
      <c r="AE2116" s="84"/>
      <c r="AF2116" s="85"/>
      <c r="AG2116" s="83"/>
      <c r="AH2116" s="84"/>
      <c r="AI2116" s="85"/>
      <c r="AJ2116" s="83"/>
      <c r="AK2116" s="84"/>
      <c r="AL2116" s="85"/>
      <c r="AM2116" s="83"/>
      <c r="AN2116" s="84"/>
      <c r="AO2116" s="85"/>
      <c r="AP2116" s="83"/>
      <c r="AQ2116" s="84"/>
      <c r="AR2116" s="85"/>
      <c r="AS2116" s="83"/>
      <c r="AT2116" s="84"/>
      <c r="AU2116" s="85"/>
      <c r="AV2116" s="83"/>
      <c r="AW2116" s="84"/>
      <c r="AX2116" s="85"/>
      <c r="AY2116" s="83"/>
      <c r="AZ2116" s="84"/>
      <c r="BA2116" s="85"/>
      <c r="BB2116" s="83"/>
      <c r="BC2116" s="84"/>
      <c r="BD2116" s="85"/>
      <c r="BE2116" s="83"/>
      <c r="BF2116" s="84"/>
      <c r="BG2116" s="85"/>
      <c r="BH2116" s="83"/>
      <c r="BI2116" s="84"/>
      <c r="BJ2116" s="85"/>
      <c r="BK2116" s="83"/>
      <c r="BL2116" s="84"/>
      <c r="BM2116" s="85"/>
      <c r="BN2116" s="83"/>
      <c r="BO2116" s="84"/>
      <c r="BP2116" s="85"/>
      <c r="BQ2116" s="83"/>
      <c r="BR2116" s="84"/>
      <c r="BS2116" s="85"/>
    </row>
    <row r="2117" spans="1:71">
      <c r="A2117" s="92"/>
      <c r="B2117" s="92"/>
      <c r="C2117" s="94"/>
      <c r="D2117" s="88"/>
      <c r="E2117" s="87"/>
      <c r="F2117" s="87"/>
      <c r="G2117" s="87"/>
      <c r="H2117" s="22"/>
      <c r="I2117" s="22"/>
      <c r="J2117" s="22"/>
      <c r="K2117" s="88"/>
      <c r="L2117" s="88"/>
      <c r="M2117" s="88"/>
      <c r="N2117" s="88"/>
      <c r="O2117" s="22">
        <v>25</v>
      </c>
      <c r="P2117" s="22">
        <v>30</v>
      </c>
      <c r="Q2117" s="22">
        <v>30</v>
      </c>
      <c r="R2117" s="22">
        <v>5</v>
      </c>
      <c r="S2117" s="22">
        <v>5</v>
      </c>
      <c r="T2117" s="22">
        <v>20</v>
      </c>
      <c r="U2117" s="22">
        <v>15</v>
      </c>
      <c r="V2117" s="22">
        <v>10</v>
      </c>
      <c r="W2117" s="22">
        <v>20</v>
      </c>
      <c r="X2117" s="22">
        <v>10</v>
      </c>
      <c r="Y2117" s="22">
        <v>20</v>
      </c>
      <c r="Z2117" s="22">
        <v>15</v>
      </c>
      <c r="AA2117" s="22"/>
      <c r="AB2117" s="22"/>
      <c r="AC2117" s="22"/>
      <c r="AD2117" s="22"/>
      <c r="AE2117" s="22"/>
      <c r="AF2117" s="22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</row>
    <row r="2118" spans="1:71">
      <c r="A2118" s="92"/>
      <c r="B2118" s="92"/>
      <c r="C2118" s="94"/>
      <c r="D2118" s="48" t="s">
        <v>2330</v>
      </c>
      <c r="E2118" s="86">
        <v>236</v>
      </c>
      <c r="F2118" s="86">
        <v>232</v>
      </c>
      <c r="G2118" s="86">
        <v>232</v>
      </c>
      <c r="H2118" s="22"/>
      <c r="I2118" s="22"/>
      <c r="J2118" s="22"/>
      <c r="K2118" s="48">
        <v>38</v>
      </c>
      <c r="L2118" s="48">
        <v>38</v>
      </c>
      <c r="M2118" s="48">
        <v>88</v>
      </c>
      <c r="N2118" s="48"/>
      <c r="O2118" s="89" t="s">
        <v>3948</v>
      </c>
      <c r="P2118" s="90"/>
      <c r="Q2118" s="91"/>
      <c r="R2118" s="89" t="s">
        <v>3949</v>
      </c>
      <c r="S2118" s="90"/>
      <c r="T2118" s="91"/>
      <c r="U2118" s="89" t="s">
        <v>3950</v>
      </c>
      <c r="V2118" s="90"/>
      <c r="W2118" s="91"/>
      <c r="X2118" s="83" t="s">
        <v>3951</v>
      </c>
      <c r="Y2118" s="84"/>
      <c r="Z2118" s="85"/>
      <c r="AA2118" s="89" t="s">
        <v>2294</v>
      </c>
      <c r="AB2118" s="90"/>
      <c r="AC2118" s="91"/>
      <c r="AD2118" s="83"/>
      <c r="AE2118" s="84"/>
      <c r="AF2118" s="85"/>
      <c r="AG2118" s="83"/>
      <c r="AH2118" s="84"/>
      <c r="AI2118" s="85"/>
      <c r="AJ2118" s="83"/>
      <c r="AK2118" s="84"/>
      <c r="AL2118" s="85"/>
      <c r="AM2118" s="83"/>
      <c r="AN2118" s="84"/>
      <c r="AO2118" s="85"/>
      <c r="AP2118" s="83"/>
      <c r="AQ2118" s="84"/>
      <c r="AR2118" s="85"/>
      <c r="AS2118" s="83"/>
      <c r="AT2118" s="84"/>
      <c r="AU2118" s="85"/>
      <c r="AV2118" s="83"/>
      <c r="AW2118" s="84"/>
      <c r="AX2118" s="85"/>
      <c r="AY2118" s="83"/>
      <c r="AZ2118" s="84"/>
      <c r="BA2118" s="85"/>
      <c r="BB2118" s="83"/>
      <c r="BC2118" s="84"/>
      <c r="BD2118" s="85"/>
      <c r="BE2118" s="83"/>
      <c r="BF2118" s="84"/>
      <c r="BG2118" s="85"/>
      <c r="BH2118" s="83"/>
      <c r="BI2118" s="84"/>
      <c r="BJ2118" s="85"/>
      <c r="BK2118" s="83"/>
      <c r="BL2118" s="84"/>
      <c r="BM2118" s="85"/>
      <c r="BN2118" s="83"/>
      <c r="BO2118" s="84"/>
      <c r="BP2118" s="85"/>
      <c r="BQ2118" s="83"/>
      <c r="BR2118" s="84"/>
      <c r="BS2118" s="85"/>
    </row>
    <row r="2119" spans="1:71">
      <c r="A2119" s="93"/>
      <c r="B2119" s="93"/>
      <c r="C2119" s="88"/>
      <c r="D2119" s="88"/>
      <c r="E2119" s="87"/>
      <c r="F2119" s="87"/>
      <c r="G2119" s="87"/>
      <c r="H2119" s="22"/>
      <c r="I2119" s="22"/>
      <c r="J2119" s="22"/>
      <c r="K2119" s="88"/>
      <c r="L2119" s="88"/>
      <c r="M2119" s="88"/>
      <c r="N2119" s="88"/>
      <c r="O2119" s="22">
        <v>20</v>
      </c>
      <c r="P2119" s="22">
        <v>20</v>
      </c>
      <c r="Q2119" s="22">
        <v>20</v>
      </c>
      <c r="R2119" s="22">
        <v>10</v>
      </c>
      <c r="S2119" s="22">
        <v>10</v>
      </c>
      <c r="T2119" s="22">
        <v>10</v>
      </c>
      <c r="U2119" s="22">
        <v>25</v>
      </c>
      <c r="V2119" s="22">
        <v>25</v>
      </c>
      <c r="W2119" s="22">
        <v>25</v>
      </c>
      <c r="X2119" s="22">
        <v>30</v>
      </c>
      <c r="Y2119" s="22">
        <v>25</v>
      </c>
      <c r="Z2119" s="22">
        <v>30</v>
      </c>
      <c r="AA2119" s="22">
        <v>0</v>
      </c>
      <c r="AB2119" s="22">
        <v>0</v>
      </c>
      <c r="AC2119" s="22">
        <v>0</v>
      </c>
      <c r="AD2119" s="22"/>
      <c r="AE2119" s="22"/>
      <c r="AF2119" s="22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</row>
    <row r="2120" spans="1:71" ht="12.75" customHeight="1">
      <c r="A2120" s="50">
        <v>902</v>
      </c>
      <c r="B2120" s="73" t="s">
        <v>3952</v>
      </c>
      <c r="C2120" s="70">
        <v>2</v>
      </c>
      <c r="D2120" s="48" t="s">
        <v>2326</v>
      </c>
      <c r="E2120" s="86">
        <v>227</v>
      </c>
      <c r="F2120" s="86">
        <v>227</v>
      </c>
      <c r="G2120" s="86">
        <v>227</v>
      </c>
      <c r="H2120" s="22"/>
      <c r="I2120" s="22"/>
      <c r="J2120" s="22"/>
      <c r="K2120" s="48">
        <v>99</v>
      </c>
      <c r="L2120" s="48">
        <v>79</v>
      </c>
      <c r="M2120" s="48">
        <v>49</v>
      </c>
      <c r="N2120" s="48"/>
      <c r="O2120" s="89" t="s">
        <v>3953</v>
      </c>
      <c r="P2120" s="90"/>
      <c r="Q2120" s="91"/>
      <c r="R2120" s="89" t="s">
        <v>2372</v>
      </c>
      <c r="S2120" s="90"/>
      <c r="T2120" s="91"/>
      <c r="U2120" s="89" t="s">
        <v>3558</v>
      </c>
      <c r="V2120" s="90"/>
      <c r="W2120" s="91"/>
      <c r="X2120" s="83" t="s">
        <v>3941</v>
      </c>
      <c r="Y2120" s="84"/>
      <c r="Z2120" s="85"/>
      <c r="AA2120" s="89" t="s">
        <v>3954</v>
      </c>
      <c r="AB2120" s="90"/>
      <c r="AC2120" s="91"/>
      <c r="AD2120" s="83" t="s">
        <v>3955</v>
      </c>
      <c r="AE2120" s="84"/>
      <c r="AF2120" s="85"/>
      <c r="AG2120" s="83" t="s">
        <v>3956</v>
      </c>
      <c r="AH2120" s="84"/>
      <c r="AI2120" s="85"/>
      <c r="AJ2120" s="83" t="s">
        <v>3073</v>
      </c>
      <c r="AK2120" s="84"/>
      <c r="AL2120" s="85"/>
      <c r="AM2120" s="83"/>
      <c r="AN2120" s="84"/>
      <c r="AO2120" s="85"/>
      <c r="AP2120" s="83"/>
      <c r="AQ2120" s="84"/>
      <c r="AR2120" s="85"/>
      <c r="AS2120" s="83"/>
      <c r="AT2120" s="84"/>
      <c r="AU2120" s="85"/>
      <c r="AV2120" s="83"/>
      <c r="AW2120" s="84"/>
      <c r="AX2120" s="85"/>
      <c r="AY2120" s="83"/>
      <c r="AZ2120" s="84"/>
      <c r="BA2120" s="85"/>
      <c r="BB2120" s="83"/>
      <c r="BC2120" s="84"/>
      <c r="BD2120" s="85"/>
      <c r="BE2120" s="83"/>
      <c r="BF2120" s="84"/>
      <c r="BG2120" s="85"/>
      <c r="BH2120" s="83"/>
      <c r="BI2120" s="84"/>
      <c r="BJ2120" s="85"/>
      <c r="BK2120" s="83"/>
      <c r="BL2120" s="84"/>
      <c r="BM2120" s="85"/>
      <c r="BN2120" s="83"/>
      <c r="BO2120" s="84"/>
      <c r="BP2120" s="85"/>
      <c r="BQ2120" s="83"/>
      <c r="BR2120" s="84"/>
      <c r="BS2120" s="85"/>
    </row>
    <row r="2121" spans="1:71">
      <c r="A2121" s="92"/>
      <c r="B2121" s="92"/>
      <c r="C2121" s="94"/>
      <c r="D2121" s="88"/>
      <c r="E2121" s="87"/>
      <c r="F2121" s="87"/>
      <c r="G2121" s="87"/>
      <c r="H2121" s="22"/>
      <c r="I2121" s="22"/>
      <c r="J2121" s="22"/>
      <c r="K2121" s="88"/>
      <c r="L2121" s="88"/>
      <c r="M2121" s="88"/>
      <c r="N2121" s="88"/>
      <c r="O2121" s="22">
        <v>15</v>
      </c>
      <c r="P2121" s="22">
        <v>25</v>
      </c>
      <c r="Q2121" s="22">
        <v>10</v>
      </c>
      <c r="R2121" s="22">
        <v>15</v>
      </c>
      <c r="S2121" s="22">
        <v>20</v>
      </c>
      <c r="T2121" s="22">
        <v>5</v>
      </c>
      <c r="U2121" s="22">
        <v>20</v>
      </c>
      <c r="V2121" s="22">
        <v>10</v>
      </c>
      <c r="W2121" s="22">
        <v>20</v>
      </c>
      <c r="X2121" s="22">
        <v>15</v>
      </c>
      <c r="Y2121" s="22">
        <v>25</v>
      </c>
      <c r="Z2121" s="22">
        <v>25</v>
      </c>
      <c r="AA2121" s="22">
        <v>30</v>
      </c>
      <c r="AB2121" s="22">
        <v>25</v>
      </c>
      <c r="AC2121" s="22">
        <v>25</v>
      </c>
      <c r="AD2121" s="22">
        <v>35</v>
      </c>
      <c r="AE2121" s="22">
        <v>40</v>
      </c>
      <c r="AF2121" s="22">
        <v>20</v>
      </c>
      <c r="AG2121" s="8">
        <v>25</v>
      </c>
      <c r="AH2121" s="8">
        <v>35</v>
      </c>
      <c r="AI2121" s="8">
        <v>25</v>
      </c>
      <c r="AJ2121" s="8">
        <v>20</v>
      </c>
      <c r="AK2121" s="8">
        <v>15</v>
      </c>
      <c r="AL2121" s="8">
        <v>25</v>
      </c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</row>
    <row r="2122" spans="1:71" ht="12.75" customHeight="1">
      <c r="A2122" s="92"/>
      <c r="B2122" s="92"/>
      <c r="C2122" s="94"/>
      <c r="D2122" s="48" t="s">
        <v>2330</v>
      </c>
      <c r="E2122" s="86">
        <v>230</v>
      </c>
      <c r="F2122" s="86">
        <v>230</v>
      </c>
      <c r="G2122" s="86">
        <v>230</v>
      </c>
      <c r="H2122" s="22"/>
      <c r="I2122" s="22"/>
      <c r="J2122" s="22"/>
      <c r="K2122" s="48">
        <v>87</v>
      </c>
      <c r="L2122" s="48">
        <v>68</v>
      </c>
      <c r="M2122" s="48">
        <v>99</v>
      </c>
      <c r="N2122" s="48"/>
      <c r="O2122" s="89" t="s">
        <v>3957</v>
      </c>
      <c r="P2122" s="90"/>
      <c r="Q2122" s="91"/>
      <c r="R2122" s="89" t="s">
        <v>2372</v>
      </c>
      <c r="S2122" s="90"/>
      <c r="T2122" s="91"/>
      <c r="U2122" s="89" t="s">
        <v>3958</v>
      </c>
      <c r="V2122" s="90"/>
      <c r="W2122" s="91"/>
      <c r="X2122" s="83" t="s">
        <v>3941</v>
      </c>
      <c r="Y2122" s="84"/>
      <c r="Z2122" s="85"/>
      <c r="AA2122" s="89" t="s">
        <v>2372</v>
      </c>
      <c r="AB2122" s="90"/>
      <c r="AC2122" s="91"/>
      <c r="AD2122" s="83" t="s">
        <v>3073</v>
      </c>
      <c r="AE2122" s="84"/>
      <c r="AF2122" s="85"/>
      <c r="AG2122" s="83" t="s">
        <v>3956</v>
      </c>
      <c r="AH2122" s="84"/>
      <c r="AI2122" s="85"/>
      <c r="AJ2122" s="83" t="s">
        <v>3073</v>
      </c>
      <c r="AK2122" s="84"/>
      <c r="AL2122" s="85"/>
      <c r="AM2122" s="83" t="s">
        <v>2294</v>
      </c>
      <c r="AN2122" s="84"/>
      <c r="AO2122" s="85"/>
      <c r="AP2122" s="83"/>
      <c r="AQ2122" s="84"/>
      <c r="AR2122" s="85"/>
      <c r="AS2122" s="83"/>
      <c r="AT2122" s="84"/>
      <c r="AU2122" s="85"/>
      <c r="AV2122" s="83"/>
      <c r="AW2122" s="84"/>
      <c r="AX2122" s="85"/>
      <c r="AY2122" s="83"/>
      <c r="AZ2122" s="84"/>
      <c r="BA2122" s="85"/>
      <c r="BB2122" s="83"/>
      <c r="BC2122" s="84"/>
      <c r="BD2122" s="85"/>
      <c r="BE2122" s="83"/>
      <c r="BF2122" s="84"/>
      <c r="BG2122" s="85"/>
      <c r="BH2122" s="83"/>
      <c r="BI2122" s="84"/>
      <c r="BJ2122" s="85"/>
      <c r="BK2122" s="83"/>
      <c r="BL2122" s="84"/>
      <c r="BM2122" s="85"/>
      <c r="BN2122" s="83"/>
      <c r="BO2122" s="84"/>
      <c r="BP2122" s="85"/>
      <c r="BQ2122" s="83"/>
      <c r="BR2122" s="84"/>
      <c r="BS2122" s="85"/>
    </row>
    <row r="2123" spans="1:71">
      <c r="A2123" s="93"/>
      <c r="B2123" s="93"/>
      <c r="C2123" s="88"/>
      <c r="D2123" s="88"/>
      <c r="E2123" s="87"/>
      <c r="F2123" s="87"/>
      <c r="G2123" s="87"/>
      <c r="H2123" s="22"/>
      <c r="I2123" s="22"/>
      <c r="J2123" s="22"/>
      <c r="K2123" s="88"/>
      <c r="L2123" s="88"/>
      <c r="M2123" s="88"/>
      <c r="N2123" s="88"/>
      <c r="O2123" s="22">
        <v>0</v>
      </c>
      <c r="P2123" s="22">
        <v>0</v>
      </c>
      <c r="Q2123" s="22">
        <v>0</v>
      </c>
      <c r="R2123" s="22">
        <v>25</v>
      </c>
      <c r="S2123" s="22">
        <v>25</v>
      </c>
      <c r="T2123" s="22">
        <v>30</v>
      </c>
      <c r="U2123" s="22">
        <v>5</v>
      </c>
      <c r="V2123" s="22">
        <v>5</v>
      </c>
      <c r="W2123" s="22">
        <v>20</v>
      </c>
      <c r="X2123" s="22">
        <v>15</v>
      </c>
      <c r="Y2123" s="22">
        <v>10</v>
      </c>
      <c r="Z2123" s="22">
        <v>25</v>
      </c>
      <c r="AA2123" s="22">
        <v>0</v>
      </c>
      <c r="AB2123" s="22">
        <v>0</v>
      </c>
      <c r="AC2123" s="22">
        <v>0</v>
      </c>
      <c r="AD2123" s="22">
        <v>20</v>
      </c>
      <c r="AE2123" s="22">
        <v>10</v>
      </c>
      <c r="AF2123" s="22">
        <v>5</v>
      </c>
      <c r="AG2123" s="8">
        <v>5</v>
      </c>
      <c r="AH2123" s="8">
        <v>15</v>
      </c>
      <c r="AI2123" s="8">
        <v>15</v>
      </c>
      <c r="AJ2123" s="8">
        <v>10</v>
      </c>
      <c r="AK2123" s="8">
        <v>5</v>
      </c>
      <c r="AL2123" s="8">
        <v>15</v>
      </c>
      <c r="AM2123" s="8">
        <v>0</v>
      </c>
      <c r="AN2123" s="8">
        <v>0</v>
      </c>
      <c r="AO2123" s="8">
        <v>0</v>
      </c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</row>
    <row r="2124" spans="1:71" ht="12.75" customHeight="1">
      <c r="A2124" s="50">
        <v>903</v>
      </c>
      <c r="B2124" s="73" t="s">
        <v>3959</v>
      </c>
      <c r="C2124" s="70">
        <v>2</v>
      </c>
      <c r="D2124" s="48" t="s">
        <v>2326</v>
      </c>
      <c r="E2124" s="86">
        <v>226</v>
      </c>
      <c r="F2124" s="86">
        <v>226</v>
      </c>
      <c r="G2124" s="86">
        <v>229</v>
      </c>
      <c r="H2124" s="22"/>
      <c r="I2124" s="22"/>
      <c r="J2124" s="22"/>
      <c r="K2124" s="48">
        <v>130</v>
      </c>
      <c r="L2124" s="48">
        <v>38</v>
      </c>
      <c r="M2124" s="48">
        <v>33</v>
      </c>
      <c r="N2124" s="48"/>
      <c r="O2124" s="89" t="s">
        <v>3960</v>
      </c>
      <c r="P2124" s="90"/>
      <c r="Q2124" s="91"/>
      <c r="R2124" s="89" t="s">
        <v>3941</v>
      </c>
      <c r="S2124" s="90"/>
      <c r="T2124" s="91"/>
      <c r="U2124" s="89" t="s">
        <v>3941</v>
      </c>
      <c r="V2124" s="90"/>
      <c r="W2124" s="91"/>
      <c r="X2124" s="83" t="s">
        <v>3558</v>
      </c>
      <c r="Y2124" s="84"/>
      <c r="Z2124" s="85"/>
      <c r="AA2124" s="89" t="s">
        <v>3073</v>
      </c>
      <c r="AB2124" s="90"/>
      <c r="AC2124" s="91"/>
      <c r="AD2124" s="83" t="s">
        <v>3961</v>
      </c>
      <c r="AE2124" s="84"/>
      <c r="AF2124" s="85"/>
      <c r="AG2124" s="83" t="s">
        <v>2372</v>
      </c>
      <c r="AH2124" s="84"/>
      <c r="AI2124" s="85"/>
      <c r="AJ2124" s="83" t="s">
        <v>3558</v>
      </c>
      <c r="AK2124" s="84"/>
      <c r="AL2124" s="85"/>
      <c r="AM2124" s="83" t="s">
        <v>3941</v>
      </c>
      <c r="AN2124" s="84"/>
      <c r="AO2124" s="85"/>
      <c r="AP2124" s="83"/>
      <c r="AQ2124" s="84"/>
      <c r="AR2124" s="85"/>
      <c r="AS2124" s="83"/>
      <c r="AT2124" s="84"/>
      <c r="AU2124" s="85"/>
      <c r="AV2124" s="83"/>
      <c r="AW2124" s="84"/>
      <c r="AX2124" s="85"/>
      <c r="AY2124" s="83"/>
      <c r="AZ2124" s="84"/>
      <c r="BA2124" s="85"/>
      <c r="BB2124" s="83"/>
      <c r="BC2124" s="84"/>
      <c r="BD2124" s="85"/>
      <c r="BE2124" s="83"/>
      <c r="BF2124" s="84"/>
      <c r="BG2124" s="85"/>
      <c r="BH2124" s="83"/>
      <c r="BI2124" s="84"/>
      <c r="BJ2124" s="85"/>
      <c r="BK2124" s="83"/>
      <c r="BL2124" s="84"/>
      <c r="BM2124" s="85"/>
      <c r="BN2124" s="83"/>
      <c r="BO2124" s="84"/>
      <c r="BP2124" s="85"/>
      <c r="BQ2124" s="83"/>
      <c r="BR2124" s="84"/>
      <c r="BS2124" s="85"/>
    </row>
    <row r="2125" spans="1:71">
      <c r="A2125" s="92"/>
      <c r="B2125" s="92"/>
      <c r="C2125" s="94"/>
      <c r="D2125" s="88"/>
      <c r="E2125" s="87"/>
      <c r="F2125" s="87"/>
      <c r="G2125" s="87"/>
      <c r="H2125" s="22"/>
      <c r="I2125" s="22"/>
      <c r="J2125" s="22"/>
      <c r="K2125" s="88"/>
      <c r="L2125" s="88"/>
      <c r="M2125" s="88"/>
      <c r="N2125" s="88"/>
      <c r="O2125" s="22">
        <v>0</v>
      </c>
      <c r="P2125" s="22">
        <v>0</v>
      </c>
      <c r="Q2125" s="22">
        <v>0</v>
      </c>
      <c r="R2125" s="22">
        <v>5</v>
      </c>
      <c r="S2125" s="22">
        <v>5</v>
      </c>
      <c r="T2125" s="22">
        <v>5</v>
      </c>
      <c r="U2125" s="22">
        <v>0</v>
      </c>
      <c r="V2125" s="22">
        <v>0</v>
      </c>
      <c r="W2125" s="22">
        <v>0</v>
      </c>
      <c r="X2125" s="22">
        <v>30</v>
      </c>
      <c r="Y2125" s="22">
        <v>10</v>
      </c>
      <c r="Z2125" s="22">
        <v>10</v>
      </c>
      <c r="AA2125" s="22">
        <v>0</v>
      </c>
      <c r="AB2125" s="22">
        <v>0</v>
      </c>
      <c r="AC2125" s="22">
        <v>0</v>
      </c>
      <c r="AD2125" s="22">
        <v>5</v>
      </c>
      <c r="AE2125" s="22">
        <v>5</v>
      </c>
      <c r="AF2125" s="22">
        <v>20</v>
      </c>
      <c r="AG2125" s="8">
        <v>5</v>
      </c>
      <c r="AH2125" s="8">
        <v>5</v>
      </c>
      <c r="AI2125" s="8">
        <v>20</v>
      </c>
      <c r="AJ2125" s="8">
        <v>5</v>
      </c>
      <c r="AK2125" s="8">
        <v>15</v>
      </c>
      <c r="AL2125" s="8">
        <v>10</v>
      </c>
      <c r="AM2125" s="8">
        <v>5</v>
      </c>
      <c r="AN2125" s="8">
        <v>5</v>
      </c>
      <c r="AO2125" s="8">
        <v>5</v>
      </c>
      <c r="AP2125" s="8">
        <v>0</v>
      </c>
      <c r="AQ2125" s="8">
        <v>0</v>
      </c>
      <c r="AR2125" s="8">
        <v>0</v>
      </c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</row>
    <row r="2126" spans="1:71" ht="12.75" customHeight="1">
      <c r="A2126" s="92"/>
      <c r="B2126" s="92"/>
      <c r="C2126" s="94"/>
      <c r="D2126" s="48" t="s">
        <v>2330</v>
      </c>
      <c r="E2126" s="86">
        <v>225</v>
      </c>
      <c r="F2126" s="86">
        <v>226</v>
      </c>
      <c r="G2126" s="86">
        <v>232</v>
      </c>
      <c r="H2126" s="22"/>
      <c r="I2126" s="22"/>
      <c r="J2126" s="22"/>
      <c r="K2126" s="48">
        <v>78</v>
      </c>
      <c r="L2126" s="48">
        <v>100</v>
      </c>
      <c r="M2126" s="48">
        <v>29</v>
      </c>
      <c r="N2126" s="48"/>
      <c r="O2126" s="89" t="s">
        <v>3962</v>
      </c>
      <c r="P2126" s="90"/>
      <c r="Q2126" s="91"/>
      <c r="R2126" s="89" t="s">
        <v>3963</v>
      </c>
      <c r="S2126" s="90"/>
      <c r="T2126" s="91"/>
      <c r="U2126" s="89" t="s">
        <v>3525</v>
      </c>
      <c r="V2126" s="90"/>
      <c r="W2126" s="91"/>
      <c r="X2126" s="83" t="s">
        <v>3073</v>
      </c>
      <c r="Y2126" s="84"/>
      <c r="Z2126" s="85"/>
      <c r="AA2126" s="89" t="s">
        <v>3964</v>
      </c>
      <c r="AB2126" s="90"/>
      <c r="AC2126" s="91"/>
      <c r="AD2126" s="83" t="s">
        <v>3965</v>
      </c>
      <c r="AE2126" s="84"/>
      <c r="AF2126" s="85"/>
      <c r="AG2126" s="83" t="s">
        <v>3966</v>
      </c>
      <c r="AH2126" s="84"/>
      <c r="AI2126" s="85"/>
      <c r="AJ2126" s="83" t="s">
        <v>3941</v>
      </c>
      <c r="AK2126" s="84"/>
      <c r="AL2126" s="85"/>
      <c r="AM2126" s="83"/>
      <c r="AN2126" s="84"/>
      <c r="AO2126" s="85"/>
      <c r="AP2126" s="83"/>
      <c r="AQ2126" s="84"/>
      <c r="AR2126" s="85"/>
      <c r="AS2126" s="83"/>
      <c r="AT2126" s="84"/>
      <c r="AU2126" s="85"/>
      <c r="AV2126" s="83"/>
      <c r="AW2126" s="84"/>
      <c r="AX2126" s="85"/>
      <c r="AY2126" s="83"/>
      <c r="AZ2126" s="84"/>
      <c r="BA2126" s="85"/>
      <c r="BB2126" s="83"/>
      <c r="BC2126" s="84"/>
      <c r="BD2126" s="85"/>
      <c r="BE2126" s="83"/>
      <c r="BF2126" s="84"/>
      <c r="BG2126" s="85"/>
      <c r="BH2126" s="83"/>
      <c r="BI2126" s="84"/>
      <c r="BJ2126" s="85"/>
      <c r="BK2126" s="83"/>
      <c r="BL2126" s="84"/>
      <c r="BM2126" s="85"/>
      <c r="BN2126" s="83"/>
      <c r="BO2126" s="84"/>
      <c r="BP2126" s="85"/>
      <c r="BQ2126" s="83"/>
      <c r="BR2126" s="84"/>
      <c r="BS2126" s="85"/>
    </row>
    <row r="2127" spans="1:71">
      <c r="A2127" s="93"/>
      <c r="B2127" s="93"/>
      <c r="C2127" s="88"/>
      <c r="D2127" s="88"/>
      <c r="E2127" s="87"/>
      <c r="F2127" s="87"/>
      <c r="G2127" s="87"/>
      <c r="H2127" s="22"/>
      <c r="I2127" s="22"/>
      <c r="J2127" s="22"/>
      <c r="K2127" s="88"/>
      <c r="L2127" s="88"/>
      <c r="M2127" s="88"/>
      <c r="N2127" s="88"/>
      <c r="O2127" s="22">
        <v>15</v>
      </c>
      <c r="P2127" s="22">
        <v>10</v>
      </c>
      <c r="Q2127" s="22">
        <v>10</v>
      </c>
      <c r="R2127" s="22">
        <v>0</v>
      </c>
      <c r="S2127" s="22">
        <v>0</v>
      </c>
      <c r="T2127" s="22">
        <v>0</v>
      </c>
      <c r="U2127" s="22">
        <v>15</v>
      </c>
      <c r="V2127" s="22">
        <v>25</v>
      </c>
      <c r="W2127" s="22">
        <v>15</v>
      </c>
      <c r="X2127" s="22">
        <v>5</v>
      </c>
      <c r="Y2127" s="22">
        <v>5</v>
      </c>
      <c r="Z2127" s="22">
        <v>5</v>
      </c>
      <c r="AA2127" s="22">
        <v>30</v>
      </c>
      <c r="AB2127" s="22">
        <v>15</v>
      </c>
      <c r="AC2127" s="22">
        <v>20</v>
      </c>
      <c r="AD2127" s="22">
        <v>20</v>
      </c>
      <c r="AE2127" s="22">
        <v>5</v>
      </c>
      <c r="AF2127" s="22">
        <v>5</v>
      </c>
      <c r="AG2127" s="8">
        <v>15</v>
      </c>
      <c r="AH2127" s="8">
        <v>5</v>
      </c>
      <c r="AI2127" s="8">
        <v>5</v>
      </c>
      <c r="AJ2127" s="8">
        <v>20</v>
      </c>
      <c r="AK2127" s="8">
        <v>10</v>
      </c>
      <c r="AL2127" s="8">
        <v>5</v>
      </c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</row>
    <row r="2128" spans="1:71" ht="12.75" customHeight="1">
      <c r="A2128" s="50">
        <v>904</v>
      </c>
      <c r="B2128" s="73" t="s">
        <v>3967</v>
      </c>
      <c r="C2128" s="70">
        <v>1</v>
      </c>
      <c r="D2128" s="48" t="s">
        <v>2326</v>
      </c>
      <c r="E2128" s="86">
        <v>233</v>
      </c>
      <c r="F2128" s="86">
        <v>234</v>
      </c>
      <c r="G2128" s="86">
        <v>230</v>
      </c>
      <c r="H2128" s="22"/>
      <c r="I2128" s="22"/>
      <c r="J2128" s="22"/>
      <c r="K2128" s="48">
        <v>89</v>
      </c>
      <c r="L2128" s="48">
        <v>79</v>
      </c>
      <c r="M2128" s="48">
        <v>102</v>
      </c>
      <c r="N2128" s="48"/>
      <c r="O2128" s="89" t="s">
        <v>3968</v>
      </c>
      <c r="P2128" s="90"/>
      <c r="Q2128" s="91"/>
      <c r="R2128" s="89" t="s">
        <v>3969</v>
      </c>
      <c r="S2128" s="90"/>
      <c r="T2128" s="91"/>
      <c r="U2128" s="89"/>
      <c r="V2128" s="90"/>
      <c r="W2128" s="91"/>
      <c r="X2128" s="83"/>
      <c r="Y2128" s="84"/>
      <c r="Z2128" s="85"/>
      <c r="AA2128" s="89"/>
      <c r="AB2128" s="90"/>
      <c r="AC2128" s="91"/>
      <c r="AD2128" s="83"/>
      <c r="AE2128" s="84"/>
      <c r="AF2128" s="85"/>
      <c r="AG2128" s="83"/>
      <c r="AH2128" s="84"/>
      <c r="AI2128" s="85"/>
      <c r="AJ2128" s="83"/>
      <c r="AK2128" s="84"/>
      <c r="AL2128" s="85"/>
      <c r="AM2128" s="83"/>
      <c r="AN2128" s="84"/>
      <c r="AO2128" s="85"/>
      <c r="AP2128" s="83"/>
      <c r="AQ2128" s="84"/>
      <c r="AR2128" s="85"/>
      <c r="AS2128" s="83"/>
      <c r="AT2128" s="84"/>
      <c r="AU2128" s="85"/>
      <c r="AV2128" s="83"/>
      <c r="AW2128" s="84"/>
      <c r="AX2128" s="85"/>
      <c r="AY2128" s="83"/>
      <c r="AZ2128" s="84"/>
      <c r="BA2128" s="85"/>
      <c r="BB2128" s="83"/>
      <c r="BC2128" s="84"/>
      <c r="BD2128" s="85"/>
      <c r="BE2128" s="83"/>
      <c r="BF2128" s="84"/>
      <c r="BG2128" s="85"/>
      <c r="BH2128" s="83"/>
      <c r="BI2128" s="84"/>
      <c r="BJ2128" s="85"/>
      <c r="BK2128" s="83"/>
      <c r="BL2128" s="84"/>
      <c r="BM2128" s="85"/>
      <c r="BN2128" s="83"/>
      <c r="BO2128" s="84"/>
      <c r="BP2128" s="85"/>
      <c r="BQ2128" s="83"/>
      <c r="BR2128" s="84"/>
      <c r="BS2128" s="85"/>
    </row>
    <row r="2129" spans="1:71">
      <c r="A2129" s="92"/>
      <c r="B2129" s="92"/>
      <c r="C2129" s="94"/>
      <c r="D2129" s="88"/>
      <c r="E2129" s="87"/>
      <c r="F2129" s="87"/>
      <c r="G2129" s="87"/>
      <c r="H2129" s="22"/>
      <c r="I2129" s="22"/>
      <c r="J2129" s="22"/>
      <c r="K2129" s="88"/>
      <c r="L2129" s="88"/>
      <c r="M2129" s="88"/>
      <c r="N2129" s="88"/>
      <c r="O2129" s="22">
        <v>180</v>
      </c>
      <c r="P2129" s="22">
        <v>190</v>
      </c>
      <c r="Q2129" s="22">
        <v>170</v>
      </c>
      <c r="R2129" s="22">
        <v>45</v>
      </c>
      <c r="S2129" s="22">
        <v>30</v>
      </c>
      <c r="T2129" s="22">
        <v>45</v>
      </c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</row>
    <row r="2130" spans="1:71">
      <c r="A2130" s="92"/>
      <c r="B2130" s="92"/>
      <c r="C2130" s="94"/>
      <c r="D2130" s="48"/>
      <c r="E2130" s="86"/>
      <c r="F2130" s="86"/>
      <c r="G2130" s="86"/>
      <c r="H2130" s="22"/>
      <c r="I2130" s="22"/>
      <c r="J2130" s="22"/>
      <c r="K2130" s="48">
        <v>89</v>
      </c>
      <c r="L2130" s="48">
        <v>70</v>
      </c>
      <c r="M2130" s="48">
        <v>88</v>
      </c>
      <c r="N2130" s="48"/>
      <c r="O2130" s="89"/>
      <c r="P2130" s="90"/>
      <c r="Q2130" s="91"/>
      <c r="R2130" s="89"/>
      <c r="S2130" s="90"/>
      <c r="T2130" s="91"/>
      <c r="U2130" s="89"/>
      <c r="V2130" s="90"/>
      <c r="W2130" s="91"/>
      <c r="X2130" s="83"/>
      <c r="Y2130" s="84"/>
      <c r="Z2130" s="85"/>
      <c r="AA2130" s="89"/>
      <c r="AB2130" s="90"/>
      <c r="AC2130" s="91"/>
      <c r="AD2130" s="83"/>
      <c r="AE2130" s="84"/>
      <c r="AF2130" s="85"/>
      <c r="AG2130" s="83"/>
      <c r="AH2130" s="84"/>
      <c r="AI2130" s="85"/>
      <c r="AJ2130" s="83"/>
      <c r="AK2130" s="84"/>
      <c r="AL2130" s="85"/>
      <c r="AM2130" s="83"/>
      <c r="AN2130" s="84"/>
      <c r="AO2130" s="85"/>
      <c r="AP2130" s="83"/>
      <c r="AQ2130" s="84"/>
      <c r="AR2130" s="85"/>
      <c r="AS2130" s="83"/>
      <c r="AT2130" s="84"/>
      <c r="AU2130" s="85"/>
      <c r="AV2130" s="83"/>
      <c r="AW2130" s="84"/>
      <c r="AX2130" s="85"/>
      <c r="AY2130" s="83"/>
      <c r="AZ2130" s="84"/>
      <c r="BA2130" s="85"/>
      <c r="BB2130" s="83"/>
      <c r="BC2130" s="84"/>
      <c r="BD2130" s="85"/>
      <c r="BE2130" s="83"/>
      <c r="BF2130" s="84"/>
      <c r="BG2130" s="85"/>
      <c r="BH2130" s="83"/>
      <c r="BI2130" s="84"/>
      <c r="BJ2130" s="85"/>
      <c r="BK2130" s="83"/>
      <c r="BL2130" s="84"/>
      <c r="BM2130" s="85"/>
      <c r="BN2130" s="83"/>
      <c r="BO2130" s="84"/>
      <c r="BP2130" s="85"/>
      <c r="BQ2130" s="83"/>
      <c r="BR2130" s="84"/>
      <c r="BS2130" s="85"/>
    </row>
    <row r="2131" spans="1:71">
      <c r="A2131" s="93"/>
      <c r="B2131" s="93"/>
      <c r="C2131" s="88"/>
      <c r="D2131" s="88"/>
      <c r="E2131" s="87"/>
      <c r="F2131" s="87"/>
      <c r="G2131" s="87"/>
      <c r="H2131" s="22"/>
      <c r="I2131" s="22"/>
      <c r="J2131" s="22"/>
      <c r="K2131" s="88"/>
      <c r="L2131" s="88"/>
      <c r="M2131" s="88"/>
      <c r="N2131" s="88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</row>
    <row r="2132" spans="1:71">
      <c r="A2132" s="50">
        <v>905</v>
      </c>
      <c r="B2132" s="73" t="s">
        <v>3970</v>
      </c>
      <c r="C2132" s="70">
        <v>2</v>
      </c>
      <c r="D2132" s="48" t="s">
        <v>2326</v>
      </c>
      <c r="E2132" s="86">
        <v>239</v>
      </c>
      <c r="F2132" s="86">
        <v>240</v>
      </c>
      <c r="G2132" s="86">
        <v>242</v>
      </c>
      <c r="H2132" s="22"/>
      <c r="I2132" s="22"/>
      <c r="J2132" s="22"/>
      <c r="K2132" s="48">
        <f>O2133+R2133+U2133+X2133+AA2133+AD2133+AG2133+AJ2133+AM2133+AS2133+AV2133+AY2133+BE2133+BB2133+BH2133+BK2133+BN2133+BQ2133</f>
        <v>18</v>
      </c>
      <c r="L2132" s="48">
        <f>P2133+S2133+V2133+Y2133+AB2133+AE2133+AH2133+AK2133+AN2133+AT2133+AW2133+AZ2133+BF2133+BC2133+BI2133+BL2133+BO2133+BR2133</f>
        <v>25</v>
      </c>
      <c r="M2132" s="48">
        <f>Q2133+T2133+W2133+Z2133+AC2133+AF2133+AI2133+AL2133+AO2133+AU2133+AX2133+BA2133+BG2133+BD2133+BJ2133+BM2133+BP2133+BS2133</f>
        <v>15</v>
      </c>
      <c r="N2132" s="48"/>
      <c r="O2132" s="89" t="s">
        <v>3971</v>
      </c>
      <c r="P2132" s="90"/>
      <c r="Q2132" s="91"/>
      <c r="R2132" s="89" t="s">
        <v>3972</v>
      </c>
      <c r="S2132" s="90"/>
      <c r="T2132" s="91"/>
      <c r="U2132" s="89" t="s">
        <v>3973</v>
      </c>
      <c r="V2132" s="90"/>
      <c r="W2132" s="91"/>
      <c r="X2132" s="83"/>
      <c r="Y2132" s="84"/>
      <c r="Z2132" s="85"/>
      <c r="AA2132" s="89"/>
      <c r="AB2132" s="90"/>
      <c r="AC2132" s="91"/>
      <c r="AD2132" s="83"/>
      <c r="AE2132" s="84"/>
      <c r="AF2132" s="85"/>
      <c r="AG2132" s="83"/>
      <c r="AH2132" s="84"/>
      <c r="AI2132" s="85"/>
      <c r="AJ2132" s="83"/>
      <c r="AK2132" s="84"/>
      <c r="AL2132" s="85"/>
      <c r="AM2132" s="83"/>
      <c r="AN2132" s="84"/>
      <c r="AO2132" s="85"/>
      <c r="AP2132" s="83"/>
      <c r="AQ2132" s="84"/>
      <c r="AR2132" s="85"/>
      <c r="AS2132" s="83"/>
      <c r="AT2132" s="84"/>
      <c r="AU2132" s="85"/>
      <c r="AV2132" s="83"/>
      <c r="AW2132" s="84"/>
      <c r="AX2132" s="85"/>
      <c r="AY2132" s="83"/>
      <c r="AZ2132" s="84"/>
      <c r="BA2132" s="85"/>
      <c r="BB2132" s="83"/>
      <c r="BC2132" s="84"/>
      <c r="BD2132" s="85"/>
      <c r="BE2132" s="83"/>
      <c r="BF2132" s="84"/>
      <c r="BG2132" s="85"/>
      <c r="BH2132" s="83"/>
      <c r="BI2132" s="84"/>
      <c r="BJ2132" s="85"/>
      <c r="BK2132" s="83"/>
      <c r="BL2132" s="84"/>
      <c r="BM2132" s="85"/>
      <c r="BN2132" s="83"/>
      <c r="BO2132" s="84"/>
      <c r="BP2132" s="85"/>
      <c r="BQ2132" s="83"/>
      <c r="BR2132" s="84"/>
      <c r="BS2132" s="85"/>
    </row>
    <row r="2133" spans="1:71">
      <c r="A2133" s="92"/>
      <c r="B2133" s="92"/>
      <c r="C2133" s="94"/>
      <c r="D2133" s="88"/>
      <c r="E2133" s="87"/>
      <c r="F2133" s="87"/>
      <c r="G2133" s="87"/>
      <c r="H2133" s="22"/>
      <c r="I2133" s="22"/>
      <c r="J2133" s="22"/>
      <c r="K2133" s="88"/>
      <c r="L2133" s="88"/>
      <c r="M2133" s="88"/>
      <c r="N2133" s="88"/>
      <c r="O2133" s="22">
        <v>1</v>
      </c>
      <c r="P2133" s="22">
        <v>10</v>
      </c>
      <c r="Q2133" s="22">
        <v>2</v>
      </c>
      <c r="R2133" s="22">
        <v>15</v>
      </c>
      <c r="S2133" s="22">
        <v>15</v>
      </c>
      <c r="T2133" s="22">
        <v>10</v>
      </c>
      <c r="U2133" s="22">
        <v>2</v>
      </c>
      <c r="V2133" s="22">
        <v>0</v>
      </c>
      <c r="W2133" s="22">
        <v>3</v>
      </c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</row>
    <row r="2134" spans="1:71">
      <c r="A2134" s="92"/>
      <c r="B2134" s="92"/>
      <c r="C2134" s="94"/>
      <c r="D2134" s="48"/>
      <c r="E2134" s="86"/>
      <c r="F2134" s="86"/>
      <c r="G2134" s="86"/>
      <c r="H2134" s="22"/>
      <c r="I2134" s="22"/>
      <c r="J2134" s="22"/>
      <c r="K2134" s="48"/>
      <c r="L2134" s="48"/>
      <c r="M2134" s="48"/>
      <c r="N2134" s="48"/>
      <c r="O2134" s="89"/>
      <c r="P2134" s="90"/>
      <c r="Q2134" s="91"/>
      <c r="R2134" s="89"/>
      <c r="S2134" s="90"/>
      <c r="T2134" s="91"/>
      <c r="U2134" s="89"/>
      <c r="V2134" s="90"/>
      <c r="W2134" s="91"/>
      <c r="X2134" s="83"/>
      <c r="Y2134" s="84"/>
      <c r="Z2134" s="85"/>
      <c r="AA2134" s="89"/>
      <c r="AB2134" s="90"/>
      <c r="AC2134" s="91"/>
      <c r="AD2134" s="83"/>
      <c r="AE2134" s="84"/>
      <c r="AF2134" s="85"/>
      <c r="AG2134" s="83"/>
      <c r="AH2134" s="84"/>
      <c r="AI2134" s="85"/>
      <c r="AJ2134" s="83"/>
      <c r="AK2134" s="84"/>
      <c r="AL2134" s="85"/>
      <c r="AM2134" s="83"/>
      <c r="AN2134" s="84"/>
      <c r="AO2134" s="85"/>
      <c r="AP2134" s="83"/>
      <c r="AQ2134" s="84"/>
      <c r="AR2134" s="85"/>
      <c r="AS2134" s="83"/>
      <c r="AT2134" s="84"/>
      <c r="AU2134" s="85"/>
      <c r="AV2134" s="83"/>
      <c r="AW2134" s="84"/>
      <c r="AX2134" s="85"/>
      <c r="AY2134" s="83"/>
      <c r="AZ2134" s="84"/>
      <c r="BA2134" s="85"/>
      <c r="BB2134" s="83"/>
      <c r="BC2134" s="84"/>
      <c r="BD2134" s="85"/>
      <c r="BE2134" s="83"/>
      <c r="BF2134" s="84"/>
      <c r="BG2134" s="85"/>
      <c r="BH2134" s="83"/>
      <c r="BI2134" s="84"/>
      <c r="BJ2134" s="85"/>
      <c r="BK2134" s="83"/>
      <c r="BL2134" s="84"/>
      <c r="BM2134" s="85"/>
      <c r="BN2134" s="83"/>
      <c r="BO2134" s="84"/>
      <c r="BP2134" s="85"/>
      <c r="BQ2134" s="83"/>
      <c r="BR2134" s="84"/>
      <c r="BS2134" s="85"/>
    </row>
    <row r="2135" spans="1:71">
      <c r="A2135" s="93"/>
      <c r="B2135" s="93"/>
      <c r="C2135" s="88"/>
      <c r="D2135" s="88"/>
      <c r="E2135" s="87"/>
      <c r="F2135" s="87"/>
      <c r="G2135" s="87"/>
      <c r="H2135" s="22"/>
      <c r="I2135" s="22"/>
      <c r="J2135" s="22"/>
      <c r="K2135" s="88"/>
      <c r="L2135" s="88"/>
      <c r="M2135" s="88"/>
      <c r="N2135" s="88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8">
        <v>3</v>
      </c>
      <c r="AH2135" s="8">
        <v>0</v>
      </c>
      <c r="AI2135" s="8">
        <v>9</v>
      </c>
      <c r="AJ2135" s="8">
        <v>35</v>
      </c>
      <c r="AK2135" s="8">
        <v>69</v>
      </c>
      <c r="AL2135" s="8">
        <v>45</v>
      </c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</row>
    <row r="2136" spans="1:71" ht="12.75" customHeight="1">
      <c r="A2136" s="50">
        <v>906</v>
      </c>
      <c r="B2136" s="73" t="s">
        <v>3974</v>
      </c>
      <c r="C2136" s="70">
        <v>2</v>
      </c>
      <c r="D2136" s="48" t="s">
        <v>2326</v>
      </c>
      <c r="E2136" s="86">
        <v>238</v>
      </c>
      <c r="F2136" s="86">
        <v>238</v>
      </c>
      <c r="G2136" s="86">
        <v>237</v>
      </c>
      <c r="H2136" s="22"/>
      <c r="I2136" s="22"/>
      <c r="J2136" s="22"/>
      <c r="K2136" s="48"/>
      <c r="L2136" s="48"/>
      <c r="M2136" s="48"/>
      <c r="N2136" s="48"/>
      <c r="O2136" s="89" t="s">
        <v>3975</v>
      </c>
      <c r="P2136" s="90"/>
      <c r="Q2136" s="91"/>
      <c r="R2136" s="89" t="s">
        <v>3976</v>
      </c>
      <c r="S2136" s="90"/>
      <c r="T2136" s="91"/>
      <c r="U2136" s="89"/>
      <c r="V2136" s="90"/>
      <c r="W2136" s="91"/>
      <c r="X2136" s="83"/>
      <c r="Y2136" s="84"/>
      <c r="Z2136" s="85"/>
      <c r="AA2136" s="89"/>
      <c r="AB2136" s="90"/>
      <c r="AC2136" s="91"/>
      <c r="AD2136" s="83"/>
      <c r="AE2136" s="84"/>
      <c r="AF2136" s="85"/>
      <c r="AG2136" s="83"/>
      <c r="AH2136" s="84"/>
      <c r="AI2136" s="85"/>
      <c r="AJ2136" s="83"/>
      <c r="AK2136" s="84"/>
      <c r="AL2136" s="85"/>
      <c r="AM2136" s="83"/>
      <c r="AN2136" s="84"/>
      <c r="AO2136" s="85"/>
      <c r="AP2136" s="83"/>
      <c r="AQ2136" s="84"/>
      <c r="AR2136" s="85"/>
      <c r="AS2136" s="83"/>
      <c r="AT2136" s="84"/>
      <c r="AU2136" s="85"/>
      <c r="AV2136" s="83"/>
      <c r="AW2136" s="84"/>
      <c r="AX2136" s="85"/>
      <c r="AY2136" s="83"/>
      <c r="AZ2136" s="84"/>
      <c r="BA2136" s="85"/>
      <c r="BB2136" s="83"/>
      <c r="BC2136" s="84"/>
      <c r="BD2136" s="85"/>
      <c r="BE2136" s="83"/>
      <c r="BF2136" s="84"/>
      <c r="BG2136" s="85"/>
      <c r="BH2136" s="83"/>
      <c r="BI2136" s="84"/>
      <c r="BJ2136" s="85"/>
      <c r="BK2136" s="83"/>
      <c r="BL2136" s="84"/>
      <c r="BM2136" s="85"/>
      <c r="BN2136" s="83"/>
      <c r="BO2136" s="84"/>
      <c r="BP2136" s="85"/>
      <c r="BQ2136" s="83"/>
      <c r="BR2136" s="84"/>
      <c r="BS2136" s="85"/>
    </row>
    <row r="2137" spans="1:71">
      <c r="A2137" s="92"/>
      <c r="B2137" s="92"/>
      <c r="C2137" s="94"/>
      <c r="D2137" s="88"/>
      <c r="E2137" s="87"/>
      <c r="F2137" s="87"/>
      <c r="G2137" s="87"/>
      <c r="H2137" s="22"/>
      <c r="I2137" s="22"/>
      <c r="J2137" s="22"/>
      <c r="K2137" s="88"/>
      <c r="L2137" s="88"/>
      <c r="M2137" s="88"/>
      <c r="N2137" s="88"/>
      <c r="O2137" s="22">
        <v>7</v>
      </c>
      <c r="P2137" s="22">
        <v>10</v>
      </c>
      <c r="Q2137" s="22">
        <v>5</v>
      </c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</row>
    <row r="2138" spans="1:71">
      <c r="A2138" s="92"/>
      <c r="B2138" s="92"/>
      <c r="C2138" s="94"/>
      <c r="D2138" s="48"/>
      <c r="E2138" s="86"/>
      <c r="F2138" s="86"/>
      <c r="G2138" s="86"/>
      <c r="H2138" s="22"/>
      <c r="I2138" s="22"/>
      <c r="J2138" s="22"/>
      <c r="K2138" s="48"/>
      <c r="L2138" s="48"/>
      <c r="M2138" s="48"/>
      <c r="N2138" s="48"/>
      <c r="O2138" s="89"/>
      <c r="P2138" s="90"/>
      <c r="Q2138" s="91"/>
      <c r="R2138" s="89"/>
      <c r="S2138" s="90"/>
      <c r="T2138" s="91"/>
      <c r="U2138" s="89"/>
      <c r="V2138" s="90"/>
      <c r="W2138" s="91"/>
      <c r="X2138" s="83"/>
      <c r="Y2138" s="84"/>
      <c r="Z2138" s="85"/>
      <c r="AA2138" s="89"/>
      <c r="AB2138" s="90"/>
      <c r="AC2138" s="91"/>
      <c r="AD2138" s="83"/>
      <c r="AE2138" s="84"/>
      <c r="AF2138" s="85"/>
      <c r="AG2138" s="83"/>
      <c r="AH2138" s="84"/>
      <c r="AI2138" s="85"/>
      <c r="AJ2138" s="83"/>
      <c r="AK2138" s="84"/>
      <c r="AL2138" s="85"/>
      <c r="AM2138" s="83"/>
      <c r="AN2138" s="84"/>
      <c r="AO2138" s="85"/>
      <c r="AP2138" s="83"/>
      <c r="AQ2138" s="84"/>
      <c r="AR2138" s="85"/>
      <c r="AS2138" s="83"/>
      <c r="AT2138" s="84"/>
      <c r="AU2138" s="85"/>
      <c r="AV2138" s="83"/>
      <c r="AW2138" s="84"/>
      <c r="AX2138" s="85"/>
      <c r="AY2138" s="83"/>
      <c r="AZ2138" s="84"/>
      <c r="BA2138" s="85"/>
      <c r="BB2138" s="83"/>
      <c r="BC2138" s="84"/>
      <c r="BD2138" s="85"/>
      <c r="BE2138" s="83"/>
      <c r="BF2138" s="84"/>
      <c r="BG2138" s="85"/>
      <c r="BH2138" s="83"/>
      <c r="BI2138" s="84"/>
      <c r="BJ2138" s="85"/>
      <c r="BK2138" s="83"/>
      <c r="BL2138" s="84"/>
      <c r="BM2138" s="85"/>
      <c r="BN2138" s="83"/>
      <c r="BO2138" s="84"/>
      <c r="BP2138" s="85"/>
      <c r="BQ2138" s="83"/>
      <c r="BR2138" s="84"/>
      <c r="BS2138" s="85"/>
    </row>
    <row r="2139" spans="1:71">
      <c r="A2139" s="93"/>
      <c r="B2139" s="93"/>
      <c r="C2139" s="88"/>
      <c r="D2139" s="88"/>
      <c r="E2139" s="87"/>
      <c r="F2139" s="87"/>
      <c r="G2139" s="87"/>
      <c r="H2139" s="22"/>
      <c r="I2139" s="22"/>
      <c r="J2139" s="22"/>
      <c r="K2139" s="88"/>
      <c r="L2139" s="88"/>
      <c r="M2139" s="88"/>
      <c r="N2139" s="88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</row>
    <row r="2140" spans="1:71">
      <c r="A2140" s="50">
        <v>907</v>
      </c>
      <c r="B2140" s="73" t="s">
        <v>3977</v>
      </c>
      <c r="C2140" s="70">
        <v>2</v>
      </c>
      <c r="D2140" s="48" t="s">
        <v>2326</v>
      </c>
      <c r="E2140" s="86">
        <v>239</v>
      </c>
      <c r="F2140" s="86">
        <v>239</v>
      </c>
      <c r="G2140" s="86">
        <v>228</v>
      </c>
      <c r="H2140" s="22"/>
      <c r="I2140" s="22"/>
      <c r="J2140" s="22"/>
      <c r="K2140" s="48">
        <f>O2141+R2141+U2141+X2141+AA2141+AD2141+AG2141+AJ2141+AM2141+AS2141+AV2141+AY2141+BE2141+BB2141+BH2141+BK2141+BN2141+BQ2141</f>
        <v>0</v>
      </c>
      <c r="L2140" s="48">
        <f>P2141+S2141+V2141+Y2141+AB2141+AE2141+AH2141+AK2141+AN2141+AT2141+AW2141+AZ2141+BF2141+BC2141+BI2141+BL2141+BO2141+BR2141</f>
        <v>0</v>
      </c>
      <c r="M2140" s="48">
        <f>Q2141+T2141+W2141+Z2141+AC2141+AF2141+AI2141+AL2141+AO2141+AU2141+AX2141+BA2141+BG2141+BD2141+BJ2141+BM2141+BP2141+BS2141</f>
        <v>0</v>
      </c>
      <c r="N2140" s="48"/>
      <c r="O2140" s="89"/>
      <c r="P2140" s="90"/>
      <c r="Q2140" s="91"/>
      <c r="R2140" s="89"/>
      <c r="S2140" s="90"/>
      <c r="T2140" s="91"/>
      <c r="U2140" s="89"/>
      <c r="V2140" s="90"/>
      <c r="W2140" s="91"/>
      <c r="X2140" s="83"/>
      <c r="Y2140" s="84"/>
      <c r="Z2140" s="85"/>
      <c r="AA2140" s="89"/>
      <c r="AB2140" s="90"/>
      <c r="AC2140" s="91"/>
      <c r="AD2140" s="83"/>
      <c r="AE2140" s="84"/>
      <c r="AF2140" s="85"/>
      <c r="AG2140" s="83"/>
      <c r="AH2140" s="84"/>
      <c r="AI2140" s="85"/>
      <c r="AJ2140" s="83"/>
      <c r="AK2140" s="84"/>
      <c r="AL2140" s="85"/>
      <c r="AM2140" s="83"/>
      <c r="AN2140" s="84"/>
      <c r="AO2140" s="85"/>
      <c r="AP2140" s="83"/>
      <c r="AQ2140" s="84"/>
      <c r="AR2140" s="85"/>
      <c r="AS2140" s="83"/>
      <c r="AT2140" s="84"/>
      <c r="AU2140" s="85"/>
      <c r="AV2140" s="83"/>
      <c r="AW2140" s="84"/>
      <c r="AX2140" s="85"/>
      <c r="AY2140" s="83"/>
      <c r="AZ2140" s="84"/>
      <c r="BA2140" s="85"/>
      <c r="BB2140" s="83"/>
      <c r="BC2140" s="84"/>
      <c r="BD2140" s="85"/>
      <c r="BE2140" s="83"/>
      <c r="BF2140" s="84"/>
      <c r="BG2140" s="85"/>
      <c r="BH2140" s="83"/>
      <c r="BI2140" s="84"/>
      <c r="BJ2140" s="85"/>
      <c r="BK2140" s="83"/>
      <c r="BL2140" s="84"/>
      <c r="BM2140" s="85"/>
      <c r="BN2140" s="83"/>
      <c r="BO2140" s="84"/>
      <c r="BP2140" s="85"/>
      <c r="BQ2140" s="83"/>
      <c r="BR2140" s="84"/>
      <c r="BS2140" s="85"/>
    </row>
    <row r="2141" spans="1:71">
      <c r="A2141" s="92"/>
      <c r="B2141" s="92"/>
      <c r="C2141" s="94"/>
      <c r="D2141" s="88"/>
      <c r="E2141" s="87"/>
      <c r="F2141" s="87"/>
      <c r="G2141" s="87"/>
      <c r="H2141" s="22"/>
      <c r="I2141" s="22"/>
      <c r="J2141" s="22"/>
      <c r="K2141" s="88"/>
      <c r="L2141" s="88"/>
      <c r="M2141" s="88"/>
      <c r="N2141" s="88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</row>
    <row r="2142" spans="1:71">
      <c r="A2142" s="92"/>
      <c r="B2142" s="92"/>
      <c r="C2142" s="94"/>
      <c r="D2142" s="48"/>
      <c r="E2142" s="86">
        <v>238</v>
      </c>
      <c r="F2142" s="86">
        <v>239</v>
      </c>
      <c r="G2142" s="86">
        <v>237</v>
      </c>
      <c r="H2142" s="22"/>
      <c r="I2142" s="22"/>
      <c r="J2142" s="22"/>
      <c r="K2142" s="48">
        <f>O2143+R2143+U2143+X2143+AA2143+AD2143+AG2143+AJ2143+AM2143+AS2143+AV2143+AY2143+BE2143+BB2143+BH2143+BK2143+BN2143+BQ2143</f>
        <v>0</v>
      </c>
      <c r="L2142" s="48">
        <f>P2143+S2143+V2143+Y2143+AB2143+AE2143+AH2143+AK2143+AN2143+AT2143+AW2143+AZ2143+BF2143+BC2143+BI2143+BL2143+BO2143+BR2143</f>
        <v>0</v>
      </c>
      <c r="M2142" s="48">
        <f>Q2143+T2143+W2143+Z2143+AC2143+AF2143+AI2143+AL2143+AO2143+AU2143+AX2143+BA2143+BG2143+BD2143+BJ2143+BM2143+BP2143+BS2143</f>
        <v>0</v>
      </c>
      <c r="N2142" s="48"/>
      <c r="O2142" s="89"/>
      <c r="P2142" s="90"/>
      <c r="Q2142" s="91"/>
      <c r="R2142" s="89"/>
      <c r="S2142" s="90"/>
      <c r="T2142" s="91"/>
      <c r="U2142" s="89"/>
      <c r="V2142" s="90"/>
      <c r="W2142" s="91"/>
      <c r="X2142" s="83"/>
      <c r="Y2142" s="84"/>
      <c r="Z2142" s="85"/>
      <c r="AA2142" s="89"/>
      <c r="AB2142" s="90"/>
      <c r="AC2142" s="91"/>
      <c r="AD2142" s="83"/>
      <c r="AE2142" s="84"/>
      <c r="AF2142" s="85"/>
      <c r="AG2142" s="83"/>
      <c r="AH2142" s="84"/>
      <c r="AI2142" s="85"/>
      <c r="AJ2142" s="83"/>
      <c r="AK2142" s="84"/>
      <c r="AL2142" s="85"/>
      <c r="AM2142" s="83"/>
      <c r="AN2142" s="84"/>
      <c r="AO2142" s="85"/>
      <c r="AP2142" s="83"/>
      <c r="AQ2142" s="84"/>
      <c r="AR2142" s="85"/>
      <c r="AS2142" s="83"/>
      <c r="AT2142" s="84"/>
      <c r="AU2142" s="85"/>
      <c r="AV2142" s="83"/>
      <c r="AW2142" s="84"/>
      <c r="AX2142" s="85"/>
      <c r="AY2142" s="83"/>
      <c r="AZ2142" s="84"/>
      <c r="BA2142" s="85"/>
      <c r="BB2142" s="83"/>
      <c r="BC2142" s="84"/>
      <c r="BD2142" s="85"/>
      <c r="BE2142" s="83"/>
      <c r="BF2142" s="84"/>
      <c r="BG2142" s="85"/>
      <c r="BH2142" s="83"/>
      <c r="BI2142" s="84"/>
      <c r="BJ2142" s="85"/>
      <c r="BK2142" s="83"/>
      <c r="BL2142" s="84"/>
      <c r="BM2142" s="85"/>
      <c r="BN2142" s="83"/>
      <c r="BO2142" s="84"/>
      <c r="BP2142" s="85"/>
      <c r="BQ2142" s="83"/>
      <c r="BR2142" s="84"/>
      <c r="BS2142" s="85"/>
    </row>
    <row r="2143" spans="1:71">
      <c r="A2143" s="93"/>
      <c r="B2143" s="93"/>
      <c r="C2143" s="88"/>
      <c r="D2143" s="88"/>
      <c r="E2143" s="87"/>
      <c r="F2143" s="87"/>
      <c r="G2143" s="87"/>
      <c r="H2143" s="22"/>
      <c r="I2143" s="22"/>
      <c r="J2143" s="22"/>
      <c r="K2143" s="88"/>
      <c r="L2143" s="88"/>
      <c r="M2143" s="88"/>
      <c r="N2143" s="88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</row>
    <row r="2144" spans="1:71">
      <c r="A2144" s="50">
        <v>908</v>
      </c>
      <c r="B2144" s="73" t="s">
        <v>3978</v>
      </c>
      <c r="C2144" s="70">
        <v>2</v>
      </c>
      <c r="D2144" s="48" t="s">
        <v>2326</v>
      </c>
      <c r="E2144" s="86">
        <v>231</v>
      </c>
      <c r="F2144" s="86">
        <v>230</v>
      </c>
      <c r="G2144" s="86">
        <v>232</v>
      </c>
      <c r="H2144" s="22"/>
      <c r="I2144" s="22"/>
      <c r="J2144" s="22"/>
      <c r="K2144" s="48">
        <f>O2145+R2145+U2145+X2145+AA2145+AD2145+AG2145+AJ2145+AM2145+AS2145+AV2145+AY2145+BE2145+BB2145+BH2145+BK2145+BN2145+BQ2145</f>
        <v>65</v>
      </c>
      <c r="L2144" s="48">
        <f>P2145+S2145+V2145+Y2145+AB2145+AE2145+AH2145+AK2145+AN2145+AT2145+AW2145+AZ2145+BF2145+BC2145+BI2145+BL2145+BO2145+BR2145</f>
        <v>75</v>
      </c>
      <c r="M2144" s="48">
        <f>Q2145+T2145+W2145+Z2145+AC2145+AF2145+AI2145+AL2145+AO2145+AU2145+AX2145+BA2145+BG2145+BD2145+BJ2145+BM2145+BP2145+BS2145</f>
        <v>80</v>
      </c>
      <c r="N2144" s="48"/>
      <c r="O2144" s="89" t="s">
        <v>3979</v>
      </c>
      <c r="P2144" s="90"/>
      <c r="Q2144" s="91"/>
      <c r="R2144" s="89" t="s">
        <v>3979</v>
      </c>
      <c r="S2144" s="90"/>
      <c r="T2144" s="91"/>
      <c r="U2144" s="89"/>
      <c r="V2144" s="90"/>
      <c r="W2144" s="91"/>
      <c r="X2144" s="83"/>
      <c r="Y2144" s="84"/>
      <c r="Z2144" s="85"/>
      <c r="AA2144" s="89"/>
      <c r="AB2144" s="90"/>
      <c r="AC2144" s="91"/>
      <c r="AD2144" s="83"/>
      <c r="AE2144" s="84"/>
      <c r="AF2144" s="85"/>
      <c r="AG2144" s="83"/>
      <c r="AH2144" s="84"/>
      <c r="AI2144" s="85"/>
      <c r="AJ2144" s="83"/>
      <c r="AK2144" s="84"/>
      <c r="AL2144" s="85"/>
      <c r="AM2144" s="83"/>
      <c r="AN2144" s="84"/>
      <c r="AO2144" s="85"/>
      <c r="AP2144" s="83"/>
      <c r="AQ2144" s="84"/>
      <c r="AR2144" s="85"/>
      <c r="AS2144" s="83"/>
      <c r="AT2144" s="84"/>
      <c r="AU2144" s="85"/>
      <c r="AV2144" s="83"/>
      <c r="AW2144" s="84"/>
      <c r="AX2144" s="85"/>
      <c r="AY2144" s="83"/>
      <c r="AZ2144" s="84"/>
      <c r="BA2144" s="85"/>
      <c r="BB2144" s="83"/>
      <c r="BC2144" s="84"/>
      <c r="BD2144" s="85"/>
      <c r="BE2144" s="83"/>
      <c r="BF2144" s="84"/>
      <c r="BG2144" s="85"/>
      <c r="BH2144" s="83"/>
      <c r="BI2144" s="84"/>
      <c r="BJ2144" s="85"/>
      <c r="BK2144" s="83"/>
      <c r="BL2144" s="84"/>
      <c r="BM2144" s="85"/>
      <c r="BN2144" s="83"/>
      <c r="BO2144" s="84"/>
      <c r="BP2144" s="85"/>
      <c r="BQ2144" s="83"/>
      <c r="BR2144" s="84"/>
      <c r="BS2144" s="85"/>
    </row>
    <row r="2145" spans="1:83">
      <c r="A2145" s="92"/>
      <c r="B2145" s="92"/>
      <c r="C2145" s="94"/>
      <c r="D2145" s="88"/>
      <c r="E2145" s="87"/>
      <c r="F2145" s="87"/>
      <c r="G2145" s="87"/>
      <c r="H2145" s="22"/>
      <c r="I2145" s="22"/>
      <c r="J2145" s="22"/>
      <c r="K2145" s="88"/>
      <c r="L2145" s="88"/>
      <c r="M2145" s="88"/>
      <c r="N2145" s="88"/>
      <c r="O2145" s="22">
        <v>0</v>
      </c>
      <c r="P2145" s="22">
        <v>0</v>
      </c>
      <c r="Q2145" s="22">
        <v>0</v>
      </c>
      <c r="R2145" s="22">
        <v>65</v>
      </c>
      <c r="S2145" s="22">
        <v>75</v>
      </c>
      <c r="T2145" s="22">
        <v>80</v>
      </c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</row>
    <row r="2146" spans="1:83">
      <c r="A2146" s="92"/>
      <c r="B2146" s="92"/>
      <c r="C2146" s="94"/>
      <c r="D2146" s="48" t="s">
        <v>2330</v>
      </c>
      <c r="E2146" s="86">
        <v>236</v>
      </c>
      <c r="F2146" s="86">
        <v>232</v>
      </c>
      <c r="G2146" s="86">
        <v>232</v>
      </c>
      <c r="H2146" s="22"/>
      <c r="I2146" s="22"/>
      <c r="J2146" s="22"/>
      <c r="K2146" s="48">
        <f>O2147+R2147+U2147+X2147+AA2147+AD2147+AG2147+AJ2147+AM2147+AS2147+AV2147+AY2147+BE2147+BB2147+BH2147+BK2147+BN2147+BQ2147</f>
        <v>45</v>
      </c>
      <c r="L2146" s="48">
        <f>P2147+S2147+V2147+Y2147+AB2147+AE2147+AH2147+AK2147+AN2147+AT2147+AW2147+AZ2147+BF2147+BC2147+BI2147+BL2147+BO2147+BR2147</f>
        <v>55</v>
      </c>
      <c r="M2146" s="48">
        <f>Q2147+T2147+W2147+Z2147+AC2147+AF2147+AI2147+AL2147+AO2147+AU2147+AX2147+BA2147+BG2147+BD2147+BJ2147+BM2147+BP2147+BS2147</f>
        <v>50</v>
      </c>
      <c r="N2146" s="48"/>
      <c r="O2146" s="89" t="s">
        <v>3980</v>
      </c>
      <c r="P2146" s="90"/>
      <c r="Q2146" s="91"/>
      <c r="R2146" s="89" t="s">
        <v>3979</v>
      </c>
      <c r="S2146" s="90"/>
      <c r="T2146" s="91"/>
      <c r="U2146" s="89"/>
      <c r="V2146" s="90"/>
      <c r="W2146" s="91"/>
      <c r="X2146" s="83"/>
      <c r="Y2146" s="84"/>
      <c r="Z2146" s="85"/>
      <c r="AA2146" s="89"/>
      <c r="AB2146" s="90"/>
      <c r="AC2146" s="91"/>
      <c r="AD2146" s="83"/>
      <c r="AE2146" s="84"/>
      <c r="AF2146" s="85"/>
      <c r="AG2146" s="83"/>
      <c r="AH2146" s="84"/>
      <c r="AI2146" s="85"/>
      <c r="AJ2146" s="83"/>
      <c r="AK2146" s="84"/>
      <c r="AL2146" s="85"/>
      <c r="AM2146" s="83"/>
      <c r="AN2146" s="84"/>
      <c r="AO2146" s="85"/>
      <c r="AP2146" s="83"/>
      <c r="AQ2146" s="84"/>
      <c r="AR2146" s="85"/>
      <c r="AS2146" s="83"/>
      <c r="AT2146" s="84"/>
      <c r="AU2146" s="85"/>
      <c r="AV2146" s="83"/>
      <c r="AW2146" s="84"/>
      <c r="AX2146" s="85"/>
      <c r="AY2146" s="83"/>
      <c r="AZ2146" s="84"/>
      <c r="BA2146" s="85"/>
      <c r="BB2146" s="83"/>
      <c r="BC2146" s="84"/>
      <c r="BD2146" s="85"/>
      <c r="BE2146" s="83"/>
      <c r="BF2146" s="84"/>
      <c r="BG2146" s="85"/>
      <c r="BH2146" s="83"/>
      <c r="BI2146" s="84"/>
      <c r="BJ2146" s="85"/>
      <c r="BK2146" s="83"/>
      <c r="BL2146" s="84"/>
      <c r="BM2146" s="85"/>
      <c r="BN2146" s="83"/>
      <c r="BO2146" s="84"/>
      <c r="BP2146" s="85"/>
      <c r="BQ2146" s="83"/>
      <c r="BR2146" s="84"/>
      <c r="BS2146" s="85"/>
    </row>
    <row r="2147" spans="1:83">
      <c r="A2147" s="93"/>
      <c r="B2147" s="93"/>
      <c r="C2147" s="88"/>
      <c r="D2147" s="88"/>
      <c r="E2147" s="87"/>
      <c r="F2147" s="87"/>
      <c r="G2147" s="87"/>
      <c r="H2147" s="22"/>
      <c r="I2147" s="22"/>
      <c r="J2147" s="22"/>
      <c r="K2147" s="88"/>
      <c r="L2147" s="88"/>
      <c r="M2147" s="88"/>
      <c r="N2147" s="88"/>
      <c r="O2147" s="22">
        <v>25</v>
      </c>
      <c r="P2147" s="22">
        <v>30</v>
      </c>
      <c r="Q2147" s="22">
        <v>20</v>
      </c>
      <c r="R2147" s="22">
        <v>20</v>
      </c>
      <c r="S2147" s="22">
        <v>25</v>
      </c>
      <c r="T2147" s="22">
        <v>30</v>
      </c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</row>
    <row r="2148" spans="1:83" ht="57" customHeight="1">
      <c r="A2148" s="34" t="s">
        <v>6223</v>
      </c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</row>
    <row r="2149" spans="1:83">
      <c r="A2149" s="37">
        <v>5</v>
      </c>
      <c r="B2149" s="60" t="s">
        <v>612</v>
      </c>
      <c r="C2149" s="60">
        <v>3</v>
      </c>
      <c r="D2149" s="37" t="s">
        <v>2326</v>
      </c>
      <c r="E2149" s="37">
        <v>223</v>
      </c>
      <c r="F2149" s="37">
        <v>228</v>
      </c>
      <c r="G2149" s="37">
        <v>227</v>
      </c>
      <c r="H2149" s="81"/>
      <c r="I2149" s="81"/>
      <c r="J2149" s="82"/>
      <c r="K2149" s="65">
        <f>O2150+R2150+U2150+X2150+AA2150+AD2150+AG2150+AJ2150+AM2150+AP2150+AS2150+AV2150+AY2150+BB2150+BE2150+BH2150+BK2150+BN2150+BQ2150+BT2150</f>
        <v>54</v>
      </c>
      <c r="L2149" s="65">
        <f>P2150+S2150+V2150+Y2150+AB2150+AE2150+AH2150+AK2150+AN2150+AQ2150+AT2150+AW2150+AZ2150+BC2150+BF2150+BI2150+BL2150+BO2150+BR2150+BU2150</f>
        <v>47</v>
      </c>
      <c r="M2149" s="65">
        <f>Q2150+T2150+W2150+Z2150+AC2150+AF2150+AI2150+AL2150+AO2150+AR2150+AU2150+AX2150+BA2150+BD2150+BG2150+BJ2150+BM2150+BP2150+BS2150+BV2150</f>
        <v>41</v>
      </c>
      <c r="N2149" s="65"/>
      <c r="O2149" s="61" t="s">
        <v>3984</v>
      </c>
      <c r="P2149" s="61"/>
      <c r="Q2149" s="61"/>
      <c r="R2149" s="61" t="s">
        <v>3985</v>
      </c>
      <c r="S2149" s="61"/>
      <c r="T2149" s="61"/>
      <c r="U2149" s="61" t="s">
        <v>3986</v>
      </c>
      <c r="V2149" s="61"/>
      <c r="W2149" s="61"/>
      <c r="X2149" s="61" t="s">
        <v>3987</v>
      </c>
      <c r="Y2149" s="61"/>
      <c r="Z2149" s="61"/>
      <c r="AA2149" s="26"/>
      <c r="AB2149" s="26"/>
      <c r="AC2149" s="26"/>
      <c r="AD2149" s="26"/>
      <c r="AE2149" s="26"/>
      <c r="AF2149" s="26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</row>
    <row r="2150" spans="1:83">
      <c r="A2150" s="37"/>
      <c r="B2150" s="60"/>
      <c r="C2150" s="60"/>
      <c r="D2150" s="37"/>
      <c r="E2150" s="37"/>
      <c r="F2150" s="37"/>
      <c r="G2150" s="37"/>
      <c r="H2150" s="81"/>
      <c r="I2150" s="81"/>
      <c r="J2150" s="82"/>
      <c r="K2150" s="65"/>
      <c r="L2150" s="65"/>
      <c r="M2150" s="65"/>
      <c r="N2150" s="65"/>
      <c r="O2150" s="26">
        <v>24</v>
      </c>
      <c r="P2150" s="26">
        <v>37</v>
      </c>
      <c r="Q2150" s="26">
        <v>25</v>
      </c>
      <c r="R2150" s="26">
        <v>0</v>
      </c>
      <c r="S2150" s="26">
        <v>0</v>
      </c>
      <c r="T2150" s="26">
        <v>0</v>
      </c>
      <c r="U2150" s="26">
        <v>10</v>
      </c>
      <c r="V2150" s="26">
        <v>0</v>
      </c>
      <c r="W2150" s="26">
        <v>1</v>
      </c>
      <c r="X2150" s="26">
        <v>20</v>
      </c>
      <c r="Y2150" s="26">
        <v>10</v>
      </c>
      <c r="Z2150" s="26">
        <v>15</v>
      </c>
      <c r="AA2150" s="26"/>
      <c r="AB2150" s="26"/>
      <c r="AC2150" s="26"/>
      <c r="AD2150" s="26"/>
      <c r="AE2150" s="26"/>
      <c r="AF2150" s="26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</row>
    <row r="2151" spans="1:83">
      <c r="A2151" s="37"/>
      <c r="B2151" s="60"/>
      <c r="C2151" s="60"/>
      <c r="D2151" s="37" t="s">
        <v>2330</v>
      </c>
      <c r="E2151" s="37">
        <v>232</v>
      </c>
      <c r="F2151" s="37">
        <v>218</v>
      </c>
      <c r="G2151" s="37">
        <v>219</v>
      </c>
      <c r="H2151" s="81"/>
      <c r="I2151" s="81"/>
      <c r="J2151" s="82"/>
      <c r="K2151" s="65">
        <f t="shared" ref="K2151:M2151" si="843">O2152+R2152+U2152+X2152+AA2152+AD2152+AG2152+AJ2152+AM2152+AP2152+AS2152+AV2152+AY2152+BB2152+BE2152+BH2152+BK2152+BN2152+BQ2152+BT2152</f>
        <v>33</v>
      </c>
      <c r="L2151" s="65">
        <f t="shared" si="843"/>
        <v>31</v>
      </c>
      <c r="M2151" s="65">
        <f t="shared" si="843"/>
        <v>64</v>
      </c>
      <c r="N2151" s="65"/>
      <c r="O2151" s="61"/>
      <c r="P2151" s="61"/>
      <c r="Q2151" s="61"/>
      <c r="R2151" s="61" t="s">
        <v>3988</v>
      </c>
      <c r="S2151" s="61"/>
      <c r="T2151" s="61"/>
      <c r="U2151" s="61" t="s">
        <v>3987</v>
      </c>
      <c r="V2151" s="61"/>
      <c r="W2151" s="61"/>
      <c r="X2151" s="61"/>
      <c r="Y2151" s="61"/>
      <c r="Z2151" s="61"/>
      <c r="AA2151" s="26"/>
      <c r="AB2151" s="26"/>
      <c r="AC2151" s="26"/>
      <c r="AD2151" s="26"/>
      <c r="AE2151" s="26"/>
      <c r="AF2151" s="26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</row>
    <row r="2152" spans="1:83">
      <c r="A2152" s="37"/>
      <c r="B2152" s="60"/>
      <c r="C2152" s="60"/>
      <c r="D2152" s="37"/>
      <c r="E2152" s="37"/>
      <c r="F2152" s="37"/>
      <c r="G2152" s="37"/>
      <c r="H2152" s="81"/>
      <c r="I2152" s="81"/>
      <c r="J2152" s="82"/>
      <c r="K2152" s="65"/>
      <c r="L2152" s="65"/>
      <c r="M2152" s="65"/>
      <c r="N2152" s="65"/>
      <c r="O2152" s="26"/>
      <c r="P2152" s="26"/>
      <c r="Q2152" s="26"/>
      <c r="R2152" s="26">
        <v>15</v>
      </c>
      <c r="S2152" s="26">
        <v>14</v>
      </c>
      <c r="T2152" s="26">
        <v>42</v>
      </c>
      <c r="U2152" s="26">
        <v>18</v>
      </c>
      <c r="V2152" s="26">
        <v>17</v>
      </c>
      <c r="W2152" s="26">
        <v>22</v>
      </c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</row>
    <row r="2153" spans="1:83">
      <c r="A2153" s="32">
        <v>6</v>
      </c>
      <c r="B2153" s="66" t="s">
        <v>9</v>
      </c>
      <c r="C2153" s="60">
        <v>3</v>
      </c>
      <c r="D2153" s="37" t="s">
        <v>2326</v>
      </c>
      <c r="E2153" s="37">
        <v>226</v>
      </c>
      <c r="F2153" s="37">
        <v>224</v>
      </c>
      <c r="G2153" s="37">
        <v>224</v>
      </c>
      <c r="H2153" s="81"/>
      <c r="I2153" s="81"/>
      <c r="J2153" s="82"/>
      <c r="K2153" s="65">
        <f t="shared" ref="K2153:M2153" si="844">O2154+R2154+U2154+X2154+AA2154+AD2154+AG2154+AJ2154+AM2154+AP2154+AS2154+AV2154+AY2154+BB2154+BE2154+BH2154+BK2154+BN2154+BQ2154+BT2154</f>
        <v>64</v>
      </c>
      <c r="L2153" s="65">
        <f t="shared" si="844"/>
        <v>87</v>
      </c>
      <c r="M2153" s="65">
        <f t="shared" si="844"/>
        <v>79</v>
      </c>
      <c r="N2153" s="65"/>
      <c r="O2153" s="61" t="s">
        <v>3989</v>
      </c>
      <c r="P2153" s="61"/>
      <c r="Q2153" s="61"/>
      <c r="R2153" s="61" t="s">
        <v>3990</v>
      </c>
      <c r="S2153" s="61"/>
      <c r="T2153" s="61"/>
      <c r="U2153" s="61" t="s">
        <v>3990</v>
      </c>
      <c r="V2153" s="61"/>
      <c r="W2153" s="61"/>
      <c r="X2153" s="61" t="s">
        <v>3991</v>
      </c>
      <c r="Y2153" s="61"/>
      <c r="Z2153" s="61"/>
      <c r="AA2153" s="26"/>
      <c r="AB2153" s="26"/>
      <c r="AC2153" s="26"/>
      <c r="AD2153" s="26"/>
      <c r="AE2153" s="26"/>
      <c r="AF2153" s="26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</row>
    <row r="2154" spans="1:83">
      <c r="A2154" s="32"/>
      <c r="B2154" s="66"/>
      <c r="C2154" s="60"/>
      <c r="D2154" s="37"/>
      <c r="E2154" s="37"/>
      <c r="F2154" s="37"/>
      <c r="G2154" s="37"/>
      <c r="H2154" s="81"/>
      <c r="I2154" s="81"/>
      <c r="J2154" s="82"/>
      <c r="K2154" s="65"/>
      <c r="L2154" s="65"/>
      <c r="M2154" s="65"/>
      <c r="N2154" s="65"/>
      <c r="O2154" s="26">
        <v>0.5</v>
      </c>
      <c r="P2154" s="26">
        <v>0.5</v>
      </c>
      <c r="Q2154" s="26">
        <v>0.5</v>
      </c>
      <c r="R2154" s="26">
        <v>12</v>
      </c>
      <c r="S2154" s="26">
        <v>22</v>
      </c>
      <c r="T2154" s="26">
        <v>16</v>
      </c>
      <c r="U2154" s="26">
        <v>51</v>
      </c>
      <c r="V2154" s="26">
        <v>64</v>
      </c>
      <c r="W2154" s="26">
        <v>62</v>
      </c>
      <c r="X2154" s="26">
        <v>0.5</v>
      </c>
      <c r="Y2154" s="26">
        <v>0.5</v>
      </c>
      <c r="Z2154" s="26">
        <v>0.5</v>
      </c>
      <c r="AA2154" s="26"/>
      <c r="AB2154" s="26"/>
      <c r="AC2154" s="26"/>
      <c r="AD2154" s="26"/>
      <c r="AE2154" s="26"/>
      <c r="AF2154" s="26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</row>
    <row r="2155" spans="1:83">
      <c r="A2155" s="32"/>
      <c r="B2155" s="66"/>
      <c r="C2155" s="60"/>
      <c r="D2155" s="37" t="s">
        <v>2330</v>
      </c>
      <c r="E2155" s="37">
        <v>235</v>
      </c>
      <c r="F2155" s="37">
        <v>235</v>
      </c>
      <c r="G2155" s="37">
        <v>235</v>
      </c>
      <c r="H2155" s="81"/>
      <c r="I2155" s="81"/>
      <c r="J2155" s="82"/>
      <c r="K2155" s="65">
        <f t="shared" ref="K2155:M2155" si="845">O2156+R2156+U2156+X2156+AA2156+AD2156+AG2156+AJ2156+AM2156+AP2156+AS2156+AV2156+AY2156+BB2156+BE2156+BH2156+BK2156+BN2156+BQ2156+BT2156</f>
        <v>84.5</v>
      </c>
      <c r="L2155" s="65">
        <f t="shared" ca="1" si="845"/>
        <v>47</v>
      </c>
      <c r="M2155" s="65">
        <f t="shared" si="845"/>
        <v>90</v>
      </c>
      <c r="N2155" s="65"/>
      <c r="O2155" s="61" t="s">
        <v>3992</v>
      </c>
      <c r="P2155" s="61"/>
      <c r="Q2155" s="61"/>
      <c r="R2155" s="61" t="s">
        <v>2853</v>
      </c>
      <c r="S2155" s="61"/>
      <c r="T2155" s="61"/>
      <c r="U2155" s="61" t="s">
        <v>3993</v>
      </c>
      <c r="V2155" s="61"/>
      <c r="W2155" s="61"/>
      <c r="X2155" s="61" t="s">
        <v>3994</v>
      </c>
      <c r="Y2155" s="61"/>
      <c r="Z2155" s="61"/>
      <c r="AA2155" s="61" t="s">
        <v>3995</v>
      </c>
      <c r="AB2155" s="61"/>
      <c r="AC2155" s="61"/>
      <c r="AD2155" s="26"/>
      <c r="AE2155" s="26"/>
      <c r="AF2155" s="26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</row>
    <row r="2156" spans="1:83">
      <c r="A2156" s="32"/>
      <c r="B2156" s="66"/>
      <c r="C2156" s="60"/>
      <c r="D2156" s="37"/>
      <c r="E2156" s="37"/>
      <c r="F2156" s="37"/>
      <c r="G2156" s="37"/>
      <c r="H2156" s="81"/>
      <c r="I2156" s="81"/>
      <c r="J2156" s="82"/>
      <c r="K2156" s="65"/>
      <c r="L2156" s="65"/>
      <c r="M2156" s="65"/>
      <c r="N2156" s="65"/>
      <c r="O2156" s="26">
        <v>0</v>
      </c>
      <c r="P2156" s="26">
        <v>0</v>
      </c>
      <c r="Q2156" s="26">
        <v>0</v>
      </c>
      <c r="R2156" s="26">
        <v>1</v>
      </c>
      <c r="S2156" s="26">
        <v>1</v>
      </c>
      <c r="T2156" s="26">
        <v>16</v>
      </c>
      <c r="U2156" s="26">
        <v>36</v>
      </c>
      <c r="V2156" s="26">
        <v>29</v>
      </c>
      <c r="W2156" s="26">
        <v>31</v>
      </c>
      <c r="X2156" s="26">
        <v>1.5</v>
      </c>
      <c r="Y2156" s="26">
        <v>1</v>
      </c>
      <c r="Z2156" s="26">
        <v>1</v>
      </c>
      <c r="AA2156" s="26">
        <v>46</v>
      </c>
      <c r="AB2156" s="26">
        <f ca="1">+AB2156</f>
        <v>0</v>
      </c>
      <c r="AC2156" s="26">
        <v>42</v>
      </c>
      <c r="AD2156" s="26"/>
      <c r="AE2156" s="26"/>
      <c r="AF2156" s="26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</row>
    <row r="2157" spans="1:83">
      <c r="A2157" s="32">
        <v>7</v>
      </c>
      <c r="B2157" s="66" t="s">
        <v>516</v>
      </c>
      <c r="C2157" s="60">
        <v>3</v>
      </c>
      <c r="D2157" s="37" t="s">
        <v>2326</v>
      </c>
      <c r="E2157" s="37">
        <v>231</v>
      </c>
      <c r="F2157" s="37">
        <v>238</v>
      </c>
      <c r="G2157" s="37">
        <v>238</v>
      </c>
      <c r="H2157" s="79"/>
      <c r="I2157" s="79"/>
      <c r="J2157" s="80"/>
      <c r="K2157" s="65">
        <f t="shared" ref="K2157:M2157" si="846">O2158+R2158+U2158+X2158+AA2158+AD2158+AG2158+AJ2158+AM2158+AP2158+AS2158+AV2158+AY2158+BB2158+BE2158+BH2158+BK2158+BN2158+BQ2158+BT2158</f>
        <v>188</v>
      </c>
      <c r="L2157" s="65">
        <f t="shared" si="846"/>
        <v>155</v>
      </c>
      <c r="M2157" s="65">
        <f t="shared" si="846"/>
        <v>204</v>
      </c>
      <c r="N2157" s="65"/>
      <c r="O2157" s="64" t="s">
        <v>3996</v>
      </c>
      <c r="P2157" s="64"/>
      <c r="Q2157" s="64"/>
      <c r="R2157" s="61" t="s">
        <v>3997</v>
      </c>
      <c r="S2157" s="61"/>
      <c r="T2157" s="61"/>
      <c r="U2157" s="61" t="s">
        <v>3192</v>
      </c>
      <c r="V2157" s="61"/>
      <c r="W2157" s="61"/>
      <c r="X2157" s="61" t="s">
        <v>3998</v>
      </c>
      <c r="Y2157" s="61"/>
      <c r="Z2157" s="61"/>
      <c r="AA2157" s="61" t="s">
        <v>3999</v>
      </c>
      <c r="AB2157" s="61"/>
      <c r="AC2157" s="61"/>
      <c r="AD2157" s="26"/>
      <c r="AE2157" s="26"/>
      <c r="AF2157" s="26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</row>
    <row r="2158" spans="1:83">
      <c r="A2158" s="32"/>
      <c r="B2158" s="66"/>
      <c r="C2158" s="60"/>
      <c r="D2158" s="37"/>
      <c r="E2158" s="37"/>
      <c r="F2158" s="37"/>
      <c r="G2158" s="37"/>
      <c r="H2158" s="79"/>
      <c r="I2158" s="79"/>
      <c r="J2158" s="80"/>
      <c r="K2158" s="65"/>
      <c r="L2158" s="65"/>
      <c r="M2158" s="65"/>
      <c r="N2158" s="65"/>
      <c r="O2158" s="26">
        <v>83</v>
      </c>
      <c r="P2158" s="26">
        <v>49</v>
      </c>
      <c r="Q2158" s="26">
        <v>96</v>
      </c>
      <c r="R2158" s="26">
        <v>6</v>
      </c>
      <c r="S2158" s="26">
        <v>2</v>
      </c>
      <c r="T2158" s="26">
        <v>0</v>
      </c>
      <c r="U2158" s="26">
        <v>60</v>
      </c>
      <c r="V2158" s="26">
        <v>58</v>
      </c>
      <c r="W2158" s="26">
        <v>77</v>
      </c>
      <c r="X2158" s="26">
        <v>36</v>
      </c>
      <c r="Y2158" s="26">
        <v>35</v>
      </c>
      <c r="Z2158" s="26">
        <v>26</v>
      </c>
      <c r="AA2158" s="26">
        <v>3</v>
      </c>
      <c r="AB2158" s="26">
        <v>11</v>
      </c>
      <c r="AC2158" s="26">
        <v>5</v>
      </c>
      <c r="AD2158" s="26"/>
      <c r="AE2158" s="26"/>
      <c r="AF2158" s="26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</row>
    <row r="2159" spans="1:83">
      <c r="A2159" s="32"/>
      <c r="B2159" s="66"/>
      <c r="C2159" s="60"/>
      <c r="D2159" s="37"/>
      <c r="E2159" s="37"/>
      <c r="F2159" s="37"/>
      <c r="G2159" s="37"/>
      <c r="H2159" s="79"/>
      <c r="I2159" s="79"/>
      <c r="J2159" s="80"/>
      <c r="K2159" s="65">
        <f t="shared" ref="K2159:M2159" si="847">O2160+R2160+U2160+X2160+AA2160+AD2160+AG2160+AJ2160+AM2160+AP2160+AS2160+AV2160+AY2160+BB2160+BE2160+BH2160+BK2160+BN2160+BQ2160+BT2160</f>
        <v>0</v>
      </c>
      <c r="L2159" s="65">
        <f t="shared" si="847"/>
        <v>0</v>
      </c>
      <c r="M2159" s="65">
        <f t="shared" si="847"/>
        <v>0</v>
      </c>
      <c r="N2159" s="65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</row>
    <row r="2160" spans="1:83">
      <c r="A2160" s="32"/>
      <c r="B2160" s="66"/>
      <c r="C2160" s="60"/>
      <c r="D2160" s="37"/>
      <c r="E2160" s="37"/>
      <c r="F2160" s="37"/>
      <c r="G2160" s="37"/>
      <c r="H2160" s="79"/>
      <c r="I2160" s="79"/>
      <c r="J2160" s="80"/>
      <c r="K2160" s="65"/>
      <c r="L2160" s="65"/>
      <c r="M2160" s="65"/>
      <c r="N2160" s="65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</row>
    <row r="2161" spans="1:83">
      <c r="A2161" s="32">
        <v>11</v>
      </c>
      <c r="B2161" s="66" t="s">
        <v>13</v>
      </c>
      <c r="C2161" s="60">
        <v>3</v>
      </c>
      <c r="D2161" s="37" t="s">
        <v>2326</v>
      </c>
      <c r="E2161" s="37">
        <v>230</v>
      </c>
      <c r="F2161" s="37">
        <v>221</v>
      </c>
      <c r="G2161" s="37">
        <v>227</v>
      </c>
      <c r="H2161" s="79"/>
      <c r="I2161" s="79"/>
      <c r="J2161" s="80"/>
      <c r="K2161" s="65">
        <f t="shared" ref="K2161:M2161" si="848">O2162+R2162+U2162+X2162+AA2162+AD2162+AG2162+AJ2162+AM2162+AP2162+AS2162+AV2162+AY2162+BB2162+BE2162+BH2162+BK2162+BN2162+BQ2162+BT2162</f>
        <v>82</v>
      </c>
      <c r="L2161" s="65">
        <f t="shared" si="848"/>
        <v>75</v>
      </c>
      <c r="M2161" s="65">
        <f t="shared" si="848"/>
        <v>55</v>
      </c>
      <c r="N2161" s="65"/>
      <c r="O2161" s="61" t="s">
        <v>4000</v>
      </c>
      <c r="P2161" s="61"/>
      <c r="Q2161" s="61"/>
      <c r="R2161" s="61" t="s">
        <v>4001</v>
      </c>
      <c r="S2161" s="61"/>
      <c r="T2161" s="61"/>
      <c r="U2161" s="61" t="s">
        <v>2347</v>
      </c>
      <c r="V2161" s="61"/>
      <c r="W2161" s="61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</row>
    <row r="2162" spans="1:83">
      <c r="A2162" s="32"/>
      <c r="B2162" s="66"/>
      <c r="C2162" s="60"/>
      <c r="D2162" s="37"/>
      <c r="E2162" s="37"/>
      <c r="F2162" s="37"/>
      <c r="G2162" s="37"/>
      <c r="H2162" s="79"/>
      <c r="I2162" s="79"/>
      <c r="J2162" s="80"/>
      <c r="K2162" s="65"/>
      <c r="L2162" s="65"/>
      <c r="M2162" s="65"/>
      <c r="N2162" s="65"/>
      <c r="O2162" s="26">
        <v>40</v>
      </c>
      <c r="P2162" s="26">
        <v>50</v>
      </c>
      <c r="Q2162" s="26">
        <v>30</v>
      </c>
      <c r="R2162" s="26">
        <v>42</v>
      </c>
      <c r="S2162" s="26">
        <v>25</v>
      </c>
      <c r="T2162" s="26">
        <v>25</v>
      </c>
      <c r="U2162" s="26">
        <v>0</v>
      </c>
      <c r="V2162" s="26">
        <v>0</v>
      </c>
      <c r="W2162" s="26">
        <v>0</v>
      </c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</row>
    <row r="2163" spans="1:83">
      <c r="A2163" s="32"/>
      <c r="B2163" s="66"/>
      <c r="C2163" s="60"/>
      <c r="D2163" s="37"/>
      <c r="E2163" s="37"/>
      <c r="F2163" s="37"/>
      <c r="G2163" s="37"/>
      <c r="H2163" s="79"/>
      <c r="I2163" s="79"/>
      <c r="J2163" s="80"/>
      <c r="K2163" s="65">
        <f t="shared" ref="K2163:M2163" si="849">O2164+R2164+U2164+X2164+AA2164+AD2164+AG2164+AJ2164+AM2164+AP2164+AS2164+AV2164+AY2164+BB2164+BE2164+BH2164+BK2164+BN2164+BQ2164+BT2164</f>
        <v>0</v>
      </c>
      <c r="L2163" s="65">
        <f t="shared" si="849"/>
        <v>0</v>
      </c>
      <c r="M2163" s="65">
        <f t="shared" si="849"/>
        <v>0</v>
      </c>
      <c r="N2163" s="65"/>
      <c r="O2163" s="26"/>
      <c r="P2163" s="26"/>
      <c r="Q2163" s="26"/>
      <c r="R2163" s="26"/>
      <c r="S2163" s="26"/>
      <c r="T2163" s="26"/>
      <c r="U2163" s="26"/>
      <c r="V2163" s="26"/>
      <c r="W2163" s="26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</row>
    <row r="2164" spans="1:83">
      <c r="A2164" s="32"/>
      <c r="B2164" s="66"/>
      <c r="C2164" s="60"/>
      <c r="D2164" s="37"/>
      <c r="E2164" s="37"/>
      <c r="F2164" s="37"/>
      <c r="G2164" s="37"/>
      <c r="H2164" s="79"/>
      <c r="I2164" s="79"/>
      <c r="J2164" s="80"/>
      <c r="K2164" s="65"/>
      <c r="L2164" s="65"/>
      <c r="M2164" s="65"/>
      <c r="N2164" s="65"/>
      <c r="O2164" s="26"/>
      <c r="P2164" s="26"/>
      <c r="Q2164" s="26"/>
      <c r="R2164" s="26"/>
      <c r="S2164" s="26"/>
      <c r="T2164" s="26"/>
      <c r="U2164" s="26"/>
      <c r="V2164" s="26"/>
      <c r="W2164" s="26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</row>
    <row r="2165" spans="1:83">
      <c r="A2165" s="32">
        <v>12</v>
      </c>
      <c r="B2165" s="66" t="s">
        <v>14</v>
      </c>
      <c r="C2165" s="60">
        <v>3</v>
      </c>
      <c r="D2165" s="37" t="s">
        <v>2326</v>
      </c>
      <c r="E2165" s="37">
        <v>223</v>
      </c>
      <c r="F2165" s="37">
        <v>224</v>
      </c>
      <c r="G2165" s="37">
        <v>224</v>
      </c>
      <c r="H2165" s="79"/>
      <c r="I2165" s="79"/>
      <c r="J2165" s="80"/>
      <c r="K2165" s="65">
        <f t="shared" ref="K2165:M2165" si="850">O2166+R2166+U2166+X2166+AA2166+AD2166+AG2166+AJ2166+AM2166+AP2166+AS2166+AV2166+AY2166+BB2166+BE2166+BH2166+BK2166+BN2166+BQ2166+BT2166</f>
        <v>30</v>
      </c>
      <c r="L2165" s="65">
        <f t="shared" si="850"/>
        <v>11</v>
      </c>
      <c r="M2165" s="65">
        <f t="shared" si="850"/>
        <v>21</v>
      </c>
      <c r="N2165" s="65"/>
      <c r="O2165" s="61" t="s">
        <v>4002</v>
      </c>
      <c r="P2165" s="61"/>
      <c r="Q2165" s="61"/>
      <c r="R2165" s="61" t="s">
        <v>4003</v>
      </c>
      <c r="S2165" s="61"/>
      <c r="T2165" s="61"/>
      <c r="U2165" s="61" t="s">
        <v>2294</v>
      </c>
      <c r="V2165" s="61"/>
      <c r="W2165" s="61"/>
      <c r="X2165" s="61" t="s">
        <v>4004</v>
      </c>
      <c r="Y2165" s="61"/>
      <c r="Z2165" s="61"/>
      <c r="AA2165" s="61" t="s">
        <v>4005</v>
      </c>
      <c r="AB2165" s="61"/>
      <c r="AC2165" s="61"/>
      <c r="AD2165" s="61"/>
      <c r="AE2165" s="61"/>
      <c r="AF2165" s="61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</row>
    <row r="2166" spans="1:83">
      <c r="A2166" s="32"/>
      <c r="B2166" s="66"/>
      <c r="C2166" s="60"/>
      <c r="D2166" s="37"/>
      <c r="E2166" s="37"/>
      <c r="F2166" s="37"/>
      <c r="G2166" s="37"/>
      <c r="H2166" s="79"/>
      <c r="I2166" s="79"/>
      <c r="J2166" s="80"/>
      <c r="K2166" s="65"/>
      <c r="L2166" s="65"/>
      <c r="M2166" s="65"/>
      <c r="N2166" s="65"/>
      <c r="O2166" s="26">
        <v>4</v>
      </c>
      <c r="P2166" s="26">
        <v>0</v>
      </c>
      <c r="Q2166" s="26">
        <v>1</v>
      </c>
      <c r="R2166" s="26">
        <v>0</v>
      </c>
      <c r="S2166" s="26">
        <v>0</v>
      </c>
      <c r="T2166" s="26">
        <v>0</v>
      </c>
      <c r="U2166" s="26">
        <v>15</v>
      </c>
      <c r="V2166" s="26">
        <v>10</v>
      </c>
      <c r="W2166" s="26">
        <v>20</v>
      </c>
      <c r="X2166" s="26">
        <v>8</v>
      </c>
      <c r="Y2166" s="26">
        <v>1</v>
      </c>
      <c r="Z2166" s="26">
        <v>0</v>
      </c>
      <c r="AA2166" s="10">
        <v>3</v>
      </c>
      <c r="AB2166" s="10">
        <v>0</v>
      </c>
      <c r="AC2166" s="10">
        <v>0</v>
      </c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</row>
    <row r="2167" spans="1:83">
      <c r="A2167" s="32"/>
      <c r="B2167" s="66"/>
      <c r="C2167" s="60"/>
      <c r="D2167" s="37"/>
      <c r="E2167" s="37"/>
      <c r="F2167" s="37"/>
      <c r="G2167" s="37"/>
      <c r="H2167" s="37"/>
      <c r="I2167" s="37"/>
      <c r="J2167" s="80"/>
      <c r="K2167" s="65">
        <f t="shared" ref="K2167:M2167" si="851">O2168+R2168+U2168+X2168+AA2168+AD2168+AG2168+AJ2168+AM2168+AP2168+AS2168+AV2168+AY2168+BB2168+BE2168+BH2168+BK2168+BN2168+BQ2168+BT2168</f>
        <v>0</v>
      </c>
      <c r="L2167" s="65">
        <f t="shared" si="851"/>
        <v>0</v>
      </c>
      <c r="M2167" s="65">
        <f t="shared" si="851"/>
        <v>0</v>
      </c>
      <c r="N2167" s="65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</row>
    <row r="2168" spans="1:83">
      <c r="A2168" s="32"/>
      <c r="B2168" s="66"/>
      <c r="C2168" s="60"/>
      <c r="D2168" s="37"/>
      <c r="E2168" s="37"/>
      <c r="F2168" s="37"/>
      <c r="G2168" s="37"/>
      <c r="H2168" s="37"/>
      <c r="I2168" s="37"/>
      <c r="J2168" s="80"/>
      <c r="K2168" s="65"/>
      <c r="L2168" s="65"/>
      <c r="M2168" s="65"/>
      <c r="N2168" s="65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</row>
    <row r="2169" spans="1:83">
      <c r="A2169" s="32">
        <v>13</v>
      </c>
      <c r="B2169" s="66" t="s">
        <v>15</v>
      </c>
      <c r="C2169" s="60">
        <v>3</v>
      </c>
      <c r="D2169" s="37" t="s">
        <v>2326</v>
      </c>
      <c r="E2169" s="37">
        <v>231</v>
      </c>
      <c r="F2169" s="37">
        <v>232</v>
      </c>
      <c r="G2169" s="37">
        <v>232</v>
      </c>
      <c r="H2169" s="79"/>
      <c r="I2169" s="79"/>
      <c r="J2169" s="80"/>
      <c r="K2169" s="65">
        <f t="shared" ref="K2169:M2169" si="852">O2170+R2170+U2170+X2170+AA2170+AD2170+AG2170+AJ2170+AM2170+AP2170+AS2170+AV2170+AY2170+BB2170+BE2170+BH2170+BK2170+BN2170+BQ2170+BT2170</f>
        <v>187</v>
      </c>
      <c r="L2169" s="65">
        <f t="shared" si="852"/>
        <v>137</v>
      </c>
      <c r="M2169" s="65">
        <f t="shared" si="852"/>
        <v>123</v>
      </c>
      <c r="N2169" s="65"/>
      <c r="O2169" s="64" t="s">
        <v>4006</v>
      </c>
      <c r="P2169" s="61"/>
      <c r="Q2169" s="61"/>
      <c r="R2169" s="64" t="s">
        <v>4007</v>
      </c>
      <c r="S2169" s="61"/>
      <c r="T2169" s="61"/>
      <c r="U2169" s="61" t="s">
        <v>4008</v>
      </c>
      <c r="V2169" s="61"/>
      <c r="W2169" s="61"/>
      <c r="X2169" s="61" t="s">
        <v>4009</v>
      </c>
      <c r="Y2169" s="61"/>
      <c r="Z2169" s="61"/>
      <c r="AA2169" s="61" t="s">
        <v>2426</v>
      </c>
      <c r="AB2169" s="61"/>
      <c r="AC2169" s="61"/>
      <c r="AD2169" s="61" t="s">
        <v>1023</v>
      </c>
      <c r="AE2169" s="61"/>
      <c r="AF2169" s="61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</row>
    <row r="2170" spans="1:83">
      <c r="A2170" s="32"/>
      <c r="B2170" s="66"/>
      <c r="C2170" s="60"/>
      <c r="D2170" s="37"/>
      <c r="E2170" s="37"/>
      <c r="F2170" s="37"/>
      <c r="G2170" s="37"/>
      <c r="H2170" s="79"/>
      <c r="I2170" s="79"/>
      <c r="J2170" s="80"/>
      <c r="K2170" s="65"/>
      <c r="L2170" s="65"/>
      <c r="M2170" s="65"/>
      <c r="N2170" s="65"/>
      <c r="O2170" s="26">
        <v>40</v>
      </c>
      <c r="P2170" s="26">
        <v>71</v>
      </c>
      <c r="Q2170" s="26">
        <v>63</v>
      </c>
      <c r="R2170" s="26">
        <v>75</v>
      </c>
      <c r="S2170" s="26">
        <v>18</v>
      </c>
      <c r="T2170" s="26">
        <v>4</v>
      </c>
      <c r="U2170" s="26">
        <v>10</v>
      </c>
      <c r="V2170" s="26">
        <v>6</v>
      </c>
      <c r="W2170" s="26">
        <v>5</v>
      </c>
      <c r="X2170" s="10">
        <v>31</v>
      </c>
      <c r="Y2170" s="10">
        <v>12</v>
      </c>
      <c r="Z2170" s="10">
        <v>17</v>
      </c>
      <c r="AA2170" s="10">
        <v>31</v>
      </c>
      <c r="AB2170" s="10">
        <v>30</v>
      </c>
      <c r="AC2170" s="10">
        <v>34</v>
      </c>
      <c r="AD2170" s="10">
        <v>0</v>
      </c>
      <c r="AE2170" s="10">
        <v>0</v>
      </c>
      <c r="AF2170" s="10">
        <v>0</v>
      </c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</row>
    <row r="2171" spans="1:83">
      <c r="A2171" s="32"/>
      <c r="B2171" s="66"/>
      <c r="C2171" s="60"/>
      <c r="D2171" s="37"/>
      <c r="E2171" s="37"/>
      <c r="F2171" s="37"/>
      <c r="G2171" s="37"/>
      <c r="H2171" s="37"/>
      <c r="I2171" s="37"/>
      <c r="J2171" s="80"/>
      <c r="K2171" s="65">
        <f t="shared" ref="K2171:M2171" si="853">O2172+R2172+U2172+X2172+AA2172+AD2172+AG2172+AJ2172+AM2172+AP2172+AS2172+AV2172+AY2172+BB2172+BE2172+BH2172+BK2172+BN2172+BQ2172+BT2172</f>
        <v>0</v>
      </c>
      <c r="L2171" s="65">
        <f t="shared" si="853"/>
        <v>0</v>
      </c>
      <c r="M2171" s="65">
        <f t="shared" si="853"/>
        <v>0</v>
      </c>
      <c r="N2171" s="65"/>
      <c r="O2171" s="26"/>
      <c r="P2171" s="26"/>
      <c r="Q2171" s="26"/>
      <c r="R2171" s="26"/>
      <c r="S2171" s="26"/>
      <c r="T2171" s="26"/>
      <c r="U2171" s="26"/>
      <c r="V2171" s="26"/>
      <c r="W2171" s="26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</row>
    <row r="2172" spans="1:83">
      <c r="A2172" s="32"/>
      <c r="B2172" s="66"/>
      <c r="C2172" s="60"/>
      <c r="D2172" s="37"/>
      <c r="E2172" s="37"/>
      <c r="F2172" s="37"/>
      <c r="G2172" s="37"/>
      <c r="H2172" s="37"/>
      <c r="I2172" s="37"/>
      <c r="J2172" s="80"/>
      <c r="K2172" s="65"/>
      <c r="L2172" s="65"/>
      <c r="M2172" s="65"/>
      <c r="N2172" s="65"/>
      <c r="O2172" s="26"/>
      <c r="P2172" s="26"/>
      <c r="Q2172" s="26"/>
      <c r="R2172" s="26"/>
      <c r="S2172" s="26"/>
      <c r="T2172" s="26"/>
      <c r="U2172" s="26"/>
      <c r="V2172" s="26"/>
      <c r="W2172" s="26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</row>
    <row r="2173" spans="1:83">
      <c r="A2173" s="32">
        <v>17</v>
      </c>
      <c r="B2173" s="66" t="s">
        <v>613</v>
      </c>
      <c r="C2173" s="60">
        <v>3</v>
      </c>
      <c r="D2173" s="37" t="s">
        <v>2326</v>
      </c>
      <c r="E2173" s="37">
        <v>234</v>
      </c>
      <c r="F2173" s="37">
        <v>232</v>
      </c>
      <c r="G2173" s="37">
        <v>231</v>
      </c>
      <c r="H2173" s="79"/>
      <c r="I2173" s="79"/>
      <c r="J2173" s="80"/>
      <c r="K2173" s="65">
        <f t="shared" ref="K2173:M2173" si="854">O2174+R2174+U2174+X2174+AA2174+AD2174+AG2174+AJ2174+AM2174+AP2174+AS2174+AV2174+AY2174+BB2174+BE2174+BH2174+BK2174+BN2174+BQ2174+BT2174</f>
        <v>0</v>
      </c>
      <c r="L2173" s="65">
        <f t="shared" si="854"/>
        <v>27</v>
      </c>
      <c r="M2173" s="65">
        <f t="shared" si="854"/>
        <v>30</v>
      </c>
      <c r="N2173" s="65"/>
      <c r="O2173" s="61" t="s">
        <v>1023</v>
      </c>
      <c r="P2173" s="61"/>
      <c r="Q2173" s="61"/>
      <c r="R2173" s="61" t="s">
        <v>2755</v>
      </c>
      <c r="S2173" s="61"/>
      <c r="T2173" s="61"/>
      <c r="U2173" s="61" t="s">
        <v>4010</v>
      </c>
      <c r="V2173" s="61"/>
      <c r="W2173" s="61"/>
      <c r="X2173" s="63" t="s">
        <v>4011</v>
      </c>
      <c r="Y2173" s="61"/>
      <c r="Z2173" s="61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</row>
    <row r="2174" spans="1:83">
      <c r="A2174" s="32"/>
      <c r="B2174" s="66"/>
      <c r="C2174" s="60"/>
      <c r="D2174" s="37"/>
      <c r="E2174" s="37"/>
      <c r="F2174" s="37"/>
      <c r="G2174" s="37"/>
      <c r="H2174" s="79"/>
      <c r="I2174" s="79"/>
      <c r="J2174" s="80"/>
      <c r="K2174" s="65"/>
      <c r="L2174" s="65"/>
      <c r="M2174" s="65"/>
      <c r="N2174" s="65"/>
      <c r="O2174" s="26">
        <v>0</v>
      </c>
      <c r="P2174" s="26">
        <v>0</v>
      </c>
      <c r="Q2174" s="26">
        <v>0</v>
      </c>
      <c r="R2174" s="26">
        <v>0</v>
      </c>
      <c r="S2174" s="26">
        <v>0</v>
      </c>
      <c r="T2174" s="26">
        <v>12</v>
      </c>
      <c r="U2174" s="10">
        <v>0</v>
      </c>
      <c r="V2174" s="10">
        <v>0</v>
      </c>
      <c r="W2174" s="10">
        <v>0</v>
      </c>
      <c r="X2174" s="10">
        <v>0</v>
      </c>
      <c r="Y2174" s="10">
        <v>27</v>
      </c>
      <c r="Z2174" s="10">
        <v>18</v>
      </c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</row>
    <row r="2175" spans="1:83">
      <c r="A2175" s="32"/>
      <c r="B2175" s="66"/>
      <c r="C2175" s="60"/>
      <c r="D2175" s="37" t="s">
        <v>2330</v>
      </c>
      <c r="E2175" s="37">
        <v>240</v>
      </c>
      <c r="F2175" s="37">
        <v>241</v>
      </c>
      <c r="G2175" s="37">
        <v>238</v>
      </c>
      <c r="H2175" s="79"/>
      <c r="I2175" s="79"/>
      <c r="J2175" s="80"/>
      <c r="K2175" s="65">
        <f t="shared" ref="K2175:M2175" si="855">O2176+R2176+U2176+X2176+AA2176+AD2176+AG2176+AJ2176+AM2176+AP2176+AS2176+AV2176+AY2176+BB2176+BE2176+BH2176+BK2176+BN2176+BQ2176+BT2176</f>
        <v>18</v>
      </c>
      <c r="L2175" s="65">
        <f t="shared" si="855"/>
        <v>34</v>
      </c>
      <c r="M2175" s="65">
        <f t="shared" si="855"/>
        <v>26</v>
      </c>
      <c r="N2175" s="65"/>
      <c r="O2175" s="61" t="s">
        <v>2755</v>
      </c>
      <c r="P2175" s="61"/>
      <c r="Q2175" s="61"/>
      <c r="R2175" s="61" t="s">
        <v>4010</v>
      </c>
      <c r="S2175" s="61"/>
      <c r="T2175" s="61"/>
      <c r="U2175" s="61"/>
      <c r="V2175" s="61"/>
      <c r="W2175" s="61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</row>
    <row r="2176" spans="1:83">
      <c r="A2176" s="32"/>
      <c r="B2176" s="66"/>
      <c r="C2176" s="60"/>
      <c r="D2176" s="37"/>
      <c r="E2176" s="37"/>
      <c r="F2176" s="37"/>
      <c r="G2176" s="37"/>
      <c r="H2176" s="79"/>
      <c r="I2176" s="79"/>
      <c r="J2176" s="80"/>
      <c r="K2176" s="65"/>
      <c r="L2176" s="65"/>
      <c r="M2176" s="65"/>
      <c r="N2176" s="65"/>
      <c r="O2176" s="26">
        <v>17</v>
      </c>
      <c r="P2176" s="26">
        <v>19</v>
      </c>
      <c r="Q2176" s="26">
        <v>16</v>
      </c>
      <c r="R2176" s="26">
        <v>1</v>
      </c>
      <c r="S2176" s="26">
        <v>15</v>
      </c>
      <c r="T2176" s="26">
        <v>10</v>
      </c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</row>
    <row r="2177" spans="1:83">
      <c r="A2177" s="32">
        <v>18</v>
      </c>
      <c r="B2177" s="60" t="s">
        <v>18</v>
      </c>
      <c r="C2177" s="60">
        <v>3</v>
      </c>
      <c r="D2177" s="37" t="s">
        <v>2326</v>
      </c>
      <c r="E2177" s="37"/>
      <c r="F2177" s="37"/>
      <c r="G2177" s="37"/>
      <c r="H2177" s="32"/>
      <c r="I2177" s="32"/>
      <c r="J2177" s="32"/>
      <c r="K2177" s="65">
        <f t="shared" ref="K2177:M2177" si="856">O2178+R2178+U2178+X2178+AA2178+AD2178+AG2178+AJ2178+AM2178+AP2178+AS2178+AV2178+AY2178+BB2178+BE2178+BH2178+BK2178+BN2178+BQ2178+BT2178</f>
        <v>0</v>
      </c>
      <c r="L2177" s="65">
        <f t="shared" si="856"/>
        <v>0</v>
      </c>
      <c r="M2177" s="65">
        <f t="shared" si="856"/>
        <v>0</v>
      </c>
      <c r="N2177" s="65"/>
      <c r="O2177" s="61"/>
      <c r="P2177" s="61"/>
      <c r="Q2177" s="61"/>
      <c r="R2177" s="61"/>
      <c r="S2177" s="61"/>
      <c r="T2177" s="61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</row>
    <row r="2178" spans="1:83">
      <c r="A2178" s="32"/>
      <c r="B2178" s="60"/>
      <c r="C2178" s="60"/>
      <c r="D2178" s="37"/>
      <c r="E2178" s="37"/>
      <c r="F2178" s="37"/>
      <c r="G2178" s="37"/>
      <c r="H2178" s="32"/>
      <c r="I2178" s="32"/>
      <c r="J2178" s="32"/>
      <c r="K2178" s="65"/>
      <c r="L2178" s="65"/>
      <c r="M2178" s="65"/>
      <c r="N2178" s="65"/>
      <c r="O2178" s="28"/>
      <c r="P2178" s="26"/>
      <c r="Q2178" s="26"/>
      <c r="R2178" s="26"/>
      <c r="S2178" s="26"/>
      <c r="T2178" s="26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</row>
    <row r="2179" spans="1:83">
      <c r="A2179" s="32"/>
      <c r="B2179" s="60"/>
      <c r="C2179" s="60"/>
      <c r="D2179" s="37"/>
      <c r="E2179" s="37"/>
      <c r="F2179" s="37"/>
      <c r="G2179" s="37"/>
      <c r="H2179" s="32"/>
      <c r="I2179" s="32"/>
      <c r="J2179" s="32"/>
      <c r="K2179" s="65">
        <f t="shared" ref="K2179:M2179" si="857">O2180+R2180+U2180+X2180+AA2180+AD2180+AG2180+AJ2180+AM2180+AP2180+AS2180+AV2180+AY2180+BB2180+BE2180+BH2180+BK2180+BN2180+BQ2180+BT2180</f>
        <v>0</v>
      </c>
      <c r="L2179" s="65">
        <f t="shared" si="857"/>
        <v>0</v>
      </c>
      <c r="M2179" s="65">
        <f t="shared" si="857"/>
        <v>0</v>
      </c>
      <c r="N2179" s="65"/>
      <c r="O2179" s="26"/>
      <c r="P2179" s="26"/>
      <c r="Q2179" s="26"/>
      <c r="R2179" s="26"/>
      <c r="S2179" s="26"/>
      <c r="T2179" s="26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</row>
    <row r="2180" spans="1:83">
      <c r="A2180" s="32"/>
      <c r="B2180" s="60"/>
      <c r="C2180" s="60"/>
      <c r="D2180" s="37"/>
      <c r="E2180" s="37"/>
      <c r="F2180" s="37"/>
      <c r="G2180" s="37"/>
      <c r="H2180" s="32"/>
      <c r="I2180" s="32"/>
      <c r="J2180" s="32"/>
      <c r="K2180" s="65"/>
      <c r="L2180" s="65"/>
      <c r="M2180" s="65"/>
      <c r="N2180" s="65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</row>
    <row r="2181" spans="1:83">
      <c r="A2181" s="32">
        <v>28</v>
      </c>
      <c r="B2181" s="66" t="s">
        <v>614</v>
      </c>
      <c r="C2181" s="60">
        <v>3</v>
      </c>
      <c r="D2181" s="37" t="s">
        <v>2326</v>
      </c>
      <c r="E2181" s="37">
        <v>220</v>
      </c>
      <c r="F2181" s="37">
        <v>223</v>
      </c>
      <c r="G2181" s="37">
        <v>224</v>
      </c>
      <c r="H2181" s="32"/>
      <c r="I2181" s="32"/>
      <c r="J2181" s="32"/>
      <c r="K2181" s="65">
        <f t="shared" ref="K2181:M2181" si="858">O2182+R2182+U2182+X2182+AA2182+AD2182+AG2182+AJ2182+AM2182+AP2182+AS2182+AV2182+AY2182+BB2182+BE2182+BH2182+BK2182+BN2182+BQ2182+BT2182</f>
        <v>160</v>
      </c>
      <c r="L2181" s="65">
        <f t="shared" si="858"/>
        <v>170</v>
      </c>
      <c r="M2181" s="65">
        <f t="shared" si="858"/>
        <v>140</v>
      </c>
      <c r="N2181" s="65"/>
      <c r="O2181" s="61" t="s">
        <v>4012</v>
      </c>
      <c r="P2181" s="61"/>
      <c r="Q2181" s="61"/>
      <c r="R2181" s="61" t="s">
        <v>4013</v>
      </c>
      <c r="S2181" s="61"/>
      <c r="T2181" s="61"/>
      <c r="U2181" s="61" t="s">
        <v>4014</v>
      </c>
      <c r="V2181" s="61"/>
      <c r="W2181" s="61"/>
      <c r="X2181" s="61" t="s">
        <v>4015</v>
      </c>
      <c r="Y2181" s="61"/>
      <c r="Z2181" s="61"/>
      <c r="AA2181" s="61" t="s">
        <v>4016</v>
      </c>
      <c r="AB2181" s="61"/>
      <c r="AC2181" s="61"/>
      <c r="AD2181" s="61" t="s">
        <v>4017</v>
      </c>
      <c r="AE2181" s="61"/>
      <c r="AF2181" s="61"/>
      <c r="AG2181" s="61" t="s">
        <v>4018</v>
      </c>
      <c r="AH2181" s="61"/>
      <c r="AI2181" s="61"/>
      <c r="AJ2181" s="61" t="s">
        <v>4019</v>
      </c>
      <c r="AK2181" s="61"/>
      <c r="AL2181" s="61"/>
      <c r="AM2181" s="61" t="s">
        <v>4020</v>
      </c>
      <c r="AN2181" s="61"/>
      <c r="AO2181" s="61"/>
      <c r="AP2181" s="61" t="s">
        <v>2377</v>
      </c>
      <c r="AQ2181" s="61"/>
      <c r="AR2181" s="61"/>
      <c r="AS2181" s="61" t="s">
        <v>4021</v>
      </c>
      <c r="AT2181" s="61"/>
      <c r="AU2181" s="61"/>
      <c r="AV2181" s="61" t="s">
        <v>4022</v>
      </c>
      <c r="AW2181" s="61"/>
      <c r="AX2181" s="61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</row>
    <row r="2182" spans="1:83">
      <c r="A2182" s="32"/>
      <c r="B2182" s="66"/>
      <c r="C2182" s="60"/>
      <c r="D2182" s="37"/>
      <c r="E2182" s="37"/>
      <c r="F2182" s="37"/>
      <c r="G2182" s="37"/>
      <c r="H2182" s="32"/>
      <c r="I2182" s="32"/>
      <c r="J2182" s="32"/>
      <c r="K2182" s="65"/>
      <c r="L2182" s="65"/>
      <c r="M2182" s="65"/>
      <c r="N2182" s="65"/>
      <c r="O2182" s="26">
        <v>10</v>
      </c>
      <c r="P2182" s="26">
        <v>10</v>
      </c>
      <c r="Q2182" s="26">
        <v>10</v>
      </c>
      <c r="R2182" s="26">
        <v>5</v>
      </c>
      <c r="S2182" s="26">
        <v>5</v>
      </c>
      <c r="T2182" s="26">
        <v>5</v>
      </c>
      <c r="U2182" s="10">
        <v>45</v>
      </c>
      <c r="V2182" s="10">
        <v>40</v>
      </c>
      <c r="W2182" s="10">
        <v>30</v>
      </c>
      <c r="X2182" s="10">
        <v>5</v>
      </c>
      <c r="Y2182" s="10">
        <v>15</v>
      </c>
      <c r="Z2182" s="10">
        <v>10</v>
      </c>
      <c r="AA2182" s="10">
        <v>5</v>
      </c>
      <c r="AB2182" s="10">
        <v>5</v>
      </c>
      <c r="AC2182" s="10">
        <v>5</v>
      </c>
      <c r="AD2182" s="10">
        <v>20</v>
      </c>
      <c r="AE2182" s="10">
        <v>35</v>
      </c>
      <c r="AF2182" s="10">
        <v>30</v>
      </c>
      <c r="AG2182" s="10">
        <v>10</v>
      </c>
      <c r="AH2182" s="10">
        <v>5</v>
      </c>
      <c r="AI2182" s="10">
        <v>5</v>
      </c>
      <c r="AJ2182" s="10">
        <v>10</v>
      </c>
      <c r="AK2182" s="10">
        <v>15</v>
      </c>
      <c r="AL2182" s="10">
        <v>15</v>
      </c>
      <c r="AM2182" s="10">
        <v>10</v>
      </c>
      <c r="AN2182" s="10">
        <v>5</v>
      </c>
      <c r="AO2182" s="10">
        <v>5</v>
      </c>
      <c r="AP2182" s="10">
        <v>15</v>
      </c>
      <c r="AQ2182" s="10">
        <v>15</v>
      </c>
      <c r="AR2182" s="10">
        <v>15</v>
      </c>
      <c r="AS2182" s="10">
        <v>10</v>
      </c>
      <c r="AT2182" s="10">
        <v>5</v>
      </c>
      <c r="AU2182" s="10">
        <v>10</v>
      </c>
      <c r="AV2182" s="10">
        <v>15</v>
      </c>
      <c r="AW2182" s="10">
        <v>15</v>
      </c>
      <c r="AX2182" s="10">
        <v>0</v>
      </c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</row>
    <row r="2183" spans="1:83">
      <c r="A2183" s="32"/>
      <c r="B2183" s="66"/>
      <c r="C2183" s="60"/>
      <c r="D2183" s="37" t="s">
        <v>2330</v>
      </c>
      <c r="E2183" s="37">
        <v>222</v>
      </c>
      <c r="F2183" s="37">
        <v>223</v>
      </c>
      <c r="G2183" s="37">
        <v>223</v>
      </c>
      <c r="H2183" s="32"/>
      <c r="I2183" s="32"/>
      <c r="J2183" s="32"/>
      <c r="K2183" s="65">
        <f t="shared" ref="K2183:M2183" si="859">O2184+R2184+U2184+X2184+AA2184+AD2184+AG2184+AJ2184+AM2184+AP2184+AS2184+AV2184+AY2184+BB2184+BE2184+BH2184+BK2184+BN2184+BQ2184+BT2184</f>
        <v>85</v>
      </c>
      <c r="L2183" s="65">
        <f t="shared" si="859"/>
        <v>65</v>
      </c>
      <c r="M2183" s="65">
        <f t="shared" si="859"/>
        <v>85</v>
      </c>
      <c r="N2183" s="65"/>
      <c r="O2183" s="61" t="s">
        <v>4015</v>
      </c>
      <c r="P2183" s="61"/>
      <c r="Q2183" s="61"/>
      <c r="R2183" s="61" t="s">
        <v>4021</v>
      </c>
      <c r="S2183" s="61"/>
      <c r="T2183" s="61"/>
      <c r="U2183" s="61" t="s">
        <v>4023</v>
      </c>
      <c r="V2183" s="61"/>
      <c r="W2183" s="61"/>
      <c r="X2183" s="61" t="s">
        <v>4024</v>
      </c>
      <c r="Y2183" s="61"/>
      <c r="Z2183" s="61"/>
      <c r="AA2183" s="61" t="s">
        <v>4025</v>
      </c>
      <c r="AB2183" s="61"/>
      <c r="AC2183" s="61"/>
      <c r="AD2183" s="61" t="s">
        <v>4026</v>
      </c>
      <c r="AE2183" s="61"/>
      <c r="AF2183" s="61"/>
      <c r="AG2183" s="61" t="s">
        <v>4027</v>
      </c>
      <c r="AH2183" s="61"/>
      <c r="AI2183" s="61"/>
      <c r="AJ2183" s="61" t="s">
        <v>4012</v>
      </c>
      <c r="AK2183" s="61"/>
      <c r="AL2183" s="61"/>
      <c r="AM2183" s="61" t="s">
        <v>4028</v>
      </c>
      <c r="AN2183" s="61"/>
      <c r="AO2183" s="61"/>
      <c r="AP2183" s="61" t="s">
        <v>4029</v>
      </c>
      <c r="AQ2183" s="61"/>
      <c r="AR2183" s="61"/>
      <c r="AS2183" s="61"/>
      <c r="AT2183" s="61"/>
      <c r="AU2183" s="61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</row>
    <row r="2184" spans="1:83">
      <c r="A2184" s="32"/>
      <c r="B2184" s="66"/>
      <c r="C2184" s="60"/>
      <c r="D2184" s="37"/>
      <c r="E2184" s="37"/>
      <c r="F2184" s="37"/>
      <c r="G2184" s="37"/>
      <c r="H2184" s="32"/>
      <c r="I2184" s="32"/>
      <c r="J2184" s="32"/>
      <c r="K2184" s="65"/>
      <c r="L2184" s="65"/>
      <c r="M2184" s="65"/>
      <c r="N2184" s="65"/>
      <c r="O2184" s="26">
        <v>15</v>
      </c>
      <c r="P2184" s="26">
        <v>15</v>
      </c>
      <c r="Q2184" s="26">
        <v>15</v>
      </c>
      <c r="R2184" s="26">
        <v>10</v>
      </c>
      <c r="S2184" s="26">
        <v>5</v>
      </c>
      <c r="T2184" s="26">
        <v>10</v>
      </c>
      <c r="U2184" s="10">
        <v>0</v>
      </c>
      <c r="V2184" s="10">
        <v>0</v>
      </c>
      <c r="W2184" s="10">
        <v>0</v>
      </c>
      <c r="X2184" s="10">
        <v>25</v>
      </c>
      <c r="Y2184" s="10">
        <v>15</v>
      </c>
      <c r="Z2184" s="10">
        <v>20</v>
      </c>
      <c r="AA2184" s="10">
        <v>0</v>
      </c>
      <c r="AB2184" s="10">
        <v>0</v>
      </c>
      <c r="AC2184" s="10">
        <v>0</v>
      </c>
      <c r="AD2184" s="10">
        <v>0</v>
      </c>
      <c r="AE2184" s="10">
        <v>0</v>
      </c>
      <c r="AF2184" s="10">
        <v>0</v>
      </c>
      <c r="AG2184" s="10">
        <v>0</v>
      </c>
      <c r="AH2184" s="10">
        <v>0</v>
      </c>
      <c r="AI2184" s="10">
        <v>0</v>
      </c>
      <c r="AJ2184" s="10">
        <v>15</v>
      </c>
      <c r="AK2184" s="10">
        <v>15</v>
      </c>
      <c r="AL2184" s="10">
        <v>15</v>
      </c>
      <c r="AM2184" s="10">
        <v>5</v>
      </c>
      <c r="AN2184" s="10">
        <v>5</v>
      </c>
      <c r="AO2184" s="10">
        <v>5</v>
      </c>
      <c r="AP2184" s="10">
        <v>15</v>
      </c>
      <c r="AQ2184" s="10">
        <v>10</v>
      </c>
      <c r="AR2184" s="10">
        <v>20</v>
      </c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</row>
    <row r="2185" spans="1:83">
      <c r="A2185" s="32">
        <v>30</v>
      </c>
      <c r="B2185" s="60" t="s">
        <v>615</v>
      </c>
      <c r="C2185" s="60">
        <v>3</v>
      </c>
      <c r="D2185" s="37" t="s">
        <v>2326</v>
      </c>
      <c r="E2185" s="37">
        <v>233</v>
      </c>
      <c r="F2185" s="37">
        <v>232</v>
      </c>
      <c r="G2185" s="37">
        <v>232</v>
      </c>
      <c r="H2185" s="32"/>
      <c r="I2185" s="32"/>
      <c r="J2185" s="32"/>
      <c r="K2185" s="65">
        <f t="shared" ref="K2185:M2185" si="860">O2186+R2186+U2186+X2186+AA2186+AD2186+AG2186+AJ2186+AM2186+AP2186+AS2186+AV2186+AY2186+BB2186+BE2186+BH2186+BK2186+BN2186+BQ2186+BT2186</f>
        <v>172</v>
      </c>
      <c r="L2185" s="65">
        <f t="shared" si="860"/>
        <v>175</v>
      </c>
      <c r="M2185" s="65">
        <f t="shared" si="860"/>
        <v>201</v>
      </c>
      <c r="N2185" s="65"/>
      <c r="O2185" s="61" t="s">
        <v>4030</v>
      </c>
      <c r="P2185" s="61"/>
      <c r="Q2185" s="61"/>
      <c r="R2185" s="61" t="s">
        <v>4031</v>
      </c>
      <c r="S2185" s="61"/>
      <c r="T2185" s="61"/>
      <c r="U2185" s="32" t="s">
        <v>4032</v>
      </c>
      <c r="V2185" s="32"/>
      <c r="W2185" s="32"/>
      <c r="X2185" s="32" t="s">
        <v>4033</v>
      </c>
      <c r="Y2185" s="32"/>
      <c r="Z2185" s="32"/>
      <c r="AA2185" s="32" t="s">
        <v>4034</v>
      </c>
      <c r="AB2185" s="32"/>
      <c r="AC2185" s="32"/>
      <c r="AD2185" s="32" t="s">
        <v>4035</v>
      </c>
      <c r="AE2185" s="32"/>
      <c r="AF2185" s="32"/>
      <c r="AG2185" s="62" t="s">
        <v>4036</v>
      </c>
      <c r="AH2185" s="32"/>
      <c r="AI2185" s="32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</row>
    <row r="2186" spans="1:83">
      <c r="A2186" s="32"/>
      <c r="B2186" s="60"/>
      <c r="C2186" s="60"/>
      <c r="D2186" s="37"/>
      <c r="E2186" s="37"/>
      <c r="F2186" s="37"/>
      <c r="G2186" s="37"/>
      <c r="H2186" s="32"/>
      <c r="I2186" s="32"/>
      <c r="J2186" s="32"/>
      <c r="K2186" s="65"/>
      <c r="L2186" s="65"/>
      <c r="M2186" s="65"/>
      <c r="N2186" s="65"/>
      <c r="O2186" s="26">
        <v>35</v>
      </c>
      <c r="P2186" s="26">
        <v>28</v>
      </c>
      <c r="Q2186" s="26">
        <v>32</v>
      </c>
      <c r="R2186" s="26">
        <v>45</v>
      </c>
      <c r="S2186" s="26">
        <v>38</v>
      </c>
      <c r="T2186" s="26">
        <v>46</v>
      </c>
      <c r="U2186" s="10">
        <v>0</v>
      </c>
      <c r="V2186" s="10">
        <v>0</v>
      </c>
      <c r="W2186" s="10">
        <v>0</v>
      </c>
      <c r="X2186" s="10">
        <v>20</v>
      </c>
      <c r="Y2186" s="10">
        <v>20</v>
      </c>
      <c r="Z2186" s="10">
        <v>20</v>
      </c>
      <c r="AA2186" s="10">
        <v>45</v>
      </c>
      <c r="AB2186" s="10">
        <v>50</v>
      </c>
      <c r="AC2186" s="10">
        <v>76</v>
      </c>
      <c r="AD2186" s="10">
        <v>16</v>
      </c>
      <c r="AE2186" s="10">
        <v>4</v>
      </c>
      <c r="AF2186" s="10">
        <v>5</v>
      </c>
      <c r="AG2186" s="10">
        <v>11</v>
      </c>
      <c r="AH2186" s="10">
        <v>35</v>
      </c>
      <c r="AI2186" s="10">
        <v>22</v>
      </c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</row>
    <row r="2187" spans="1:83">
      <c r="A2187" s="32"/>
      <c r="B2187" s="60"/>
      <c r="C2187" s="60"/>
      <c r="D2187" s="37" t="s">
        <v>2330</v>
      </c>
      <c r="E2187" s="37">
        <v>239</v>
      </c>
      <c r="F2187" s="37">
        <v>239</v>
      </c>
      <c r="G2187" s="37">
        <v>238</v>
      </c>
      <c r="H2187" s="32"/>
      <c r="I2187" s="32"/>
      <c r="J2187" s="32"/>
      <c r="K2187" s="65">
        <f t="shared" ref="K2187:M2187" si="861">O2188+R2188+U2188+X2188+AA2188+AD2188+AG2188+AJ2188+AM2188+AP2188+AS2188+AV2188+AY2188+BB2188+BE2188+BH2188+BK2188+BN2188+BQ2188+BT2188</f>
        <v>182</v>
      </c>
      <c r="L2187" s="65">
        <f t="shared" si="861"/>
        <v>155</v>
      </c>
      <c r="M2187" s="65">
        <f t="shared" si="861"/>
        <v>172</v>
      </c>
      <c r="N2187" s="65"/>
      <c r="O2187" s="61" t="s">
        <v>4037</v>
      </c>
      <c r="P2187" s="61"/>
      <c r="Q2187" s="61"/>
      <c r="R2187" s="61" t="s">
        <v>4038</v>
      </c>
      <c r="S2187" s="61"/>
      <c r="T2187" s="61"/>
      <c r="U2187" s="32" t="s">
        <v>4039</v>
      </c>
      <c r="V2187" s="32"/>
      <c r="W2187" s="32"/>
      <c r="X2187" s="32" t="s">
        <v>4040</v>
      </c>
      <c r="Y2187" s="32"/>
      <c r="Z2187" s="32"/>
      <c r="AA2187" s="32" t="s">
        <v>4041</v>
      </c>
      <c r="AB2187" s="32"/>
      <c r="AC2187" s="32"/>
      <c r="AD2187" s="32" t="s">
        <v>4032</v>
      </c>
      <c r="AE2187" s="32"/>
      <c r="AF2187" s="32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</row>
    <row r="2188" spans="1:83">
      <c r="A2188" s="32"/>
      <c r="B2188" s="60"/>
      <c r="C2188" s="60"/>
      <c r="D2188" s="37"/>
      <c r="E2188" s="37"/>
      <c r="F2188" s="37"/>
      <c r="G2188" s="37"/>
      <c r="H2188" s="32"/>
      <c r="I2188" s="32"/>
      <c r="J2188" s="32"/>
      <c r="K2188" s="65"/>
      <c r="L2188" s="65"/>
      <c r="M2188" s="65"/>
      <c r="N2188" s="65"/>
      <c r="O2188" s="10">
        <v>0</v>
      </c>
      <c r="P2188" s="10">
        <v>0</v>
      </c>
      <c r="Q2188" s="10">
        <v>0</v>
      </c>
      <c r="R2188" s="10">
        <v>2</v>
      </c>
      <c r="S2188" s="10">
        <v>2</v>
      </c>
      <c r="T2188" s="10">
        <v>2</v>
      </c>
      <c r="U2188" s="10">
        <v>18</v>
      </c>
      <c r="V2188" s="10">
        <v>25</v>
      </c>
      <c r="W2188" s="10">
        <v>23</v>
      </c>
      <c r="X2188" s="10">
        <v>86</v>
      </c>
      <c r="Y2188" s="10">
        <v>48</v>
      </c>
      <c r="Z2188" s="10">
        <v>66</v>
      </c>
      <c r="AA2188" s="10">
        <v>71</v>
      </c>
      <c r="AB2188" s="10">
        <v>73</v>
      </c>
      <c r="AC2188" s="10">
        <v>75</v>
      </c>
      <c r="AD2188" s="10">
        <v>5</v>
      </c>
      <c r="AE2188" s="10">
        <v>7</v>
      </c>
      <c r="AF2188" s="10">
        <v>6</v>
      </c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</row>
    <row r="2189" spans="1:83">
      <c r="A2189" s="32">
        <v>34</v>
      </c>
      <c r="B2189" s="66" t="s">
        <v>4042</v>
      </c>
      <c r="C2189" s="60">
        <v>3</v>
      </c>
      <c r="D2189" s="37" t="s">
        <v>2326</v>
      </c>
      <c r="E2189" s="37">
        <v>232</v>
      </c>
      <c r="F2189" s="37">
        <v>234</v>
      </c>
      <c r="G2189" s="37">
        <v>233</v>
      </c>
      <c r="H2189" s="32"/>
      <c r="I2189" s="32"/>
      <c r="J2189" s="32"/>
      <c r="K2189" s="65">
        <f t="shared" ref="K2189:M2189" si="862">O2190+R2190+U2190+X2190+AA2190+AD2190+AG2190+AJ2190+AM2190+AP2190+AS2190+AV2190+AY2190+BB2190+BE2190+BH2190+BK2190+BN2190+BQ2190+BT2190</f>
        <v>29</v>
      </c>
      <c r="L2189" s="65">
        <f t="shared" si="862"/>
        <v>19</v>
      </c>
      <c r="M2189" s="65">
        <f t="shared" si="862"/>
        <v>14</v>
      </c>
      <c r="N2189" s="65"/>
      <c r="O2189" s="61" t="s">
        <v>4043</v>
      </c>
      <c r="P2189" s="61"/>
      <c r="Q2189" s="61"/>
      <c r="R2189" s="61" t="s">
        <v>4025</v>
      </c>
      <c r="S2189" s="61"/>
      <c r="T2189" s="61"/>
      <c r="U2189" s="61" t="s">
        <v>4044</v>
      </c>
      <c r="V2189" s="61"/>
      <c r="W2189" s="61"/>
      <c r="X2189" s="61" t="s">
        <v>4025</v>
      </c>
      <c r="Y2189" s="61"/>
      <c r="Z2189" s="61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</row>
    <row r="2190" spans="1:83">
      <c r="A2190" s="32"/>
      <c r="B2190" s="66"/>
      <c r="C2190" s="60"/>
      <c r="D2190" s="37"/>
      <c r="E2190" s="37"/>
      <c r="F2190" s="37"/>
      <c r="G2190" s="37"/>
      <c r="H2190" s="32"/>
      <c r="I2190" s="32"/>
      <c r="J2190" s="32"/>
      <c r="K2190" s="65"/>
      <c r="L2190" s="65"/>
      <c r="M2190" s="65"/>
      <c r="N2190" s="65"/>
      <c r="O2190" s="26">
        <v>10</v>
      </c>
      <c r="P2190" s="26">
        <v>4</v>
      </c>
      <c r="Q2190" s="26">
        <v>0</v>
      </c>
      <c r="R2190" s="26">
        <v>0</v>
      </c>
      <c r="S2190" s="26">
        <v>0</v>
      </c>
      <c r="T2190" s="26">
        <v>0</v>
      </c>
      <c r="U2190" s="10">
        <v>14</v>
      </c>
      <c r="V2190" s="10">
        <v>15</v>
      </c>
      <c r="W2190" s="10">
        <v>14</v>
      </c>
      <c r="X2190" s="10">
        <v>5</v>
      </c>
      <c r="Y2190" s="10">
        <v>0</v>
      </c>
      <c r="Z2190" s="10">
        <v>0</v>
      </c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</row>
    <row r="2191" spans="1:83">
      <c r="A2191" s="32"/>
      <c r="B2191" s="66"/>
      <c r="C2191" s="60"/>
      <c r="D2191" s="37" t="s">
        <v>2330</v>
      </c>
      <c r="E2191" s="37">
        <v>233</v>
      </c>
      <c r="F2191" s="37">
        <v>233</v>
      </c>
      <c r="G2191" s="37">
        <v>233</v>
      </c>
      <c r="H2191" s="32"/>
      <c r="I2191" s="32"/>
      <c r="J2191" s="32"/>
      <c r="K2191" s="65">
        <f t="shared" ref="K2191:M2191" si="863">O2192+R2192+U2192+X2192+AA2192+AD2192+AG2192+AJ2192+AM2192+AP2192+AS2192+AV2192+AY2192+BB2192+BE2192+BH2192+BK2192+BN2192+BQ2192+BT2192</f>
        <v>19</v>
      </c>
      <c r="L2191" s="65">
        <f t="shared" si="863"/>
        <v>28</v>
      </c>
      <c r="M2191" s="65">
        <f t="shared" si="863"/>
        <v>26</v>
      </c>
      <c r="N2191" s="65"/>
      <c r="O2191" s="61" t="s">
        <v>4043</v>
      </c>
      <c r="P2191" s="61"/>
      <c r="Q2191" s="61"/>
      <c r="R2191" s="61" t="s">
        <v>4045</v>
      </c>
      <c r="S2191" s="61"/>
      <c r="T2191" s="61"/>
      <c r="U2191" s="61" t="s">
        <v>4046</v>
      </c>
      <c r="V2191" s="61"/>
      <c r="W2191" s="61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</row>
    <row r="2192" spans="1:83">
      <c r="A2192" s="32"/>
      <c r="B2192" s="66"/>
      <c r="C2192" s="60"/>
      <c r="D2192" s="37"/>
      <c r="E2192" s="37"/>
      <c r="F2192" s="37"/>
      <c r="G2192" s="37"/>
      <c r="H2192" s="32"/>
      <c r="I2192" s="32"/>
      <c r="J2192" s="32"/>
      <c r="K2192" s="65"/>
      <c r="L2192" s="65"/>
      <c r="M2192" s="65"/>
      <c r="N2192" s="65"/>
      <c r="O2192" s="26">
        <v>0</v>
      </c>
      <c r="P2192" s="26">
        <v>0</v>
      </c>
      <c r="Q2192" s="26">
        <v>0</v>
      </c>
      <c r="R2192" s="26">
        <v>19</v>
      </c>
      <c r="S2192" s="26">
        <v>8</v>
      </c>
      <c r="T2192" s="26">
        <v>11</v>
      </c>
      <c r="U2192" s="10">
        <v>0</v>
      </c>
      <c r="V2192" s="10">
        <v>20</v>
      </c>
      <c r="W2192" s="10">
        <v>15</v>
      </c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</row>
    <row r="2193" spans="1:83">
      <c r="A2193" s="32">
        <v>35</v>
      </c>
      <c r="B2193" s="60" t="s">
        <v>619</v>
      </c>
      <c r="C2193" s="60">
        <v>3</v>
      </c>
      <c r="D2193" s="37"/>
      <c r="E2193" s="37"/>
      <c r="F2193" s="37"/>
      <c r="G2193" s="37"/>
      <c r="H2193" s="37"/>
      <c r="I2193" s="37"/>
      <c r="J2193" s="37"/>
      <c r="K2193" s="65">
        <f t="shared" ref="K2193:M2193" si="864">O2194+R2194+U2194+X2194+AA2194+AD2194+AG2194+AJ2194+AM2194+AP2194+AS2194+AV2194+AY2194+BB2194+BE2194+BH2194+BK2194+BN2194+BQ2194+BT2194</f>
        <v>0</v>
      </c>
      <c r="L2193" s="65">
        <f t="shared" si="864"/>
        <v>0</v>
      </c>
      <c r="M2193" s="65">
        <f t="shared" si="864"/>
        <v>0</v>
      </c>
      <c r="N2193" s="37"/>
      <c r="O2193" s="26"/>
      <c r="P2193" s="26"/>
      <c r="Q2193" s="26"/>
      <c r="R2193" s="26"/>
      <c r="S2193" s="26"/>
      <c r="T2193" s="26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</row>
    <row r="2194" spans="1:83">
      <c r="A2194" s="32"/>
      <c r="B2194" s="60"/>
      <c r="C2194" s="60"/>
      <c r="D2194" s="37"/>
      <c r="E2194" s="37"/>
      <c r="F2194" s="37"/>
      <c r="G2194" s="37"/>
      <c r="H2194" s="37"/>
      <c r="I2194" s="37"/>
      <c r="J2194" s="37"/>
      <c r="K2194" s="65"/>
      <c r="L2194" s="65"/>
      <c r="M2194" s="65"/>
      <c r="N2194" s="37"/>
      <c r="O2194" s="26"/>
      <c r="P2194" s="26"/>
      <c r="Q2194" s="26"/>
      <c r="R2194" s="26"/>
      <c r="S2194" s="26"/>
      <c r="T2194" s="26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</row>
    <row r="2195" spans="1:83">
      <c r="A2195" s="32"/>
      <c r="B2195" s="60"/>
      <c r="C2195" s="60"/>
      <c r="D2195" s="37"/>
      <c r="E2195" s="37"/>
      <c r="F2195" s="37"/>
      <c r="G2195" s="37"/>
      <c r="H2195" s="37"/>
      <c r="I2195" s="37"/>
      <c r="J2195" s="37"/>
      <c r="K2195" s="65">
        <f t="shared" ref="K2195:M2195" si="865">O2196+R2196+U2196+X2196+AA2196+AD2196+AG2196+AJ2196+AM2196+AP2196+AS2196+AV2196+AY2196+BB2196+BE2196+BH2196+BK2196+BN2196+BQ2196+BT2196</f>
        <v>0</v>
      </c>
      <c r="L2195" s="65">
        <f t="shared" si="865"/>
        <v>0</v>
      </c>
      <c r="M2195" s="65">
        <f t="shared" si="865"/>
        <v>0</v>
      </c>
      <c r="N2195" s="37"/>
      <c r="O2195" s="26"/>
      <c r="P2195" s="26"/>
      <c r="Q2195" s="26"/>
      <c r="R2195" s="26"/>
      <c r="S2195" s="26"/>
      <c r="T2195" s="26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</row>
    <row r="2196" spans="1:83">
      <c r="A2196" s="32"/>
      <c r="B2196" s="60"/>
      <c r="C2196" s="60"/>
      <c r="D2196" s="37"/>
      <c r="E2196" s="37"/>
      <c r="F2196" s="37"/>
      <c r="G2196" s="37"/>
      <c r="H2196" s="37"/>
      <c r="I2196" s="37"/>
      <c r="J2196" s="37"/>
      <c r="K2196" s="65"/>
      <c r="L2196" s="65"/>
      <c r="M2196" s="65"/>
      <c r="N2196" s="37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</row>
    <row r="2197" spans="1:83">
      <c r="A2197" s="32">
        <v>38</v>
      </c>
      <c r="B2197" s="66" t="s">
        <v>621</v>
      </c>
      <c r="C2197" s="60">
        <v>3</v>
      </c>
      <c r="D2197" s="37" t="s">
        <v>2326</v>
      </c>
      <c r="E2197" s="37">
        <v>231</v>
      </c>
      <c r="F2197" s="37">
        <v>231</v>
      </c>
      <c r="G2197" s="37">
        <v>231</v>
      </c>
      <c r="H2197" s="32"/>
      <c r="I2197" s="32"/>
      <c r="J2197" s="32"/>
      <c r="K2197" s="65">
        <f t="shared" ref="K2197:M2197" si="866">O2198+R2198+U2198+X2198+AA2198+AD2198+AG2198+AJ2198+AM2198+AP2198+AS2198+AV2198+AY2198+BB2198+BE2198+BH2198+BK2198+BN2198+BQ2198+BT2198</f>
        <v>35</v>
      </c>
      <c r="L2197" s="65">
        <f t="shared" si="866"/>
        <v>30</v>
      </c>
      <c r="M2197" s="65">
        <f t="shared" si="866"/>
        <v>40</v>
      </c>
      <c r="N2197" s="65"/>
      <c r="O2197" s="61" t="s">
        <v>4047</v>
      </c>
      <c r="P2197" s="61"/>
      <c r="Q2197" s="61"/>
      <c r="R2197" s="61" t="s">
        <v>4048</v>
      </c>
      <c r="S2197" s="61"/>
      <c r="T2197" s="61"/>
      <c r="U2197" s="61" t="s">
        <v>4049</v>
      </c>
      <c r="V2197" s="61"/>
      <c r="W2197" s="61"/>
      <c r="X2197" s="61" t="s">
        <v>4050</v>
      </c>
      <c r="Y2197" s="61"/>
      <c r="Z2197" s="61"/>
      <c r="AA2197" s="61" t="s">
        <v>4051</v>
      </c>
      <c r="AB2197" s="61"/>
      <c r="AC2197" s="61"/>
      <c r="AD2197" s="61" t="s">
        <v>4052</v>
      </c>
      <c r="AE2197" s="61"/>
      <c r="AF2197" s="61"/>
      <c r="AG2197" s="61" t="s">
        <v>4053</v>
      </c>
      <c r="AH2197" s="61"/>
      <c r="AI2197" s="61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</row>
    <row r="2198" spans="1:83">
      <c r="A2198" s="32"/>
      <c r="B2198" s="66"/>
      <c r="C2198" s="60"/>
      <c r="D2198" s="37"/>
      <c r="E2198" s="37"/>
      <c r="F2198" s="37"/>
      <c r="G2198" s="37"/>
      <c r="H2198" s="32"/>
      <c r="I2198" s="32"/>
      <c r="J2198" s="32"/>
      <c r="K2198" s="65"/>
      <c r="L2198" s="65"/>
      <c r="M2198" s="65"/>
      <c r="N2198" s="65"/>
      <c r="O2198" s="26">
        <v>0</v>
      </c>
      <c r="P2198" s="26">
        <v>0</v>
      </c>
      <c r="Q2198" s="26">
        <v>0</v>
      </c>
      <c r="R2198" s="26">
        <v>0</v>
      </c>
      <c r="S2198" s="26">
        <v>0</v>
      </c>
      <c r="T2198" s="26">
        <v>0</v>
      </c>
      <c r="U2198" s="10">
        <v>0</v>
      </c>
      <c r="V2198" s="10">
        <v>0</v>
      </c>
      <c r="W2198" s="10">
        <v>0</v>
      </c>
      <c r="X2198" s="10">
        <v>25</v>
      </c>
      <c r="Y2198" s="10">
        <v>25</v>
      </c>
      <c r="Z2198" s="10">
        <v>30</v>
      </c>
      <c r="AA2198" s="10">
        <v>10</v>
      </c>
      <c r="AB2198" s="10">
        <v>5</v>
      </c>
      <c r="AC2198" s="10">
        <v>10</v>
      </c>
      <c r="AD2198" s="10">
        <v>0</v>
      </c>
      <c r="AE2198" s="10">
        <v>0</v>
      </c>
      <c r="AF2198" s="10">
        <v>0</v>
      </c>
      <c r="AG2198" s="10">
        <v>0</v>
      </c>
      <c r="AH2198" s="10">
        <v>0</v>
      </c>
      <c r="AI2198" s="10">
        <v>0</v>
      </c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</row>
    <row r="2199" spans="1:83">
      <c r="A2199" s="32"/>
      <c r="B2199" s="66"/>
      <c r="C2199" s="60"/>
      <c r="D2199" s="37" t="s">
        <v>2330</v>
      </c>
      <c r="E2199" s="37">
        <v>231</v>
      </c>
      <c r="F2199" s="37">
        <v>233</v>
      </c>
      <c r="G2199" s="37">
        <v>232</v>
      </c>
      <c r="H2199" s="32"/>
      <c r="I2199" s="32"/>
      <c r="J2199" s="32"/>
      <c r="K2199" s="65">
        <f t="shared" ref="K2199:M2199" si="867">O2200+R2200+U2200+X2200+AA2200+AD2200+AG2200+AJ2200+AM2200+AP2200+AS2200+AV2200+AY2200+BB2200+BE2200+BH2200+BK2200+BN2200+BQ2200+BT2200</f>
        <v>135</v>
      </c>
      <c r="L2199" s="65">
        <f t="shared" si="867"/>
        <v>180</v>
      </c>
      <c r="M2199" s="65">
        <f t="shared" si="867"/>
        <v>185</v>
      </c>
      <c r="N2199" s="65"/>
      <c r="O2199" s="61" t="s">
        <v>4054</v>
      </c>
      <c r="P2199" s="61"/>
      <c r="Q2199" s="61"/>
      <c r="R2199" s="61" t="s">
        <v>4055</v>
      </c>
      <c r="S2199" s="61"/>
      <c r="T2199" s="61"/>
      <c r="U2199" s="61" t="s">
        <v>4056</v>
      </c>
      <c r="V2199" s="61"/>
      <c r="W2199" s="61"/>
      <c r="X2199" s="61" t="s">
        <v>4057</v>
      </c>
      <c r="Y2199" s="61"/>
      <c r="Z2199" s="61"/>
      <c r="AA2199" s="61" t="s">
        <v>4058</v>
      </c>
      <c r="AB2199" s="61"/>
      <c r="AC2199" s="61"/>
      <c r="AD2199" s="61" t="s">
        <v>4059</v>
      </c>
      <c r="AE2199" s="61"/>
      <c r="AF2199" s="61"/>
      <c r="AG2199" s="61" t="s">
        <v>4060</v>
      </c>
      <c r="AH2199" s="61"/>
      <c r="AI2199" s="61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</row>
    <row r="2200" spans="1:83">
      <c r="A2200" s="32"/>
      <c r="B2200" s="66"/>
      <c r="C2200" s="60"/>
      <c r="D2200" s="37"/>
      <c r="E2200" s="37"/>
      <c r="F2200" s="37"/>
      <c r="G2200" s="37"/>
      <c r="H2200" s="32"/>
      <c r="I2200" s="32"/>
      <c r="J2200" s="32"/>
      <c r="K2200" s="65"/>
      <c r="L2200" s="65"/>
      <c r="M2200" s="65"/>
      <c r="N2200" s="65"/>
      <c r="O2200" s="26">
        <v>15</v>
      </c>
      <c r="P2200" s="26">
        <v>45</v>
      </c>
      <c r="Q2200" s="26">
        <v>25</v>
      </c>
      <c r="R2200" s="26">
        <v>5</v>
      </c>
      <c r="S2200" s="26">
        <v>5</v>
      </c>
      <c r="T2200" s="26">
        <v>5</v>
      </c>
      <c r="U2200" s="10">
        <v>40</v>
      </c>
      <c r="V2200" s="10">
        <v>40</v>
      </c>
      <c r="W2200" s="10">
        <v>30</v>
      </c>
      <c r="X2200" s="10">
        <v>10</v>
      </c>
      <c r="Y2200" s="10">
        <v>25</v>
      </c>
      <c r="Z2200" s="10">
        <v>15</v>
      </c>
      <c r="AA2200" s="10">
        <v>20</v>
      </c>
      <c r="AB2200" s="10">
        <v>10</v>
      </c>
      <c r="AC2200" s="10">
        <v>50</v>
      </c>
      <c r="AD2200" s="10">
        <v>30</v>
      </c>
      <c r="AE2200" s="10">
        <v>45</v>
      </c>
      <c r="AF2200" s="10">
        <v>55</v>
      </c>
      <c r="AG2200" s="10">
        <v>15</v>
      </c>
      <c r="AH2200" s="10">
        <v>10</v>
      </c>
      <c r="AI2200" s="10">
        <v>5</v>
      </c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</row>
    <row r="2201" spans="1:83">
      <c r="A2201" s="32">
        <v>47</v>
      </c>
      <c r="B2201" s="66" t="s">
        <v>4061</v>
      </c>
      <c r="C2201" s="60">
        <v>3</v>
      </c>
      <c r="D2201" s="37" t="s">
        <v>2326</v>
      </c>
      <c r="E2201" s="37">
        <v>220</v>
      </c>
      <c r="F2201" s="37">
        <v>222</v>
      </c>
      <c r="G2201" s="37">
        <v>223</v>
      </c>
      <c r="H2201" s="32"/>
      <c r="I2201" s="32"/>
      <c r="J2201" s="32"/>
      <c r="K2201" s="65">
        <f t="shared" ref="K2201:M2201" si="868">O2202+R2202+U2202+X2202+AA2202+AD2202+AG2202+AJ2202+AM2202+AP2202+AS2202+AV2202+AY2202+BB2202+BE2202+BH2202+BK2202+BN2202+BQ2202+BT2202</f>
        <v>130</v>
      </c>
      <c r="L2201" s="65">
        <f t="shared" si="868"/>
        <v>130</v>
      </c>
      <c r="M2201" s="65">
        <f t="shared" si="868"/>
        <v>130</v>
      </c>
      <c r="N2201" s="65"/>
      <c r="O2201" s="61" t="s">
        <v>4062</v>
      </c>
      <c r="P2201" s="61"/>
      <c r="Q2201" s="61"/>
      <c r="R2201" s="61" t="s">
        <v>4063</v>
      </c>
      <c r="S2201" s="61"/>
      <c r="T2201" s="61"/>
      <c r="U2201" s="61" t="s">
        <v>4064</v>
      </c>
      <c r="V2201" s="61"/>
      <c r="W2201" s="61"/>
      <c r="X2201" s="61" t="s">
        <v>4065</v>
      </c>
      <c r="Y2201" s="61"/>
      <c r="Z2201" s="61"/>
      <c r="AA2201" s="61" t="s">
        <v>4066</v>
      </c>
      <c r="AB2201" s="61"/>
      <c r="AC2201" s="61"/>
      <c r="AD2201" s="61" t="s">
        <v>4064</v>
      </c>
      <c r="AE2201" s="61"/>
      <c r="AF2201" s="61"/>
      <c r="AG2201" s="61" t="s">
        <v>4065</v>
      </c>
      <c r="AH2201" s="61"/>
      <c r="AI2201" s="61"/>
      <c r="AJ2201" s="32" t="s">
        <v>2508</v>
      </c>
      <c r="AK2201" s="32"/>
      <c r="AL2201" s="32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</row>
    <row r="2202" spans="1:83">
      <c r="A2202" s="32"/>
      <c r="B2202" s="66"/>
      <c r="C2202" s="60"/>
      <c r="D2202" s="37"/>
      <c r="E2202" s="37"/>
      <c r="F2202" s="37"/>
      <c r="G2202" s="37"/>
      <c r="H2202" s="32"/>
      <c r="I2202" s="32"/>
      <c r="J2202" s="32"/>
      <c r="K2202" s="65"/>
      <c r="L2202" s="65"/>
      <c r="M2202" s="65"/>
      <c r="N2202" s="65"/>
      <c r="O2202" s="26">
        <v>10</v>
      </c>
      <c r="P2202" s="26">
        <v>10</v>
      </c>
      <c r="Q2202" s="26">
        <v>15</v>
      </c>
      <c r="R2202" s="26">
        <v>45</v>
      </c>
      <c r="S2202" s="26">
        <v>45</v>
      </c>
      <c r="T2202" s="26">
        <v>40</v>
      </c>
      <c r="U2202" s="10">
        <v>15</v>
      </c>
      <c r="V2202" s="10">
        <v>10</v>
      </c>
      <c r="W2202" s="10">
        <v>10</v>
      </c>
      <c r="X2202" s="10">
        <v>20</v>
      </c>
      <c r="Y2202" s="10">
        <v>15</v>
      </c>
      <c r="Z2202" s="10">
        <v>10</v>
      </c>
      <c r="AA2202" s="10">
        <v>15</v>
      </c>
      <c r="AB2202" s="10">
        <v>20</v>
      </c>
      <c r="AC2202" s="10">
        <v>20</v>
      </c>
      <c r="AD2202" s="10">
        <v>10</v>
      </c>
      <c r="AE2202" s="10">
        <v>20</v>
      </c>
      <c r="AF2202" s="10">
        <v>20</v>
      </c>
      <c r="AG2202" s="10">
        <v>15</v>
      </c>
      <c r="AH2202" s="10">
        <v>10</v>
      </c>
      <c r="AI2202" s="10">
        <v>15</v>
      </c>
      <c r="AJ2202" s="10">
        <v>0</v>
      </c>
      <c r="AK2202" s="10">
        <v>0</v>
      </c>
      <c r="AL2202" s="10">
        <v>0</v>
      </c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</row>
    <row r="2203" spans="1:83">
      <c r="A2203" s="32"/>
      <c r="B2203" s="66"/>
      <c r="C2203" s="60"/>
      <c r="D2203" s="37" t="s">
        <v>2330</v>
      </c>
      <c r="E2203" s="37">
        <v>220</v>
      </c>
      <c r="F2203" s="37">
        <v>223</v>
      </c>
      <c r="G2203" s="37">
        <v>226</v>
      </c>
      <c r="H2203" s="32"/>
      <c r="I2203" s="32"/>
      <c r="J2203" s="32"/>
      <c r="K2203" s="65">
        <f t="shared" ref="K2203:M2203" si="869">O2204+R2204+U2204+X2204+AA2204+AD2204+AG2204+AJ2204+AM2204+AP2204+AS2204+AV2204+AY2204+BB2204+BE2204+BH2204+BK2204+BN2204+BQ2204+BT2204</f>
        <v>45</v>
      </c>
      <c r="L2203" s="65">
        <f t="shared" si="869"/>
        <v>40</v>
      </c>
      <c r="M2203" s="65">
        <f t="shared" si="869"/>
        <v>60</v>
      </c>
      <c r="N2203" s="65"/>
      <c r="O2203" s="61" t="s">
        <v>4066</v>
      </c>
      <c r="P2203" s="61"/>
      <c r="Q2203" s="61"/>
      <c r="R2203" s="61" t="s">
        <v>4064</v>
      </c>
      <c r="S2203" s="61"/>
      <c r="T2203" s="61"/>
      <c r="U2203" s="61" t="s">
        <v>4065</v>
      </c>
      <c r="V2203" s="61"/>
      <c r="W2203" s="61"/>
      <c r="X2203" s="61" t="s">
        <v>4066</v>
      </c>
      <c r="Y2203" s="61"/>
      <c r="Z2203" s="61"/>
      <c r="AA2203" s="61" t="s">
        <v>4065</v>
      </c>
      <c r="AB2203" s="61"/>
      <c r="AC2203" s="61"/>
      <c r="AD2203" s="61" t="s">
        <v>4064</v>
      </c>
      <c r="AE2203" s="61"/>
      <c r="AF2203" s="61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</row>
    <row r="2204" spans="1:83">
      <c r="A2204" s="32"/>
      <c r="B2204" s="66"/>
      <c r="C2204" s="60"/>
      <c r="D2204" s="37"/>
      <c r="E2204" s="37"/>
      <c r="F2204" s="37"/>
      <c r="G2204" s="37"/>
      <c r="H2204" s="32"/>
      <c r="I2204" s="32"/>
      <c r="J2204" s="32"/>
      <c r="K2204" s="65"/>
      <c r="L2204" s="65"/>
      <c r="M2204" s="65"/>
      <c r="N2204" s="65"/>
      <c r="O2204" s="26">
        <v>0</v>
      </c>
      <c r="P2204" s="26">
        <v>0</v>
      </c>
      <c r="Q2204" s="26">
        <v>0</v>
      </c>
      <c r="R2204" s="26">
        <v>5</v>
      </c>
      <c r="S2204" s="26">
        <v>5</v>
      </c>
      <c r="T2204" s="26">
        <v>15</v>
      </c>
      <c r="U2204" s="10">
        <v>15</v>
      </c>
      <c r="V2204" s="10">
        <v>15</v>
      </c>
      <c r="W2204" s="10">
        <v>15</v>
      </c>
      <c r="X2204" s="10">
        <v>10</v>
      </c>
      <c r="Y2204" s="10">
        <v>10</v>
      </c>
      <c r="Z2204" s="10">
        <v>15</v>
      </c>
      <c r="AA2204" s="10">
        <v>0</v>
      </c>
      <c r="AB2204" s="10">
        <v>0</v>
      </c>
      <c r="AC2204" s="10">
        <v>0</v>
      </c>
      <c r="AD2204" s="10">
        <v>15</v>
      </c>
      <c r="AE2204" s="10">
        <v>10</v>
      </c>
      <c r="AF2204" s="10">
        <v>15</v>
      </c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</row>
    <row r="2205" spans="1:83">
      <c r="A2205" s="32">
        <v>50</v>
      </c>
      <c r="B2205" s="66" t="s">
        <v>556</v>
      </c>
      <c r="C2205" s="60">
        <v>3</v>
      </c>
      <c r="D2205" s="37" t="s">
        <v>2326</v>
      </c>
      <c r="E2205" s="37">
        <v>229</v>
      </c>
      <c r="F2205" s="37">
        <v>235</v>
      </c>
      <c r="G2205" s="37">
        <v>225</v>
      </c>
      <c r="H2205" s="32"/>
      <c r="I2205" s="32"/>
      <c r="J2205" s="32"/>
      <c r="K2205" s="65">
        <f t="shared" ref="K2205:M2205" si="870">O2206+R2206+U2206+X2206+AA2206+AD2206+AG2206+AJ2206+AM2206+AP2206+AS2206+AV2206+AY2206+BB2206+BE2206+BH2206+BK2206+BN2206+BQ2206+BT2206</f>
        <v>100</v>
      </c>
      <c r="L2205" s="65">
        <f t="shared" si="870"/>
        <v>45</v>
      </c>
      <c r="M2205" s="65">
        <f t="shared" si="870"/>
        <v>90</v>
      </c>
      <c r="N2205" s="65"/>
      <c r="O2205" s="61" t="s">
        <v>4067</v>
      </c>
      <c r="P2205" s="61"/>
      <c r="Q2205" s="61"/>
      <c r="R2205" s="61"/>
      <c r="S2205" s="61"/>
      <c r="T2205" s="61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</row>
    <row r="2206" spans="1:83">
      <c r="A2206" s="32"/>
      <c r="B2206" s="66"/>
      <c r="C2206" s="60"/>
      <c r="D2206" s="37"/>
      <c r="E2206" s="37"/>
      <c r="F2206" s="37"/>
      <c r="G2206" s="37"/>
      <c r="H2206" s="32"/>
      <c r="I2206" s="32"/>
      <c r="J2206" s="32"/>
      <c r="K2206" s="65"/>
      <c r="L2206" s="65"/>
      <c r="M2206" s="65"/>
      <c r="N2206" s="65"/>
      <c r="O2206" s="26">
        <v>100</v>
      </c>
      <c r="P2206" s="26">
        <v>45</v>
      </c>
      <c r="Q2206" s="26">
        <v>90</v>
      </c>
      <c r="R2206" s="26"/>
      <c r="S2206" s="26"/>
      <c r="T2206" s="26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</row>
    <row r="2207" spans="1:83">
      <c r="A2207" s="32"/>
      <c r="B2207" s="66"/>
      <c r="C2207" s="60"/>
      <c r="D2207" s="37" t="s">
        <v>2330</v>
      </c>
      <c r="E2207" s="37">
        <v>230</v>
      </c>
      <c r="F2207" s="37">
        <v>228</v>
      </c>
      <c r="G2207" s="37">
        <v>232</v>
      </c>
      <c r="H2207" s="32"/>
      <c r="I2207" s="32"/>
      <c r="J2207" s="32"/>
      <c r="K2207" s="65">
        <f t="shared" ref="K2207:M2207" si="871">O2208+R2208+U2208+X2208+AA2208+AD2208+AG2208+AJ2208+AM2208+AP2208+AS2208+AV2208+AY2208+BB2208+BE2208+BH2208+BK2208+BN2208+BQ2208+BT2208</f>
        <v>55</v>
      </c>
      <c r="L2207" s="65">
        <f t="shared" si="871"/>
        <v>95</v>
      </c>
      <c r="M2207" s="65">
        <f t="shared" si="871"/>
        <v>65</v>
      </c>
      <c r="N2207" s="65"/>
      <c r="O2207" s="61" t="s">
        <v>4068</v>
      </c>
      <c r="P2207" s="61"/>
      <c r="Q2207" s="61"/>
      <c r="R2207" s="61" t="s">
        <v>3647</v>
      </c>
      <c r="S2207" s="61"/>
      <c r="T2207" s="61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</row>
    <row r="2208" spans="1:83">
      <c r="A2208" s="32"/>
      <c r="B2208" s="66"/>
      <c r="C2208" s="60"/>
      <c r="D2208" s="37"/>
      <c r="E2208" s="37"/>
      <c r="F2208" s="37"/>
      <c r="G2208" s="37"/>
      <c r="H2208" s="32"/>
      <c r="I2208" s="32"/>
      <c r="J2208" s="32"/>
      <c r="K2208" s="65"/>
      <c r="L2208" s="65"/>
      <c r="M2208" s="65"/>
      <c r="N2208" s="65"/>
      <c r="O2208" s="26">
        <v>45</v>
      </c>
      <c r="P2208" s="26">
        <v>80</v>
      </c>
      <c r="Q2208" s="26">
        <v>55</v>
      </c>
      <c r="R2208" s="26">
        <v>10</v>
      </c>
      <c r="S2208" s="26">
        <v>15</v>
      </c>
      <c r="T2208" s="26">
        <v>10</v>
      </c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</row>
    <row r="2209" spans="1:83">
      <c r="A2209" s="32">
        <v>51</v>
      </c>
      <c r="B2209" s="66" t="s">
        <v>4069</v>
      </c>
      <c r="C2209" s="60">
        <v>3</v>
      </c>
      <c r="D2209" s="37" t="s">
        <v>2326</v>
      </c>
      <c r="E2209" s="37">
        <v>224</v>
      </c>
      <c r="F2209" s="37">
        <v>225</v>
      </c>
      <c r="G2209" s="37">
        <v>226</v>
      </c>
      <c r="H2209" s="32"/>
      <c r="I2209" s="32"/>
      <c r="J2209" s="32"/>
      <c r="K2209" s="65">
        <f t="shared" ref="K2209:M2209" si="872">O2210+R2210+U2210+X2210+AA2210+AD2210+AG2210+AJ2210+AM2210+AP2210+AS2210+AV2210+AY2210+BB2210+BE2210+BH2210+BK2210+BN2210+BQ2210+BT2210</f>
        <v>50</v>
      </c>
      <c r="L2209" s="65">
        <f t="shared" si="872"/>
        <v>60</v>
      </c>
      <c r="M2209" s="65">
        <f t="shared" si="872"/>
        <v>60</v>
      </c>
      <c r="N2209" s="37"/>
      <c r="O2209" s="41" t="s">
        <v>4070</v>
      </c>
      <c r="P2209" s="41"/>
      <c r="Q2209" s="41"/>
      <c r="R2209" s="37" t="s">
        <v>4071</v>
      </c>
      <c r="S2209" s="37"/>
      <c r="T2209" s="37"/>
      <c r="U2209" s="41" t="s">
        <v>4072</v>
      </c>
      <c r="V2209" s="41"/>
      <c r="W2209" s="41"/>
      <c r="X2209" s="37" t="s">
        <v>4073</v>
      </c>
      <c r="Y2209" s="37"/>
      <c r="Z2209" s="37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</row>
    <row r="2210" spans="1:83">
      <c r="A2210" s="32"/>
      <c r="B2210" s="66"/>
      <c r="C2210" s="60"/>
      <c r="D2210" s="37"/>
      <c r="E2210" s="37"/>
      <c r="F2210" s="37"/>
      <c r="G2210" s="37"/>
      <c r="H2210" s="32"/>
      <c r="I2210" s="32"/>
      <c r="J2210" s="32"/>
      <c r="K2210" s="65"/>
      <c r="L2210" s="65"/>
      <c r="M2210" s="65"/>
      <c r="N2210" s="37"/>
      <c r="O2210" s="10">
        <v>15</v>
      </c>
      <c r="P2210" s="10">
        <v>10</v>
      </c>
      <c r="Q2210" s="10">
        <v>5</v>
      </c>
      <c r="R2210" s="10">
        <v>15</v>
      </c>
      <c r="S2210" s="10">
        <v>10</v>
      </c>
      <c r="T2210" s="10">
        <v>15</v>
      </c>
      <c r="U2210" s="10">
        <v>5</v>
      </c>
      <c r="V2210" s="10">
        <v>10</v>
      </c>
      <c r="W2210" s="10">
        <v>25</v>
      </c>
      <c r="X2210" s="10">
        <v>15</v>
      </c>
      <c r="Y2210" s="10">
        <v>30</v>
      </c>
      <c r="Z2210" s="10">
        <v>15</v>
      </c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</row>
    <row r="2211" spans="1:83">
      <c r="A2211" s="32"/>
      <c r="B2211" s="66"/>
      <c r="C2211" s="60"/>
      <c r="D2211" s="37"/>
      <c r="E2211" s="37"/>
      <c r="F2211" s="37"/>
      <c r="G2211" s="37"/>
      <c r="H2211" s="37"/>
      <c r="I2211" s="37"/>
      <c r="J2211" s="37"/>
      <c r="K2211" s="65">
        <f t="shared" ref="K2211:M2211" si="873">O2212+R2212+U2212+X2212+AA2212+AD2212+AG2212+AJ2212+AM2212+AP2212+AS2212+AV2212+AY2212+BB2212+BE2212+BH2212+BK2212+BN2212+BQ2212+BT2212</f>
        <v>0</v>
      </c>
      <c r="L2211" s="65">
        <f t="shared" si="873"/>
        <v>0</v>
      </c>
      <c r="M2211" s="65">
        <f t="shared" si="873"/>
        <v>0</v>
      </c>
      <c r="N2211" s="37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</row>
    <row r="2212" spans="1:83">
      <c r="A2212" s="32"/>
      <c r="B2212" s="66"/>
      <c r="C2212" s="60"/>
      <c r="D2212" s="37"/>
      <c r="E2212" s="37"/>
      <c r="F2212" s="37"/>
      <c r="G2212" s="37"/>
      <c r="H2212" s="37"/>
      <c r="I2212" s="37"/>
      <c r="J2212" s="37"/>
      <c r="K2212" s="65"/>
      <c r="L2212" s="65"/>
      <c r="M2212" s="65"/>
      <c r="N2212" s="37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</row>
    <row r="2213" spans="1:83">
      <c r="A2213" s="32">
        <v>51</v>
      </c>
      <c r="B2213" s="66" t="s">
        <v>27</v>
      </c>
      <c r="C2213" s="60">
        <v>3</v>
      </c>
      <c r="D2213" s="37" t="s">
        <v>2326</v>
      </c>
      <c r="E2213" s="37">
        <v>217</v>
      </c>
      <c r="F2213" s="37">
        <v>208</v>
      </c>
      <c r="G2213" s="37">
        <v>208</v>
      </c>
      <c r="H2213" s="32"/>
      <c r="I2213" s="32"/>
      <c r="J2213" s="32"/>
      <c r="K2213" s="65">
        <f t="shared" ref="K2213:M2213" si="874">O2214+R2214+U2214+X2214+AA2214+AD2214+AG2214+AJ2214+AM2214+AP2214+AS2214+AV2214+AY2214+BB2214+BE2214+BH2214+BK2214+BN2214+BQ2214+BT2214</f>
        <v>80</v>
      </c>
      <c r="L2213" s="65">
        <f t="shared" si="874"/>
        <v>85</v>
      </c>
      <c r="M2213" s="65">
        <f t="shared" si="874"/>
        <v>85</v>
      </c>
      <c r="N2213" s="37"/>
      <c r="O2213" s="41" t="s">
        <v>4074</v>
      </c>
      <c r="P2213" s="41"/>
      <c r="Q2213" s="41"/>
      <c r="R2213" s="37" t="s">
        <v>4075</v>
      </c>
      <c r="S2213" s="37"/>
      <c r="T2213" s="37"/>
      <c r="U2213" s="41" t="s">
        <v>4076</v>
      </c>
      <c r="V2213" s="41"/>
      <c r="W2213" s="41"/>
      <c r="X2213" s="37" t="s">
        <v>4077</v>
      </c>
      <c r="Y2213" s="37"/>
      <c r="Z2213" s="37"/>
      <c r="AA2213" s="37" t="s">
        <v>4078</v>
      </c>
      <c r="AB2213" s="37"/>
      <c r="AC2213" s="37"/>
      <c r="AD2213" s="37" t="s">
        <v>4079</v>
      </c>
      <c r="AE2213" s="37"/>
      <c r="AF2213" s="37"/>
      <c r="AG2213" s="37"/>
      <c r="AH2213" s="37"/>
      <c r="AI2213" s="37"/>
      <c r="AJ2213" s="37"/>
      <c r="AK2213" s="37"/>
      <c r="AL2213" s="37"/>
      <c r="AM2213" s="37"/>
      <c r="AN2213" s="37"/>
      <c r="AO2213" s="37"/>
      <c r="AP2213" s="37"/>
      <c r="AQ2213" s="37"/>
      <c r="AR2213" s="37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</row>
    <row r="2214" spans="1:83">
      <c r="A2214" s="32"/>
      <c r="B2214" s="66"/>
      <c r="C2214" s="60"/>
      <c r="D2214" s="37"/>
      <c r="E2214" s="37"/>
      <c r="F2214" s="37"/>
      <c r="G2214" s="37"/>
      <c r="H2214" s="32"/>
      <c r="I2214" s="32"/>
      <c r="J2214" s="32"/>
      <c r="K2214" s="65"/>
      <c r="L2214" s="65"/>
      <c r="M2214" s="65"/>
      <c r="N2214" s="37"/>
      <c r="O2214" s="10">
        <v>10</v>
      </c>
      <c r="P2214" s="10">
        <v>15</v>
      </c>
      <c r="Q2214" s="10">
        <v>20</v>
      </c>
      <c r="R2214" s="10">
        <v>10</v>
      </c>
      <c r="S2214" s="10">
        <v>5</v>
      </c>
      <c r="T2214" s="10">
        <v>5</v>
      </c>
      <c r="U2214" s="10">
        <v>30</v>
      </c>
      <c r="V2214" s="10">
        <v>20</v>
      </c>
      <c r="W2214" s="10">
        <v>30</v>
      </c>
      <c r="X2214" s="10">
        <v>20</v>
      </c>
      <c r="Y2214" s="10">
        <v>40</v>
      </c>
      <c r="Z2214" s="10">
        <v>25</v>
      </c>
      <c r="AA2214" s="10">
        <v>10</v>
      </c>
      <c r="AB2214" s="10">
        <v>5</v>
      </c>
      <c r="AC2214" s="10">
        <v>5</v>
      </c>
      <c r="AD2214" s="10">
        <v>0</v>
      </c>
      <c r="AE2214" s="10">
        <v>0</v>
      </c>
      <c r="AF2214" s="10">
        <v>0</v>
      </c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</row>
    <row r="2215" spans="1:83">
      <c r="A2215" s="32"/>
      <c r="B2215" s="66"/>
      <c r="C2215" s="60"/>
      <c r="D2215" s="37"/>
      <c r="E2215" s="37"/>
      <c r="F2215" s="37"/>
      <c r="G2215" s="37"/>
      <c r="H2215" s="37"/>
      <c r="I2215" s="37"/>
      <c r="J2215" s="37"/>
      <c r="K2215" s="65">
        <f t="shared" ref="K2215:M2215" si="875">O2216+R2216+U2216+X2216+AA2216+AD2216+AG2216+AJ2216+AM2216+AP2216+AS2216+AV2216+AY2216+BB2216+BE2216+BH2216+BK2216+BN2216+BQ2216+BT2216</f>
        <v>0</v>
      </c>
      <c r="L2215" s="65">
        <f t="shared" si="875"/>
        <v>0</v>
      </c>
      <c r="M2215" s="65">
        <f t="shared" si="875"/>
        <v>0</v>
      </c>
      <c r="N2215" s="37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</row>
    <row r="2216" spans="1:83">
      <c r="A2216" s="32"/>
      <c r="B2216" s="66"/>
      <c r="C2216" s="60"/>
      <c r="D2216" s="37"/>
      <c r="E2216" s="37"/>
      <c r="F2216" s="37"/>
      <c r="G2216" s="37"/>
      <c r="H2216" s="37"/>
      <c r="I2216" s="37"/>
      <c r="J2216" s="37"/>
      <c r="K2216" s="65"/>
      <c r="L2216" s="65"/>
      <c r="M2216" s="65"/>
      <c r="N2216" s="37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</row>
    <row r="2217" spans="1:83">
      <c r="A2217" s="32">
        <v>52</v>
      </c>
      <c r="B2217" s="60" t="s">
        <v>630</v>
      </c>
      <c r="C2217" s="60">
        <v>3</v>
      </c>
      <c r="D2217" s="32"/>
      <c r="E2217" s="32"/>
      <c r="F2217" s="32"/>
      <c r="G2217" s="32"/>
      <c r="H2217" s="32"/>
      <c r="I2217" s="32"/>
      <c r="J2217" s="32"/>
      <c r="K2217" s="65">
        <f t="shared" ref="K2217:M2217" si="876">O2218+R2218+U2218+X2218+AA2218+AD2218+AG2218+AJ2218+AM2218+AP2218+AS2218+AV2218+AY2218+BB2218+BE2218+BH2218+BK2218+BN2218+BQ2218+BT2218</f>
        <v>0</v>
      </c>
      <c r="L2217" s="65">
        <f t="shared" si="876"/>
        <v>0</v>
      </c>
      <c r="M2217" s="65">
        <f t="shared" si="876"/>
        <v>0</v>
      </c>
      <c r="N2217" s="32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</row>
    <row r="2218" spans="1:83">
      <c r="A2218" s="32"/>
      <c r="B2218" s="60"/>
      <c r="C2218" s="60"/>
      <c r="D2218" s="32"/>
      <c r="E2218" s="32"/>
      <c r="F2218" s="32"/>
      <c r="G2218" s="32"/>
      <c r="H2218" s="32"/>
      <c r="I2218" s="32"/>
      <c r="J2218" s="32"/>
      <c r="K2218" s="65"/>
      <c r="L2218" s="65"/>
      <c r="M2218" s="65"/>
      <c r="N2218" s="32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</row>
    <row r="2219" spans="1:83">
      <c r="A2219" s="32"/>
      <c r="B2219" s="60"/>
      <c r="C2219" s="60"/>
      <c r="D2219" s="32"/>
      <c r="E2219" s="32"/>
      <c r="F2219" s="32"/>
      <c r="G2219" s="32"/>
      <c r="H2219" s="32"/>
      <c r="I2219" s="32"/>
      <c r="J2219" s="32"/>
      <c r="K2219" s="65">
        <f t="shared" ref="K2219:M2219" si="877">O2220+R2220+U2220+X2220+AA2220+AD2220+AG2220+AJ2220+AM2220+AP2220+AS2220+AV2220+AY2220+BB2220+BE2220+BH2220+BK2220+BN2220+BQ2220+BT2220</f>
        <v>0</v>
      </c>
      <c r="L2219" s="65">
        <f t="shared" si="877"/>
        <v>0</v>
      </c>
      <c r="M2219" s="65">
        <f t="shared" si="877"/>
        <v>0</v>
      </c>
      <c r="N2219" s="32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</row>
    <row r="2220" spans="1:83">
      <c r="A2220" s="32"/>
      <c r="B2220" s="60"/>
      <c r="C2220" s="60"/>
      <c r="D2220" s="32"/>
      <c r="E2220" s="32"/>
      <c r="F2220" s="32"/>
      <c r="G2220" s="32"/>
      <c r="H2220" s="32"/>
      <c r="I2220" s="32"/>
      <c r="J2220" s="32"/>
      <c r="K2220" s="65"/>
      <c r="L2220" s="65"/>
      <c r="M2220" s="65"/>
      <c r="N2220" s="32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</row>
    <row r="2221" spans="1:83">
      <c r="A2221" s="32">
        <v>55</v>
      </c>
      <c r="B2221" s="66" t="s">
        <v>30</v>
      </c>
      <c r="C2221" s="60">
        <v>3</v>
      </c>
      <c r="D2221" s="37" t="s">
        <v>2326</v>
      </c>
      <c r="E2221" s="37">
        <v>230</v>
      </c>
      <c r="F2221" s="37">
        <v>229</v>
      </c>
      <c r="G2221" s="37">
        <v>229</v>
      </c>
      <c r="H2221" s="32"/>
      <c r="I2221" s="32"/>
      <c r="J2221" s="32"/>
      <c r="K2221" s="65">
        <f t="shared" ref="K2221:M2221" si="878">O2222+R2222+U2222+X2222+AA2222+AD2222+AG2222+AJ2222+AM2222+AP2222+AS2222+AV2222+AY2222+BB2222+BE2222+BH2222+BK2222+BN2222+BQ2222+BT2222</f>
        <v>24</v>
      </c>
      <c r="L2221" s="65">
        <f t="shared" si="878"/>
        <v>10</v>
      </c>
      <c r="M2221" s="65">
        <f t="shared" si="878"/>
        <v>10</v>
      </c>
      <c r="N2221" s="37"/>
      <c r="O2221" s="37" t="s">
        <v>4080</v>
      </c>
      <c r="P2221" s="37"/>
      <c r="Q2221" s="37"/>
      <c r="R2221" s="37" t="s">
        <v>4081</v>
      </c>
      <c r="S2221" s="37"/>
      <c r="T2221" s="37"/>
      <c r="U2221" s="37"/>
      <c r="V2221" s="37"/>
      <c r="W2221" s="37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</row>
    <row r="2222" spans="1:83">
      <c r="A2222" s="32"/>
      <c r="B2222" s="66"/>
      <c r="C2222" s="60"/>
      <c r="D2222" s="37"/>
      <c r="E2222" s="37"/>
      <c r="F2222" s="37"/>
      <c r="G2222" s="37"/>
      <c r="H2222" s="32"/>
      <c r="I2222" s="32"/>
      <c r="J2222" s="32"/>
      <c r="K2222" s="65"/>
      <c r="L2222" s="65"/>
      <c r="M2222" s="65"/>
      <c r="N2222" s="37"/>
      <c r="O2222" s="10">
        <v>24</v>
      </c>
      <c r="P2222" s="10">
        <v>10</v>
      </c>
      <c r="Q2222" s="10">
        <v>10</v>
      </c>
      <c r="R2222" s="10">
        <v>0</v>
      </c>
      <c r="S2222" s="10">
        <v>0</v>
      </c>
      <c r="T2222" s="10">
        <v>0</v>
      </c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</row>
    <row r="2223" spans="1:83">
      <c r="A2223" s="32"/>
      <c r="B2223" s="66"/>
      <c r="C2223" s="60"/>
      <c r="D2223" s="37" t="s">
        <v>2330</v>
      </c>
      <c r="E2223" s="37">
        <v>230</v>
      </c>
      <c r="F2223" s="37">
        <v>227</v>
      </c>
      <c r="G2223" s="37">
        <v>227</v>
      </c>
      <c r="H2223" s="32"/>
      <c r="I2223" s="32"/>
      <c r="J2223" s="32"/>
      <c r="K2223" s="65">
        <f t="shared" ref="K2223:M2223" si="879">O2224+R2224+U2224+X2224+AA2224+AD2224+AG2224+AJ2224+AM2224+AP2224+AS2224+AV2224+AY2224+BB2224+BE2224+BH2224+BK2224+BN2224+BQ2224+BT2224</f>
        <v>137</v>
      </c>
      <c r="L2223" s="65">
        <f t="shared" si="879"/>
        <v>141</v>
      </c>
      <c r="M2223" s="65">
        <f t="shared" si="879"/>
        <v>138</v>
      </c>
      <c r="N2223" s="37"/>
      <c r="O2223" s="37" t="s">
        <v>3746</v>
      </c>
      <c r="P2223" s="37"/>
      <c r="Q2223" s="37"/>
      <c r="R2223" s="37" t="s">
        <v>4082</v>
      </c>
      <c r="S2223" s="37"/>
      <c r="T2223" s="37"/>
      <c r="U2223" s="37" t="s">
        <v>4083</v>
      </c>
      <c r="V2223" s="37"/>
      <c r="W2223" s="37"/>
      <c r="X2223" s="37" t="s">
        <v>4081</v>
      </c>
      <c r="Y2223" s="37"/>
      <c r="Z2223" s="37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</row>
    <row r="2224" spans="1:83">
      <c r="A2224" s="32"/>
      <c r="B2224" s="66"/>
      <c r="C2224" s="60"/>
      <c r="D2224" s="37"/>
      <c r="E2224" s="37"/>
      <c r="F2224" s="37"/>
      <c r="G2224" s="37"/>
      <c r="H2224" s="32"/>
      <c r="I2224" s="32"/>
      <c r="J2224" s="32"/>
      <c r="K2224" s="65"/>
      <c r="L2224" s="65"/>
      <c r="M2224" s="65"/>
      <c r="N2224" s="37"/>
      <c r="O2224" s="10">
        <v>4</v>
      </c>
      <c r="P2224" s="10">
        <v>2</v>
      </c>
      <c r="Q2224" s="10">
        <v>2</v>
      </c>
      <c r="R2224" s="10">
        <v>53</v>
      </c>
      <c r="S2224" s="10">
        <v>85</v>
      </c>
      <c r="T2224" s="10">
        <v>49</v>
      </c>
      <c r="U2224" s="10">
        <v>18</v>
      </c>
      <c r="V2224" s="10">
        <v>14</v>
      </c>
      <c r="W2224" s="10">
        <v>9</v>
      </c>
      <c r="X2224" s="10">
        <v>62</v>
      </c>
      <c r="Y2224" s="10">
        <v>40</v>
      </c>
      <c r="Z2224" s="10">
        <v>78</v>
      </c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</row>
    <row r="2225" spans="1:83">
      <c r="A2225" s="32"/>
      <c r="B2225" s="66" t="s">
        <v>4084</v>
      </c>
      <c r="C2225" s="60">
        <v>3</v>
      </c>
      <c r="D2225" s="37" t="s">
        <v>2326</v>
      </c>
      <c r="E2225" s="37">
        <v>225</v>
      </c>
      <c r="F2225" s="37">
        <v>226</v>
      </c>
      <c r="G2225" s="37">
        <v>234</v>
      </c>
      <c r="H2225" s="32"/>
      <c r="I2225" s="32"/>
      <c r="J2225" s="32"/>
      <c r="K2225" s="65">
        <f t="shared" ref="K2225:M2225" si="880">O2226+R2226+U2226+X2226+AA2226+AD2226+AG2226+AJ2226+AM2226+AP2226+AS2226+AV2226+AY2226+BB2226+BE2226+BH2226+BK2226+BN2226+BQ2226+BT2226</f>
        <v>0</v>
      </c>
      <c r="L2225" s="65">
        <f t="shared" si="880"/>
        <v>0</v>
      </c>
      <c r="M2225" s="65">
        <f t="shared" si="880"/>
        <v>0</v>
      </c>
      <c r="N2225" s="37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</row>
    <row r="2226" spans="1:83">
      <c r="A2226" s="32"/>
      <c r="B2226" s="66"/>
      <c r="C2226" s="60"/>
      <c r="D2226" s="37"/>
      <c r="E2226" s="37"/>
      <c r="F2226" s="37"/>
      <c r="G2226" s="37"/>
      <c r="H2226" s="32"/>
      <c r="I2226" s="32"/>
      <c r="J2226" s="32"/>
      <c r="K2226" s="65"/>
      <c r="L2226" s="65"/>
      <c r="M2226" s="65"/>
      <c r="N2226" s="37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</row>
    <row r="2227" spans="1:83">
      <c r="A2227" s="32"/>
      <c r="B2227" s="66"/>
      <c r="C2227" s="60"/>
      <c r="D2227" s="37"/>
      <c r="E2227" s="37"/>
      <c r="F2227" s="37"/>
      <c r="G2227" s="37"/>
      <c r="H2227" s="37"/>
      <c r="I2227" s="37"/>
      <c r="J2227" s="37"/>
      <c r="K2227" s="65">
        <f t="shared" ref="K2227:M2227" si="881">O2228+R2228+U2228+X2228+AA2228+AD2228+AG2228+AJ2228+AM2228+AP2228+AS2228+AV2228+AY2228+BB2228+BE2228+BH2228+BK2228+BN2228+BQ2228+BT2228</f>
        <v>0</v>
      </c>
      <c r="L2227" s="65">
        <f t="shared" si="881"/>
        <v>0</v>
      </c>
      <c r="M2227" s="65">
        <f t="shared" si="881"/>
        <v>0</v>
      </c>
      <c r="N2227" s="37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</row>
    <row r="2228" spans="1:83">
      <c r="A2228" s="32"/>
      <c r="B2228" s="66"/>
      <c r="C2228" s="60"/>
      <c r="D2228" s="37"/>
      <c r="E2228" s="37"/>
      <c r="F2228" s="37"/>
      <c r="G2228" s="37"/>
      <c r="H2228" s="37"/>
      <c r="I2228" s="37"/>
      <c r="J2228" s="37"/>
      <c r="K2228" s="65"/>
      <c r="L2228" s="65"/>
      <c r="M2228" s="65"/>
      <c r="N2228" s="37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</row>
    <row r="2229" spans="1:83">
      <c r="A2229" s="32">
        <v>63</v>
      </c>
      <c r="B2229" s="66" t="s">
        <v>4085</v>
      </c>
      <c r="C2229" s="60">
        <v>3</v>
      </c>
      <c r="D2229" s="37" t="s">
        <v>2326</v>
      </c>
      <c r="E2229" s="37">
        <v>220</v>
      </c>
      <c r="F2229" s="37">
        <v>230</v>
      </c>
      <c r="G2229" s="37">
        <v>228</v>
      </c>
      <c r="H2229" s="32"/>
      <c r="I2229" s="37"/>
      <c r="J2229" s="37"/>
      <c r="K2229" s="65">
        <f t="shared" ref="K2229:M2229" si="882">O2230+R2230+U2230+X2230+AA2230+AD2230+AG2230+AJ2230+AM2230+AP2230+AS2230+AV2230+AY2230+BB2230+BE2230+BH2230+BK2230+BN2230+BQ2230+BT2230</f>
        <v>30</v>
      </c>
      <c r="L2229" s="65">
        <f t="shared" si="882"/>
        <v>6</v>
      </c>
      <c r="M2229" s="65">
        <f t="shared" si="882"/>
        <v>27</v>
      </c>
      <c r="N2229" s="37"/>
      <c r="O2229" s="37" t="s">
        <v>4086</v>
      </c>
      <c r="P2229" s="37"/>
      <c r="Q2229" s="37"/>
      <c r="R2229" s="37" t="s">
        <v>4025</v>
      </c>
      <c r="S2229" s="37"/>
      <c r="T2229" s="37"/>
      <c r="U2229" s="37" t="s">
        <v>4025</v>
      </c>
      <c r="V2229" s="37"/>
      <c r="W2229" s="37"/>
      <c r="X2229" s="37" t="s">
        <v>4025</v>
      </c>
      <c r="Y2229" s="37"/>
      <c r="Z2229" s="37"/>
      <c r="AA2229" s="37" t="s">
        <v>4025</v>
      </c>
      <c r="AB2229" s="37"/>
      <c r="AC2229" s="37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</row>
    <row r="2230" spans="1:83">
      <c r="A2230" s="32"/>
      <c r="B2230" s="66"/>
      <c r="C2230" s="60"/>
      <c r="D2230" s="37"/>
      <c r="E2230" s="37"/>
      <c r="F2230" s="37"/>
      <c r="G2230" s="37"/>
      <c r="H2230" s="32"/>
      <c r="I2230" s="37"/>
      <c r="J2230" s="37"/>
      <c r="K2230" s="65"/>
      <c r="L2230" s="65"/>
      <c r="M2230" s="65"/>
      <c r="N2230" s="37"/>
      <c r="O2230" s="10">
        <v>0</v>
      </c>
      <c r="P2230" s="10">
        <v>1</v>
      </c>
      <c r="Q2230" s="10">
        <v>12</v>
      </c>
      <c r="R2230" s="10">
        <v>0</v>
      </c>
      <c r="S2230" s="10">
        <v>0</v>
      </c>
      <c r="T2230" s="10">
        <v>0</v>
      </c>
      <c r="U2230" s="10">
        <v>10</v>
      </c>
      <c r="V2230" s="10">
        <v>5</v>
      </c>
      <c r="W2230" s="10">
        <v>0</v>
      </c>
      <c r="X2230" s="10">
        <v>20</v>
      </c>
      <c r="Y2230" s="10">
        <v>0</v>
      </c>
      <c r="Z2230" s="10">
        <v>15</v>
      </c>
      <c r="AA2230" s="10">
        <v>0</v>
      </c>
      <c r="AB2230" s="10">
        <v>0</v>
      </c>
      <c r="AC2230" s="10">
        <v>0</v>
      </c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</row>
    <row r="2231" spans="1:83">
      <c r="A2231" s="32"/>
      <c r="B2231" s="66"/>
      <c r="C2231" s="60"/>
      <c r="D2231" s="37"/>
      <c r="E2231" s="37"/>
      <c r="F2231" s="37"/>
      <c r="G2231" s="37"/>
      <c r="H2231" s="37"/>
      <c r="I2231" s="37"/>
      <c r="J2231" s="37"/>
      <c r="K2231" s="65">
        <f t="shared" ref="K2231:M2231" si="883">O2232+R2232+U2232+X2232+AA2232+AD2232+AG2232+AJ2232+AM2232+AP2232+AS2232+AV2232+AY2232+BB2232+BE2232+BH2232+BK2232+BN2232+BQ2232+BT2232</f>
        <v>0</v>
      </c>
      <c r="L2231" s="65">
        <f t="shared" si="883"/>
        <v>0</v>
      </c>
      <c r="M2231" s="65">
        <f t="shared" si="883"/>
        <v>0</v>
      </c>
      <c r="N2231" s="37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</row>
    <row r="2232" spans="1:83">
      <c r="A2232" s="32"/>
      <c r="B2232" s="66"/>
      <c r="C2232" s="60"/>
      <c r="D2232" s="37"/>
      <c r="E2232" s="37"/>
      <c r="F2232" s="37"/>
      <c r="G2232" s="37"/>
      <c r="H2232" s="37"/>
      <c r="I2232" s="37"/>
      <c r="J2232" s="37"/>
      <c r="K2232" s="65"/>
      <c r="L2232" s="65"/>
      <c r="M2232" s="65"/>
      <c r="N2232" s="37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</row>
    <row r="2233" spans="1:83">
      <c r="A2233" s="32"/>
      <c r="B2233" s="66" t="s">
        <v>4087</v>
      </c>
      <c r="C2233" s="60">
        <v>3</v>
      </c>
      <c r="D2233" s="37" t="s">
        <v>2326</v>
      </c>
      <c r="E2233" s="37">
        <v>227</v>
      </c>
      <c r="F2233" s="37">
        <v>229</v>
      </c>
      <c r="G2233" s="37">
        <v>229</v>
      </c>
      <c r="H2233" s="37"/>
      <c r="I2233" s="37"/>
      <c r="J2233" s="37"/>
      <c r="K2233" s="65">
        <f t="shared" ref="K2233:M2233" si="884">O2234+R2234+U2234+X2234+AA2234+AD2234+AG2234+AJ2234+AM2234+AP2234+AS2234+AV2234+AY2234+BB2234+BE2234+BH2234+BK2234+BN2234+BQ2234+BT2234</f>
        <v>0</v>
      </c>
      <c r="L2233" s="65">
        <f t="shared" si="884"/>
        <v>3</v>
      </c>
      <c r="M2233" s="65">
        <f t="shared" si="884"/>
        <v>0</v>
      </c>
      <c r="N2233" s="37"/>
      <c r="O2233" s="32" t="s">
        <v>4088</v>
      </c>
      <c r="P2233" s="32"/>
      <c r="Q2233" s="32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</row>
    <row r="2234" spans="1:83">
      <c r="A2234" s="32"/>
      <c r="B2234" s="66"/>
      <c r="C2234" s="60"/>
      <c r="D2234" s="37"/>
      <c r="E2234" s="37"/>
      <c r="F2234" s="37"/>
      <c r="G2234" s="37"/>
      <c r="H2234" s="37"/>
      <c r="I2234" s="37"/>
      <c r="J2234" s="37"/>
      <c r="K2234" s="65"/>
      <c r="L2234" s="65"/>
      <c r="M2234" s="65"/>
      <c r="N2234" s="37"/>
      <c r="O2234" s="10">
        <v>0</v>
      </c>
      <c r="P2234" s="10">
        <v>3</v>
      </c>
      <c r="Q2234" s="10">
        <v>0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</row>
    <row r="2235" spans="1:83">
      <c r="A2235" s="32"/>
      <c r="B2235" s="66"/>
      <c r="C2235" s="60"/>
      <c r="D2235" s="37"/>
      <c r="E2235" s="37"/>
      <c r="F2235" s="37"/>
      <c r="G2235" s="37"/>
      <c r="H2235" s="37"/>
      <c r="I2235" s="37"/>
      <c r="J2235" s="37"/>
      <c r="K2235" s="65">
        <f t="shared" ref="K2235:M2235" si="885">O2236+R2236+U2236+X2236+AA2236+AD2236+AG2236+AJ2236+AM2236+AP2236+AS2236+AV2236+AY2236+BB2236+BE2236+BH2236+BK2236+BN2236+BQ2236+BT2236</f>
        <v>0</v>
      </c>
      <c r="L2235" s="65">
        <f t="shared" si="885"/>
        <v>0</v>
      </c>
      <c r="M2235" s="65">
        <f t="shared" si="885"/>
        <v>0</v>
      </c>
      <c r="N2235" s="37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</row>
    <row r="2236" spans="1:83">
      <c r="A2236" s="32"/>
      <c r="B2236" s="66"/>
      <c r="C2236" s="60"/>
      <c r="D2236" s="37"/>
      <c r="E2236" s="37"/>
      <c r="F2236" s="37"/>
      <c r="G2236" s="37"/>
      <c r="H2236" s="37"/>
      <c r="I2236" s="37"/>
      <c r="J2236" s="37"/>
      <c r="K2236" s="65"/>
      <c r="L2236" s="65"/>
      <c r="M2236" s="65"/>
      <c r="N2236" s="37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</row>
    <row r="2237" spans="1:83">
      <c r="A2237" s="32"/>
      <c r="B2237" s="66" t="s">
        <v>4089</v>
      </c>
      <c r="C2237" s="60">
        <v>3</v>
      </c>
      <c r="D2237" s="37" t="s">
        <v>2326</v>
      </c>
      <c r="E2237" s="37">
        <v>232</v>
      </c>
      <c r="F2237" s="37">
        <v>232</v>
      </c>
      <c r="G2237" s="37">
        <v>232</v>
      </c>
      <c r="H2237" s="37"/>
      <c r="I2237" s="37"/>
      <c r="J2237" s="37"/>
      <c r="K2237" s="65">
        <f t="shared" ref="K2237:M2237" si="886">O2238+R2238+U2238+X2238+AA2238+AD2238+AG2238+AJ2238+AM2238+AP2238+AS2238+AV2238+AY2238+BB2238+BE2238+BH2238+BK2238+BN2238+BQ2238+BT2238</f>
        <v>18</v>
      </c>
      <c r="L2237" s="65">
        <f t="shared" si="886"/>
        <v>0</v>
      </c>
      <c r="M2237" s="65">
        <f t="shared" si="886"/>
        <v>0</v>
      </c>
      <c r="N2237" s="37"/>
      <c r="O2237" s="32" t="s">
        <v>4090</v>
      </c>
      <c r="P2237" s="32"/>
      <c r="Q2237" s="32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</row>
    <row r="2238" spans="1:83">
      <c r="A2238" s="32"/>
      <c r="B2238" s="66"/>
      <c r="C2238" s="60"/>
      <c r="D2238" s="37"/>
      <c r="E2238" s="37"/>
      <c r="F2238" s="37"/>
      <c r="G2238" s="37"/>
      <c r="H2238" s="37"/>
      <c r="I2238" s="37"/>
      <c r="J2238" s="37"/>
      <c r="K2238" s="65"/>
      <c r="L2238" s="65"/>
      <c r="M2238" s="65"/>
      <c r="N2238" s="37"/>
      <c r="O2238" s="10">
        <v>18</v>
      </c>
      <c r="P2238" s="10">
        <v>0</v>
      </c>
      <c r="Q2238" s="10">
        <v>0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</row>
    <row r="2239" spans="1:83">
      <c r="A2239" s="32"/>
      <c r="B2239" s="66"/>
      <c r="C2239" s="60"/>
      <c r="D2239" s="37"/>
      <c r="E2239" s="37"/>
      <c r="F2239" s="37"/>
      <c r="G2239" s="37"/>
      <c r="H2239" s="37"/>
      <c r="I2239" s="37"/>
      <c r="J2239" s="37"/>
      <c r="K2239" s="65">
        <f t="shared" ref="K2239:M2239" si="887">O2240+R2240+U2240+X2240+AA2240+AD2240+AG2240+AJ2240+AM2240+AP2240+AS2240+AV2240+AY2240+BB2240+BE2240+BH2240+BK2240+BN2240+BQ2240+BT2240</f>
        <v>0</v>
      </c>
      <c r="L2239" s="65">
        <f t="shared" si="887"/>
        <v>0</v>
      </c>
      <c r="M2239" s="65">
        <f t="shared" si="887"/>
        <v>0</v>
      </c>
      <c r="N2239" s="37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</row>
    <row r="2240" spans="1:83">
      <c r="A2240" s="32"/>
      <c r="B2240" s="66"/>
      <c r="C2240" s="60"/>
      <c r="D2240" s="37"/>
      <c r="E2240" s="37"/>
      <c r="F2240" s="37"/>
      <c r="G2240" s="37"/>
      <c r="H2240" s="37"/>
      <c r="I2240" s="37"/>
      <c r="J2240" s="37"/>
      <c r="K2240" s="65"/>
      <c r="L2240" s="65"/>
      <c r="M2240" s="65"/>
      <c r="N2240" s="37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</row>
    <row r="2241" spans="1:83">
      <c r="A2241" s="32"/>
      <c r="B2241" s="66" t="s">
        <v>36</v>
      </c>
      <c r="C2241" s="60">
        <v>3</v>
      </c>
      <c r="D2241" s="37" t="s">
        <v>2326</v>
      </c>
      <c r="E2241" s="37">
        <v>229</v>
      </c>
      <c r="F2241" s="37">
        <v>228</v>
      </c>
      <c r="G2241" s="37">
        <v>225</v>
      </c>
      <c r="H2241" s="32"/>
      <c r="I2241" s="37"/>
      <c r="J2241" s="37"/>
      <c r="K2241" s="65">
        <f t="shared" ref="K2241:M2241" si="888">O2242+R2242+U2242+X2242+AA2242+AD2242+AG2242+AJ2242+AM2242+AP2242+AS2242+AV2242+AY2242+BB2242+BE2242+BH2242+BK2242+BN2242+BQ2242+BT2242</f>
        <v>20</v>
      </c>
      <c r="L2241" s="65">
        <f t="shared" si="888"/>
        <v>20</v>
      </c>
      <c r="M2241" s="65">
        <f t="shared" si="888"/>
        <v>30</v>
      </c>
      <c r="N2241" s="37"/>
      <c r="O2241" s="32" t="s">
        <v>4091</v>
      </c>
      <c r="P2241" s="32"/>
      <c r="Q2241" s="32"/>
      <c r="R2241" s="32" t="s">
        <v>4092</v>
      </c>
      <c r="S2241" s="32"/>
      <c r="T2241" s="32"/>
      <c r="U2241" s="32" t="s">
        <v>4093</v>
      </c>
      <c r="V2241" s="32"/>
      <c r="W2241" s="32"/>
      <c r="X2241" s="32" t="s">
        <v>4094</v>
      </c>
      <c r="Y2241" s="32"/>
      <c r="Z2241" s="32"/>
      <c r="AA2241" s="32"/>
      <c r="AB2241" s="32"/>
      <c r="AC2241" s="32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</row>
    <row r="2242" spans="1:83">
      <c r="A2242" s="32"/>
      <c r="B2242" s="66"/>
      <c r="C2242" s="60"/>
      <c r="D2242" s="37"/>
      <c r="E2242" s="37"/>
      <c r="F2242" s="37"/>
      <c r="G2242" s="37"/>
      <c r="H2242" s="32"/>
      <c r="I2242" s="37"/>
      <c r="J2242" s="37"/>
      <c r="K2242" s="65"/>
      <c r="L2242" s="65"/>
      <c r="M2242" s="65"/>
      <c r="N2242" s="37"/>
      <c r="O2242" s="10">
        <v>15</v>
      </c>
      <c r="P2242" s="10">
        <v>15</v>
      </c>
      <c r="Q2242" s="10">
        <v>15</v>
      </c>
      <c r="R2242" s="10">
        <v>0</v>
      </c>
      <c r="S2242" s="10">
        <v>0</v>
      </c>
      <c r="T2242" s="10">
        <v>0</v>
      </c>
      <c r="U2242" s="10">
        <v>5</v>
      </c>
      <c r="V2242" s="10">
        <v>5</v>
      </c>
      <c r="W2242" s="10">
        <v>15</v>
      </c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</row>
    <row r="2243" spans="1:83">
      <c r="A2243" s="32"/>
      <c r="B2243" s="66"/>
      <c r="C2243" s="60"/>
      <c r="D2243" s="37" t="s">
        <v>2330</v>
      </c>
      <c r="E2243" s="37">
        <v>232</v>
      </c>
      <c r="F2243" s="37">
        <v>230</v>
      </c>
      <c r="G2243" s="37">
        <v>230</v>
      </c>
      <c r="H2243" s="32"/>
      <c r="I2243" s="37"/>
      <c r="J2243" s="37"/>
      <c r="K2243" s="65">
        <f t="shared" ref="K2243:M2243" si="889">O2244+R2244+U2244+X2244+AA2244+AD2244+AG2244+AJ2244+AM2244+AP2244+AS2244+AV2244+AY2244+BB2244+BE2244+BH2244+BK2244+BN2244+BQ2244+BT2244</f>
        <v>140</v>
      </c>
      <c r="L2243" s="65">
        <f t="shared" si="889"/>
        <v>140</v>
      </c>
      <c r="M2243" s="65">
        <f t="shared" si="889"/>
        <v>166</v>
      </c>
      <c r="N2243" s="37"/>
      <c r="O2243" s="32" t="s">
        <v>4095</v>
      </c>
      <c r="P2243" s="32"/>
      <c r="Q2243" s="32"/>
      <c r="R2243" s="32" t="s">
        <v>4096</v>
      </c>
      <c r="S2243" s="32"/>
      <c r="T2243" s="32"/>
      <c r="U2243" s="32" t="s">
        <v>4097</v>
      </c>
      <c r="V2243" s="32"/>
      <c r="W2243" s="32"/>
      <c r="X2243" s="32" t="s">
        <v>4098</v>
      </c>
      <c r="Y2243" s="32"/>
      <c r="Z2243" s="32"/>
      <c r="AA2243" s="32" t="s">
        <v>4099</v>
      </c>
      <c r="AB2243" s="32"/>
      <c r="AC2243" s="32"/>
      <c r="AD2243" s="32" t="s">
        <v>4100</v>
      </c>
      <c r="AE2243" s="32"/>
      <c r="AF2243" s="32"/>
      <c r="AG2243" s="32" t="s">
        <v>4101</v>
      </c>
      <c r="AH2243" s="32"/>
      <c r="AI2243" s="32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</row>
    <row r="2244" spans="1:83">
      <c r="A2244" s="32"/>
      <c r="B2244" s="66"/>
      <c r="C2244" s="60"/>
      <c r="D2244" s="37"/>
      <c r="E2244" s="37"/>
      <c r="F2244" s="37"/>
      <c r="G2244" s="37"/>
      <c r="H2244" s="32"/>
      <c r="I2244" s="37"/>
      <c r="J2244" s="37"/>
      <c r="K2244" s="65"/>
      <c r="L2244" s="65"/>
      <c r="M2244" s="65"/>
      <c r="N2244" s="37"/>
      <c r="O2244" s="10">
        <v>30</v>
      </c>
      <c r="P2244" s="10">
        <v>30</v>
      </c>
      <c r="Q2244" s="10">
        <v>60</v>
      </c>
      <c r="R2244" s="10">
        <v>40</v>
      </c>
      <c r="S2244" s="10">
        <v>10</v>
      </c>
      <c r="T2244" s="10">
        <v>40</v>
      </c>
      <c r="U2244" s="10">
        <v>0</v>
      </c>
      <c r="V2244" s="10">
        <v>0</v>
      </c>
      <c r="W2244" s="10">
        <v>0</v>
      </c>
      <c r="X2244" s="10">
        <v>15</v>
      </c>
      <c r="Y2244" s="10">
        <v>15</v>
      </c>
      <c r="Z2244" s="10">
        <v>30</v>
      </c>
      <c r="AA2244" s="10">
        <v>0</v>
      </c>
      <c r="AB2244" s="10">
        <v>0</v>
      </c>
      <c r="AC2244" s="10">
        <v>5</v>
      </c>
      <c r="AD2244" s="10">
        <v>5</v>
      </c>
      <c r="AE2244" s="10">
        <v>0</v>
      </c>
      <c r="AF2244" s="10">
        <v>1</v>
      </c>
      <c r="AG2244" s="10">
        <v>50</v>
      </c>
      <c r="AH2244" s="10">
        <v>85</v>
      </c>
      <c r="AI2244" s="10">
        <v>30</v>
      </c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</row>
    <row r="2245" spans="1:83">
      <c r="A2245" s="32">
        <v>63</v>
      </c>
      <c r="B2245" s="66" t="s">
        <v>4102</v>
      </c>
      <c r="C2245" s="60">
        <v>3</v>
      </c>
      <c r="D2245" s="37" t="s">
        <v>2326</v>
      </c>
      <c r="E2245" s="37">
        <v>221</v>
      </c>
      <c r="F2245" s="37">
        <v>221</v>
      </c>
      <c r="G2245" s="37">
        <v>222</v>
      </c>
      <c r="H2245" s="32"/>
      <c r="I2245" s="37"/>
      <c r="J2245" s="37"/>
      <c r="K2245" s="65">
        <f t="shared" ref="K2245:M2245" si="890">O2246+R2246+U2246+X2246+AA2246+AD2246+AG2246+AJ2246+AM2246+AP2246+AS2246+AV2246+AY2246+BB2246+BE2246+BH2246+BK2246+BN2246+BQ2246+BT2246</f>
        <v>296</v>
      </c>
      <c r="L2245" s="65">
        <f t="shared" si="890"/>
        <v>309</v>
      </c>
      <c r="M2245" s="65">
        <f t="shared" si="890"/>
        <v>349</v>
      </c>
      <c r="N2245" s="37"/>
      <c r="O2245" s="41" t="s">
        <v>4103</v>
      </c>
      <c r="P2245" s="41"/>
      <c r="Q2245" s="41"/>
      <c r="R2245" s="37" t="s">
        <v>4104</v>
      </c>
      <c r="S2245" s="37"/>
      <c r="T2245" s="37"/>
      <c r="U2245" s="37" t="s">
        <v>4105</v>
      </c>
      <c r="V2245" s="37"/>
      <c r="W2245" s="37"/>
      <c r="X2245" s="41" t="s">
        <v>4106</v>
      </c>
      <c r="Y2245" s="41"/>
      <c r="Z2245" s="41"/>
      <c r="AA2245" s="37" t="s">
        <v>4107</v>
      </c>
      <c r="AB2245" s="37"/>
      <c r="AC2245" s="37"/>
      <c r="AD2245" s="37" t="s">
        <v>4108</v>
      </c>
      <c r="AE2245" s="37"/>
      <c r="AF2245" s="37"/>
      <c r="AG2245" s="41" t="s">
        <v>4109</v>
      </c>
      <c r="AH2245" s="41"/>
      <c r="AI2245" s="41"/>
      <c r="AJ2245" s="41" t="s">
        <v>4110</v>
      </c>
      <c r="AK2245" s="41"/>
      <c r="AL2245" s="41"/>
      <c r="AM2245" s="41" t="s">
        <v>4111</v>
      </c>
      <c r="AN2245" s="41"/>
      <c r="AO2245" s="41"/>
      <c r="AP2245" s="41"/>
      <c r="AQ2245" s="41"/>
      <c r="AR2245" s="41"/>
      <c r="AS2245" s="41"/>
      <c r="AT2245" s="41"/>
      <c r="AU2245" s="41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</row>
    <row r="2246" spans="1:83">
      <c r="A2246" s="32"/>
      <c r="B2246" s="66"/>
      <c r="C2246" s="60"/>
      <c r="D2246" s="37"/>
      <c r="E2246" s="37"/>
      <c r="F2246" s="37"/>
      <c r="G2246" s="37"/>
      <c r="H2246" s="32"/>
      <c r="I2246" s="37"/>
      <c r="J2246" s="37"/>
      <c r="K2246" s="65"/>
      <c r="L2246" s="65"/>
      <c r="M2246" s="65"/>
      <c r="N2246" s="37"/>
      <c r="O2246" s="10">
        <v>28</v>
      </c>
      <c r="P2246" s="10">
        <v>43</v>
      </c>
      <c r="Q2246" s="10">
        <v>37</v>
      </c>
      <c r="R2246" s="10">
        <v>105</v>
      </c>
      <c r="S2246" s="10">
        <v>71</v>
      </c>
      <c r="T2246" s="10">
        <v>99</v>
      </c>
      <c r="U2246" s="10">
        <v>41</v>
      </c>
      <c r="V2246" s="10">
        <v>35</v>
      </c>
      <c r="W2246" s="10">
        <v>14</v>
      </c>
      <c r="X2246" s="10">
        <v>0</v>
      </c>
      <c r="Y2246" s="10">
        <v>1</v>
      </c>
      <c r="Z2246" s="10">
        <v>1</v>
      </c>
      <c r="AA2246" s="10">
        <v>13</v>
      </c>
      <c r="AB2246" s="10">
        <v>27</v>
      </c>
      <c r="AC2246" s="10">
        <v>15</v>
      </c>
      <c r="AD2246" s="10">
        <v>10</v>
      </c>
      <c r="AE2246" s="10">
        <v>11</v>
      </c>
      <c r="AF2246" s="10">
        <v>57</v>
      </c>
      <c r="AG2246" s="10">
        <v>30</v>
      </c>
      <c r="AH2246" s="10">
        <v>30</v>
      </c>
      <c r="AI2246" s="10">
        <v>36</v>
      </c>
      <c r="AJ2246" s="10">
        <v>0</v>
      </c>
      <c r="AK2246" s="10">
        <v>0</v>
      </c>
      <c r="AL2246" s="10">
        <v>0</v>
      </c>
      <c r="AM2246" s="10">
        <v>69</v>
      </c>
      <c r="AN2246" s="10">
        <v>91</v>
      </c>
      <c r="AO2246" s="10">
        <v>90</v>
      </c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</row>
    <row r="2247" spans="1:83">
      <c r="A2247" s="32"/>
      <c r="B2247" s="66"/>
      <c r="C2247" s="60"/>
      <c r="D2247" s="37" t="s">
        <v>2330</v>
      </c>
      <c r="E2247" s="37">
        <v>235</v>
      </c>
      <c r="F2247" s="37">
        <v>235</v>
      </c>
      <c r="G2247" s="37">
        <v>235</v>
      </c>
      <c r="H2247" s="32"/>
      <c r="I2247" s="37"/>
      <c r="J2247" s="37"/>
      <c r="K2247" s="65">
        <f t="shared" ref="K2247:M2247" si="891">O2248+R2248+U2248+X2248+AA2248+AD2248+AG2248+AJ2248+AM2248+AP2248+AS2248+AV2248+AY2248+BB2248+BE2248+BH2248+BK2248+BN2248+BQ2248+BT2248</f>
        <v>290</v>
      </c>
      <c r="L2247" s="65">
        <f t="shared" si="891"/>
        <v>366</v>
      </c>
      <c r="M2247" s="65">
        <f t="shared" si="891"/>
        <v>321</v>
      </c>
      <c r="N2247" s="37"/>
      <c r="O2247" s="41" t="s">
        <v>4112</v>
      </c>
      <c r="P2247" s="41"/>
      <c r="Q2247" s="41"/>
      <c r="R2247" s="41" t="s">
        <v>4113</v>
      </c>
      <c r="S2247" s="41"/>
      <c r="T2247" s="41"/>
      <c r="U2247" s="41" t="s">
        <v>4103</v>
      </c>
      <c r="V2247" s="41"/>
      <c r="W2247" s="41"/>
      <c r="X2247" s="41" t="s">
        <v>4114</v>
      </c>
      <c r="Y2247" s="41"/>
      <c r="Z2247" s="41"/>
      <c r="AA2247" s="37" t="s">
        <v>4115</v>
      </c>
      <c r="AB2247" s="37"/>
      <c r="AC2247" s="37"/>
      <c r="AD2247" s="41" t="s">
        <v>4116</v>
      </c>
      <c r="AE2247" s="41"/>
      <c r="AF2247" s="41"/>
      <c r="AG2247" s="41" t="s">
        <v>4117</v>
      </c>
      <c r="AH2247" s="41"/>
      <c r="AI2247" s="41"/>
      <c r="AJ2247" s="41" t="s">
        <v>4118</v>
      </c>
      <c r="AK2247" s="41"/>
      <c r="AL2247" s="41"/>
      <c r="AM2247" s="41" t="s">
        <v>4119</v>
      </c>
      <c r="AN2247" s="41"/>
      <c r="AO2247" s="41"/>
      <c r="AP2247" s="37"/>
      <c r="AQ2247" s="37"/>
      <c r="AR2247" s="37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</row>
    <row r="2248" spans="1:83">
      <c r="A2248" s="32"/>
      <c r="B2248" s="66"/>
      <c r="C2248" s="60"/>
      <c r="D2248" s="37"/>
      <c r="E2248" s="37"/>
      <c r="F2248" s="37"/>
      <c r="G2248" s="37"/>
      <c r="H2248" s="32"/>
      <c r="I2248" s="37"/>
      <c r="J2248" s="37"/>
      <c r="K2248" s="65"/>
      <c r="L2248" s="65"/>
      <c r="M2248" s="65"/>
      <c r="N2248" s="37"/>
      <c r="O2248" s="10">
        <v>12</v>
      </c>
      <c r="P2248" s="10">
        <v>11</v>
      </c>
      <c r="Q2248" s="10">
        <v>15</v>
      </c>
      <c r="R2248" s="10">
        <v>80</v>
      </c>
      <c r="S2248" s="10">
        <v>91</v>
      </c>
      <c r="T2248" s="10">
        <v>76</v>
      </c>
      <c r="U2248" s="10">
        <v>11</v>
      </c>
      <c r="V2248" s="10">
        <v>29</v>
      </c>
      <c r="W2248" s="10">
        <v>50</v>
      </c>
      <c r="X2248" s="10">
        <v>62</v>
      </c>
      <c r="Y2248" s="10">
        <v>59</v>
      </c>
      <c r="Z2248" s="10">
        <v>31</v>
      </c>
      <c r="AA2248" s="10">
        <v>8</v>
      </c>
      <c r="AB2248" s="10">
        <v>8</v>
      </c>
      <c r="AC2248" s="10">
        <v>16</v>
      </c>
      <c r="AD2248" s="10">
        <v>28</v>
      </c>
      <c r="AE2248" s="10">
        <v>32</v>
      </c>
      <c r="AF2248" s="10">
        <v>51</v>
      </c>
      <c r="AG2248" s="10">
        <v>30</v>
      </c>
      <c r="AH2248" s="10">
        <v>84</v>
      </c>
      <c r="AI2248" s="10">
        <v>39</v>
      </c>
      <c r="AJ2248" s="10">
        <v>25</v>
      </c>
      <c r="AK2248" s="10">
        <v>13</v>
      </c>
      <c r="AL2248" s="10">
        <v>22</v>
      </c>
      <c r="AM2248" s="10">
        <v>34</v>
      </c>
      <c r="AN2248" s="10">
        <v>39</v>
      </c>
      <c r="AO2248" s="10">
        <v>21</v>
      </c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</row>
    <row r="2249" spans="1:83">
      <c r="A2249" s="32">
        <v>63</v>
      </c>
      <c r="B2249" s="66" t="s">
        <v>632</v>
      </c>
      <c r="C2249" s="60">
        <v>3</v>
      </c>
      <c r="D2249" s="37" t="s">
        <v>2326</v>
      </c>
      <c r="E2249" s="37">
        <v>222</v>
      </c>
      <c r="F2249" s="37">
        <v>217</v>
      </c>
      <c r="G2249" s="37">
        <v>225</v>
      </c>
      <c r="H2249" s="32"/>
      <c r="I2249" s="37"/>
      <c r="J2249" s="37"/>
      <c r="K2249" s="65">
        <f t="shared" ref="K2249:M2249" si="892">O2250+R2250+U2250+X2250+AA2250+AD2250+AG2250+AJ2250+AM2250+AP2250+AS2250+AV2250+AY2250+BB2250+BE2250+BH2250+BK2250+BN2250+BQ2250+BT2250</f>
        <v>201</v>
      </c>
      <c r="L2249" s="65">
        <f t="shared" si="892"/>
        <v>246</v>
      </c>
      <c r="M2249" s="65">
        <f t="shared" si="892"/>
        <v>247</v>
      </c>
      <c r="N2249" s="37"/>
      <c r="O2249" s="41" t="s">
        <v>4120</v>
      </c>
      <c r="P2249" s="41"/>
      <c r="Q2249" s="41"/>
      <c r="R2249" s="37" t="s">
        <v>4121</v>
      </c>
      <c r="S2249" s="37"/>
      <c r="T2249" s="37"/>
      <c r="U2249" s="41" t="s">
        <v>4122</v>
      </c>
      <c r="V2249" s="41"/>
      <c r="W2249" s="41"/>
      <c r="X2249" s="41" t="s">
        <v>4123</v>
      </c>
      <c r="Y2249" s="41"/>
      <c r="Z2249" s="41"/>
      <c r="AA2249" s="37" t="s">
        <v>4124</v>
      </c>
      <c r="AB2249" s="37"/>
      <c r="AC2249" s="37"/>
      <c r="AD2249" s="41" t="s">
        <v>1023</v>
      </c>
      <c r="AE2249" s="41"/>
      <c r="AF2249" s="41"/>
      <c r="AG2249" s="41" t="s">
        <v>4125</v>
      </c>
      <c r="AH2249" s="41"/>
      <c r="AI2249" s="41"/>
      <c r="AJ2249" s="41" t="s">
        <v>4126</v>
      </c>
      <c r="AK2249" s="41"/>
      <c r="AL2249" s="41"/>
      <c r="AM2249" s="41" t="s">
        <v>4127</v>
      </c>
      <c r="AN2249" s="41"/>
      <c r="AO2249" s="41"/>
      <c r="AP2249" s="41" t="s">
        <v>4128</v>
      </c>
      <c r="AQ2249" s="41"/>
      <c r="AR2249" s="41"/>
      <c r="AS2249" s="41" t="s">
        <v>4129</v>
      </c>
      <c r="AT2249" s="41"/>
      <c r="AU2249" s="41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</row>
    <row r="2250" spans="1:83">
      <c r="A2250" s="32"/>
      <c r="B2250" s="66"/>
      <c r="C2250" s="60"/>
      <c r="D2250" s="37"/>
      <c r="E2250" s="37"/>
      <c r="F2250" s="37"/>
      <c r="G2250" s="37"/>
      <c r="H2250" s="32"/>
      <c r="I2250" s="37"/>
      <c r="J2250" s="37"/>
      <c r="K2250" s="65"/>
      <c r="L2250" s="65"/>
      <c r="M2250" s="65"/>
      <c r="N2250" s="37"/>
      <c r="O2250" s="10">
        <v>10</v>
      </c>
      <c r="P2250" s="10">
        <v>5</v>
      </c>
      <c r="Q2250" s="10">
        <v>20</v>
      </c>
      <c r="R2250" s="10">
        <v>15</v>
      </c>
      <c r="S2250" s="10">
        <v>15</v>
      </c>
      <c r="T2250" s="10">
        <v>20</v>
      </c>
      <c r="U2250" s="10">
        <v>1</v>
      </c>
      <c r="V2250" s="10">
        <v>1</v>
      </c>
      <c r="W2250" s="10">
        <v>1</v>
      </c>
      <c r="X2250" s="10">
        <v>20</v>
      </c>
      <c r="Y2250" s="10">
        <v>80</v>
      </c>
      <c r="Z2250" s="10">
        <v>30</v>
      </c>
      <c r="AA2250" s="10">
        <v>25</v>
      </c>
      <c r="AB2250" s="10">
        <v>45</v>
      </c>
      <c r="AC2250" s="10">
        <v>55</v>
      </c>
      <c r="AD2250" s="10"/>
      <c r="AE2250" s="10">
        <v>15</v>
      </c>
      <c r="AF2250" s="10">
        <v>15</v>
      </c>
      <c r="AG2250" s="10">
        <v>5</v>
      </c>
      <c r="AH2250" s="10">
        <v>5</v>
      </c>
      <c r="AI2250" s="10">
        <v>5</v>
      </c>
      <c r="AJ2250" s="10">
        <v>10</v>
      </c>
      <c r="AK2250" s="10">
        <v>20</v>
      </c>
      <c r="AL2250" s="10">
        <v>25</v>
      </c>
      <c r="AM2250" s="10">
        <v>15</v>
      </c>
      <c r="AN2250" s="10">
        <v>5</v>
      </c>
      <c r="AO2250" s="10">
        <v>10</v>
      </c>
      <c r="AP2250" s="10">
        <v>0</v>
      </c>
      <c r="AQ2250" s="10">
        <v>0</v>
      </c>
      <c r="AR2250" s="10">
        <v>1</v>
      </c>
      <c r="AS2250" s="10">
        <v>100</v>
      </c>
      <c r="AT2250" s="10">
        <v>55</v>
      </c>
      <c r="AU2250" s="10">
        <v>65</v>
      </c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</row>
    <row r="2251" spans="1:83">
      <c r="A2251" s="32"/>
      <c r="B2251" s="66"/>
      <c r="C2251" s="60"/>
      <c r="D2251" s="37" t="s">
        <v>2330</v>
      </c>
      <c r="E2251" s="37">
        <v>217</v>
      </c>
      <c r="F2251" s="37">
        <v>217</v>
      </c>
      <c r="G2251" s="37">
        <v>224</v>
      </c>
      <c r="H2251" s="32"/>
      <c r="I2251" s="37"/>
      <c r="J2251" s="37"/>
      <c r="K2251" s="65">
        <f t="shared" ref="K2251:M2251" si="893">O2252+R2252+U2252+X2252+AA2252+AD2252+AG2252+AJ2252+AM2252+AP2252+AS2252+AV2252+AY2252+BB2252+BE2252+BH2252+BK2252+BN2252+BQ2252+BT2252</f>
        <v>125</v>
      </c>
      <c r="L2251" s="65">
        <f t="shared" si="893"/>
        <v>150</v>
      </c>
      <c r="M2251" s="65">
        <f t="shared" si="893"/>
        <v>110</v>
      </c>
      <c r="N2251" s="37"/>
      <c r="O2251" s="41" t="s">
        <v>2377</v>
      </c>
      <c r="P2251" s="41"/>
      <c r="Q2251" s="41"/>
      <c r="R2251" s="41" t="s">
        <v>4130</v>
      </c>
      <c r="S2251" s="41"/>
      <c r="T2251" s="41"/>
      <c r="U2251" s="41" t="s">
        <v>4131</v>
      </c>
      <c r="V2251" s="41"/>
      <c r="W2251" s="41"/>
      <c r="X2251" s="41" t="s">
        <v>4132</v>
      </c>
      <c r="Y2251" s="41"/>
      <c r="Z2251" s="41"/>
      <c r="AA2251" s="37" t="s">
        <v>4121</v>
      </c>
      <c r="AB2251" s="37"/>
      <c r="AC2251" s="37"/>
      <c r="AD2251" s="41" t="s">
        <v>4133</v>
      </c>
      <c r="AE2251" s="41"/>
      <c r="AF2251" s="41"/>
      <c r="AG2251" s="41" t="s">
        <v>4134</v>
      </c>
      <c r="AH2251" s="41"/>
      <c r="AI2251" s="41"/>
      <c r="AJ2251" s="37" t="s">
        <v>4135</v>
      </c>
      <c r="AK2251" s="37"/>
      <c r="AL2251" s="37"/>
      <c r="AM2251" s="41" t="s">
        <v>4136</v>
      </c>
      <c r="AN2251" s="41"/>
      <c r="AO2251" s="41"/>
      <c r="AP2251" s="37" t="s">
        <v>4137</v>
      </c>
      <c r="AQ2251" s="37"/>
      <c r="AR2251" s="37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</row>
    <row r="2252" spans="1:83">
      <c r="A2252" s="32"/>
      <c r="B2252" s="66"/>
      <c r="C2252" s="60"/>
      <c r="D2252" s="37"/>
      <c r="E2252" s="37"/>
      <c r="F2252" s="37"/>
      <c r="G2252" s="37"/>
      <c r="H2252" s="32"/>
      <c r="I2252" s="37"/>
      <c r="J2252" s="37"/>
      <c r="K2252" s="65"/>
      <c r="L2252" s="65"/>
      <c r="M2252" s="65"/>
      <c r="N2252" s="37"/>
      <c r="O2252" s="10">
        <v>10</v>
      </c>
      <c r="P2252" s="10">
        <v>10</v>
      </c>
      <c r="Q2252" s="10">
        <v>10</v>
      </c>
      <c r="R2252" s="10">
        <v>25</v>
      </c>
      <c r="S2252" s="10">
        <v>30</v>
      </c>
      <c r="T2252" s="10">
        <v>25</v>
      </c>
      <c r="U2252" s="10">
        <v>5</v>
      </c>
      <c r="V2252" s="10">
        <v>20</v>
      </c>
      <c r="W2252" s="10">
        <v>10</v>
      </c>
      <c r="X2252" s="10">
        <v>0</v>
      </c>
      <c r="Y2252" s="10">
        <v>0</v>
      </c>
      <c r="Z2252" s="10">
        <v>0</v>
      </c>
      <c r="AA2252" s="10">
        <v>0</v>
      </c>
      <c r="AB2252" s="10">
        <v>0</v>
      </c>
      <c r="AC2252" s="10">
        <v>0</v>
      </c>
      <c r="AD2252" s="10">
        <v>25</v>
      </c>
      <c r="AE2252" s="10">
        <v>20</v>
      </c>
      <c r="AF2252" s="10">
        <v>20</v>
      </c>
      <c r="AG2252" s="10">
        <v>30</v>
      </c>
      <c r="AH2252" s="10">
        <v>60</v>
      </c>
      <c r="AI2252" s="10">
        <v>20</v>
      </c>
      <c r="AJ2252" s="10">
        <v>20</v>
      </c>
      <c r="AK2252" s="10">
        <v>10</v>
      </c>
      <c r="AL2252" s="10">
        <v>15</v>
      </c>
      <c r="AM2252" s="10">
        <v>0</v>
      </c>
      <c r="AN2252" s="10">
        <v>0</v>
      </c>
      <c r="AO2252" s="10">
        <v>0</v>
      </c>
      <c r="AP2252" s="10">
        <v>10</v>
      </c>
      <c r="AQ2252" s="10">
        <v>0</v>
      </c>
      <c r="AR2252" s="10">
        <v>10</v>
      </c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</row>
    <row r="2253" spans="1:83">
      <c r="A2253" s="32">
        <v>64</v>
      </c>
      <c r="B2253" s="66" t="s">
        <v>517</v>
      </c>
      <c r="C2253" s="60">
        <v>3</v>
      </c>
      <c r="D2253" s="37" t="s">
        <v>2326</v>
      </c>
      <c r="E2253" s="37">
        <v>234</v>
      </c>
      <c r="F2253" s="37">
        <v>232</v>
      </c>
      <c r="G2253" s="37">
        <v>232</v>
      </c>
      <c r="H2253" s="32"/>
      <c r="I2253" s="37"/>
      <c r="J2253" s="37"/>
      <c r="K2253" s="65">
        <f t="shared" ref="K2253:M2253" si="894">O2254+R2254+U2254+X2254+AA2254+AD2254+AG2254+AJ2254+AM2254+AP2254+AS2254+AV2254+AY2254+BB2254+BE2254+BH2254+BK2254+BN2254+BQ2254+BT2254</f>
        <v>170</v>
      </c>
      <c r="L2253" s="65">
        <f t="shared" si="894"/>
        <v>228</v>
      </c>
      <c r="M2253" s="65">
        <f t="shared" si="894"/>
        <v>212</v>
      </c>
      <c r="N2253" s="37"/>
      <c r="O2253" s="41" t="s">
        <v>4138</v>
      </c>
      <c r="P2253" s="41"/>
      <c r="Q2253" s="41"/>
      <c r="R2253" s="37" t="s">
        <v>4139</v>
      </c>
      <c r="S2253" s="37"/>
      <c r="T2253" s="37"/>
      <c r="U2253" s="41" t="s">
        <v>2538</v>
      </c>
      <c r="V2253" s="41"/>
      <c r="W2253" s="41"/>
      <c r="X2253" s="37" t="s">
        <v>4140</v>
      </c>
      <c r="Y2253" s="37"/>
      <c r="Z2253" s="37"/>
      <c r="AA2253" s="41" t="s">
        <v>4141</v>
      </c>
      <c r="AB2253" s="41"/>
      <c r="AC2253" s="41"/>
      <c r="AD2253" s="41" t="s">
        <v>2377</v>
      </c>
      <c r="AE2253" s="41"/>
      <c r="AF2253" s="41"/>
      <c r="AG2253" s="41" t="s">
        <v>4142</v>
      </c>
      <c r="AH2253" s="41"/>
      <c r="AI2253" s="41"/>
      <c r="AJ2253" s="41" t="s">
        <v>4143</v>
      </c>
      <c r="AK2253" s="41"/>
      <c r="AL2253" s="41"/>
      <c r="AM2253" s="41" t="s">
        <v>4144</v>
      </c>
      <c r="AN2253" s="41"/>
      <c r="AO2253" s="41"/>
      <c r="AP2253" s="41" t="s">
        <v>4145</v>
      </c>
      <c r="AQ2253" s="41"/>
      <c r="AR2253" s="41"/>
      <c r="AS2253" s="41" t="s">
        <v>4146</v>
      </c>
      <c r="AT2253" s="41"/>
      <c r="AU2253" s="41"/>
      <c r="AV2253" s="41" t="s">
        <v>4147</v>
      </c>
      <c r="AW2253" s="41"/>
      <c r="AX2253" s="41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</row>
    <row r="2254" spans="1:83">
      <c r="A2254" s="32"/>
      <c r="B2254" s="66"/>
      <c r="C2254" s="60"/>
      <c r="D2254" s="37"/>
      <c r="E2254" s="37"/>
      <c r="F2254" s="37"/>
      <c r="G2254" s="37"/>
      <c r="H2254" s="32"/>
      <c r="I2254" s="37"/>
      <c r="J2254" s="37"/>
      <c r="K2254" s="65"/>
      <c r="L2254" s="65"/>
      <c r="M2254" s="65"/>
      <c r="N2254" s="37"/>
      <c r="O2254" s="10">
        <v>5</v>
      </c>
      <c r="P2254" s="10">
        <v>3</v>
      </c>
      <c r="Q2254" s="10">
        <v>4</v>
      </c>
      <c r="R2254" s="10">
        <v>45</v>
      </c>
      <c r="S2254" s="10">
        <v>60</v>
      </c>
      <c r="T2254" s="10">
        <v>52</v>
      </c>
      <c r="U2254" s="10">
        <v>2</v>
      </c>
      <c r="V2254" s="10">
        <v>5</v>
      </c>
      <c r="W2254" s="10">
        <v>2</v>
      </c>
      <c r="X2254" s="10">
        <v>1</v>
      </c>
      <c r="Y2254" s="10">
        <v>1</v>
      </c>
      <c r="Z2254" s="10">
        <v>1</v>
      </c>
      <c r="AA2254" s="10">
        <v>15</v>
      </c>
      <c r="AB2254" s="10">
        <v>43</v>
      </c>
      <c r="AC2254" s="10">
        <v>61</v>
      </c>
      <c r="AD2254" s="10">
        <v>9</v>
      </c>
      <c r="AE2254" s="10">
        <v>9</v>
      </c>
      <c r="AF2254" s="10">
        <v>9</v>
      </c>
      <c r="AG2254" s="10">
        <v>63</v>
      </c>
      <c r="AH2254" s="10">
        <v>70</v>
      </c>
      <c r="AI2254" s="10">
        <v>43</v>
      </c>
      <c r="AJ2254" s="10">
        <v>1</v>
      </c>
      <c r="AK2254" s="10">
        <v>4</v>
      </c>
      <c r="AL2254" s="10">
        <v>1</v>
      </c>
      <c r="AM2254" s="10">
        <v>4</v>
      </c>
      <c r="AN2254" s="10">
        <v>4</v>
      </c>
      <c r="AO2254" s="10">
        <v>7</v>
      </c>
      <c r="AP2254" s="10">
        <v>18</v>
      </c>
      <c r="AQ2254" s="10">
        <v>25</v>
      </c>
      <c r="AR2254" s="10">
        <v>25</v>
      </c>
      <c r="AS2254" s="10">
        <v>0</v>
      </c>
      <c r="AT2254" s="10">
        <v>0</v>
      </c>
      <c r="AU2254" s="10">
        <v>0</v>
      </c>
      <c r="AV2254" s="10">
        <v>7</v>
      </c>
      <c r="AW2254" s="10">
        <v>4</v>
      </c>
      <c r="AX2254" s="10">
        <v>7</v>
      </c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</row>
    <row r="2255" spans="1:83">
      <c r="A2255" s="32"/>
      <c r="B2255" s="66"/>
      <c r="C2255" s="60"/>
      <c r="D2255" s="37" t="s">
        <v>2330</v>
      </c>
      <c r="E2255" s="37">
        <v>228</v>
      </c>
      <c r="F2255" s="37">
        <v>227</v>
      </c>
      <c r="G2255" s="37">
        <v>228</v>
      </c>
      <c r="H2255" s="32"/>
      <c r="I2255" s="37"/>
      <c r="J2255" s="37"/>
      <c r="K2255" s="65">
        <f t="shared" ref="K2255:M2255" si="895">O2256+R2256+U2256+X2256+AA2256+AD2256+AG2256+AJ2256+AM2256+AP2256+AS2256+AV2256+AY2256+BB2256+BE2256+BH2256+BK2256+BN2256+BQ2256+BT2256</f>
        <v>31</v>
      </c>
      <c r="L2255" s="65">
        <f t="shared" si="895"/>
        <v>56</v>
      </c>
      <c r="M2255" s="65">
        <f t="shared" si="895"/>
        <v>63</v>
      </c>
      <c r="N2255" s="37"/>
      <c r="O2255" s="41" t="s">
        <v>4148</v>
      </c>
      <c r="P2255" s="41"/>
      <c r="Q2255" s="41"/>
      <c r="R2255" s="37" t="s">
        <v>4149</v>
      </c>
      <c r="S2255" s="37"/>
      <c r="T2255" s="37"/>
      <c r="U2255" s="41" t="s">
        <v>4150</v>
      </c>
      <c r="V2255" s="41"/>
      <c r="W2255" s="41"/>
      <c r="X2255" s="37" t="s">
        <v>1023</v>
      </c>
      <c r="Y2255" s="37"/>
      <c r="Z2255" s="37"/>
      <c r="AA2255" s="41" t="s">
        <v>4151</v>
      </c>
      <c r="AB2255" s="41"/>
      <c r="AC2255" s="41"/>
      <c r="AD2255" s="41" t="s">
        <v>2538</v>
      </c>
      <c r="AE2255" s="41"/>
      <c r="AF2255" s="41"/>
      <c r="AG2255" s="41" t="s">
        <v>4152</v>
      </c>
      <c r="AH2255" s="41"/>
      <c r="AI2255" s="41"/>
      <c r="AJ2255" s="41" t="s">
        <v>4153</v>
      </c>
      <c r="AK2255" s="41"/>
      <c r="AL2255" s="41"/>
      <c r="AM2255" s="41" t="s">
        <v>4154</v>
      </c>
      <c r="AN2255" s="41"/>
      <c r="AO2255" s="41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</row>
    <row r="2256" spans="1:83">
      <c r="A2256" s="32"/>
      <c r="B2256" s="66"/>
      <c r="C2256" s="60"/>
      <c r="D2256" s="37"/>
      <c r="E2256" s="37"/>
      <c r="F2256" s="37"/>
      <c r="G2256" s="37"/>
      <c r="H2256" s="32"/>
      <c r="I2256" s="37"/>
      <c r="J2256" s="37"/>
      <c r="K2256" s="65"/>
      <c r="L2256" s="65"/>
      <c r="M2256" s="65"/>
      <c r="N2256" s="37"/>
      <c r="O2256" s="10">
        <v>23</v>
      </c>
      <c r="P2256" s="10">
        <v>46</v>
      </c>
      <c r="Q2256" s="10">
        <v>30</v>
      </c>
      <c r="R2256" s="10">
        <v>1</v>
      </c>
      <c r="S2256" s="10">
        <v>1</v>
      </c>
      <c r="T2256" s="10">
        <v>0</v>
      </c>
      <c r="U2256" s="10">
        <v>0</v>
      </c>
      <c r="V2256" s="10">
        <v>1</v>
      </c>
      <c r="W2256" s="10">
        <v>1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  <c r="AD2256" s="10">
        <v>2</v>
      </c>
      <c r="AE2256" s="10">
        <v>6</v>
      </c>
      <c r="AF2256" s="10">
        <v>2</v>
      </c>
      <c r="AG2256" s="10">
        <v>0</v>
      </c>
      <c r="AH2256" s="10">
        <v>0</v>
      </c>
      <c r="AI2256" s="10">
        <v>0</v>
      </c>
      <c r="AJ2256" s="10">
        <v>0</v>
      </c>
      <c r="AK2256" s="10">
        <v>0</v>
      </c>
      <c r="AL2256" s="10">
        <v>0</v>
      </c>
      <c r="AM2256" s="10">
        <v>5</v>
      </c>
      <c r="AN2256" s="10">
        <v>2</v>
      </c>
      <c r="AO2256" s="10">
        <v>30</v>
      </c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</row>
    <row r="2257" spans="1:83">
      <c r="A2257" s="32">
        <v>65</v>
      </c>
      <c r="B2257" s="66" t="s">
        <v>37</v>
      </c>
      <c r="C2257" s="60">
        <v>3</v>
      </c>
      <c r="D2257" s="37" t="s">
        <v>2326</v>
      </c>
      <c r="E2257" s="37">
        <v>224</v>
      </c>
      <c r="F2257" s="37">
        <v>228</v>
      </c>
      <c r="G2257" s="37">
        <v>231</v>
      </c>
      <c r="H2257" s="32"/>
      <c r="I2257" s="37"/>
      <c r="J2257" s="37"/>
      <c r="K2257" s="65">
        <f t="shared" ref="K2257:M2257" si="896">O2258+R2258+U2258+X2258+AA2258+AD2258+AG2258+AJ2258+AM2258+AP2258+AS2258+AV2258+AY2258+BB2258+BE2258+BH2258+BK2258+BN2258+BQ2258+BT2258</f>
        <v>85</v>
      </c>
      <c r="L2257" s="65">
        <f t="shared" si="896"/>
        <v>50</v>
      </c>
      <c r="M2257" s="65">
        <f t="shared" si="896"/>
        <v>41</v>
      </c>
      <c r="N2257" s="37"/>
      <c r="O2257" s="41" t="s">
        <v>2488</v>
      </c>
      <c r="P2257" s="41"/>
      <c r="Q2257" s="41"/>
      <c r="R2257" s="37" t="s">
        <v>4155</v>
      </c>
      <c r="S2257" s="37"/>
      <c r="T2257" s="37"/>
      <c r="U2257" s="41" t="s">
        <v>1023</v>
      </c>
      <c r="V2257" s="41"/>
      <c r="W2257" s="41"/>
      <c r="X2257" s="41" t="s">
        <v>4156</v>
      </c>
      <c r="Y2257" s="41"/>
      <c r="Z2257" s="41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</row>
    <row r="2258" spans="1:83">
      <c r="A2258" s="32"/>
      <c r="B2258" s="66"/>
      <c r="C2258" s="60"/>
      <c r="D2258" s="37"/>
      <c r="E2258" s="37"/>
      <c r="F2258" s="37"/>
      <c r="G2258" s="37"/>
      <c r="H2258" s="32"/>
      <c r="I2258" s="37"/>
      <c r="J2258" s="37"/>
      <c r="K2258" s="65"/>
      <c r="L2258" s="65"/>
      <c r="M2258" s="65"/>
      <c r="N2258" s="37"/>
      <c r="O2258" s="10">
        <v>35</v>
      </c>
      <c r="P2258" s="10">
        <v>20</v>
      </c>
      <c r="Q2258" s="10">
        <v>5</v>
      </c>
      <c r="R2258" s="10">
        <v>0</v>
      </c>
      <c r="S2258" s="10">
        <v>0</v>
      </c>
      <c r="T2258" s="10">
        <v>1</v>
      </c>
      <c r="U2258" s="10">
        <v>10</v>
      </c>
      <c r="V2258" s="10">
        <v>10</v>
      </c>
      <c r="W2258" s="10">
        <v>10</v>
      </c>
      <c r="X2258" s="10">
        <v>40</v>
      </c>
      <c r="Y2258" s="10">
        <v>20</v>
      </c>
      <c r="Z2258" s="10">
        <v>25</v>
      </c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</row>
    <row r="2259" spans="1:83">
      <c r="A2259" s="32"/>
      <c r="B2259" s="66"/>
      <c r="C2259" s="60"/>
      <c r="D2259" s="37" t="s">
        <v>2330</v>
      </c>
      <c r="E2259" s="37">
        <v>222</v>
      </c>
      <c r="F2259" s="37">
        <v>228</v>
      </c>
      <c r="G2259" s="37">
        <v>230</v>
      </c>
      <c r="H2259" s="32"/>
      <c r="I2259" s="37"/>
      <c r="J2259" s="37"/>
      <c r="K2259" s="65">
        <f t="shared" ref="K2259:M2259" si="897">O2260+R2260+U2260+X2260+AA2260+AD2260+AG2260+AJ2260+AM2260+AP2260+AS2260+AV2260+AY2260+BB2260+BE2260+BH2260+BK2260+BN2260+BQ2260+BT2260</f>
        <v>210</v>
      </c>
      <c r="L2259" s="65">
        <f t="shared" si="897"/>
        <v>165</v>
      </c>
      <c r="M2259" s="65">
        <f t="shared" si="897"/>
        <v>190</v>
      </c>
      <c r="N2259" s="37"/>
      <c r="O2259" s="41" t="s">
        <v>4157</v>
      </c>
      <c r="P2259" s="41"/>
      <c r="Q2259" s="41"/>
      <c r="R2259" s="37" t="s">
        <v>4155</v>
      </c>
      <c r="S2259" s="37"/>
      <c r="T2259" s="37"/>
      <c r="U2259" s="41" t="s">
        <v>4158</v>
      </c>
      <c r="V2259" s="41"/>
      <c r="W2259" s="41"/>
      <c r="X2259" s="41" t="s">
        <v>4159</v>
      </c>
      <c r="Y2259" s="41"/>
      <c r="Z2259" s="41"/>
      <c r="AA2259" s="37" t="s">
        <v>4160</v>
      </c>
      <c r="AB2259" s="37"/>
      <c r="AC2259" s="37"/>
      <c r="AD2259" s="37" t="s">
        <v>4161</v>
      </c>
      <c r="AE2259" s="37"/>
      <c r="AF2259" s="37"/>
      <c r="AG2259" s="37" t="s">
        <v>4162</v>
      </c>
      <c r="AH2259" s="37"/>
      <c r="AI2259" s="37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</row>
    <row r="2260" spans="1:83">
      <c r="A2260" s="32"/>
      <c r="B2260" s="66"/>
      <c r="C2260" s="60"/>
      <c r="D2260" s="37"/>
      <c r="E2260" s="37"/>
      <c r="F2260" s="37"/>
      <c r="G2260" s="37"/>
      <c r="H2260" s="32"/>
      <c r="I2260" s="37"/>
      <c r="J2260" s="37"/>
      <c r="K2260" s="65"/>
      <c r="L2260" s="65"/>
      <c r="M2260" s="65"/>
      <c r="N2260" s="37"/>
      <c r="O2260" s="10">
        <v>0</v>
      </c>
      <c r="P2260" s="10">
        <v>0</v>
      </c>
      <c r="Q2260" s="10">
        <v>0</v>
      </c>
      <c r="R2260" s="10">
        <v>160</v>
      </c>
      <c r="S2260" s="10">
        <v>110</v>
      </c>
      <c r="T2260" s="10">
        <v>135</v>
      </c>
      <c r="U2260" s="10">
        <v>15</v>
      </c>
      <c r="V2260" s="10">
        <v>20</v>
      </c>
      <c r="W2260" s="10">
        <v>15</v>
      </c>
      <c r="X2260" s="10">
        <v>15</v>
      </c>
      <c r="Y2260" s="10">
        <v>5</v>
      </c>
      <c r="Z2260" s="10">
        <v>10</v>
      </c>
      <c r="AA2260" s="10">
        <v>0</v>
      </c>
      <c r="AB2260" s="10">
        <v>0</v>
      </c>
      <c r="AC2260" s="10">
        <v>20</v>
      </c>
      <c r="AD2260" s="10">
        <v>15</v>
      </c>
      <c r="AE2260" s="10">
        <v>30</v>
      </c>
      <c r="AF2260" s="10">
        <v>10</v>
      </c>
      <c r="AG2260" s="10">
        <v>5</v>
      </c>
      <c r="AH2260" s="10">
        <v>0</v>
      </c>
      <c r="AI2260" s="10">
        <v>0</v>
      </c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</row>
    <row r="2261" spans="1:83">
      <c r="A2261" s="32">
        <v>65</v>
      </c>
      <c r="B2261" s="66" t="s">
        <v>4163</v>
      </c>
      <c r="C2261" s="60">
        <v>3</v>
      </c>
      <c r="D2261" s="37" t="s">
        <v>2326</v>
      </c>
      <c r="E2261" s="37">
        <v>228</v>
      </c>
      <c r="F2261" s="37">
        <v>225</v>
      </c>
      <c r="G2261" s="37">
        <v>228</v>
      </c>
      <c r="H2261" s="32"/>
      <c r="I2261" s="37"/>
      <c r="J2261" s="37"/>
      <c r="K2261" s="65">
        <f t="shared" ref="K2261:M2261" si="898">O2262+R2262+U2262+X2262+AA2262+AD2262+AG2262+AJ2262+AM2262+AP2262+AS2262+AV2262+AY2262+BB2262+BE2262+BH2262+BK2262+BN2262+BQ2262+BT2262</f>
        <v>115</v>
      </c>
      <c r="L2261" s="65">
        <f t="shared" si="898"/>
        <v>95</v>
      </c>
      <c r="M2261" s="65">
        <f t="shared" si="898"/>
        <v>65</v>
      </c>
      <c r="N2261" s="37"/>
      <c r="O2261" s="37" t="s">
        <v>4164</v>
      </c>
      <c r="P2261" s="37"/>
      <c r="Q2261" s="37"/>
      <c r="R2261" s="37" t="s">
        <v>4165</v>
      </c>
      <c r="S2261" s="37"/>
      <c r="T2261" s="37"/>
      <c r="U2261" s="37" t="s">
        <v>4166</v>
      </c>
      <c r="V2261" s="37"/>
      <c r="W2261" s="37"/>
      <c r="X2261" s="37" t="s">
        <v>2105</v>
      </c>
      <c r="Y2261" s="37"/>
      <c r="Z2261" s="37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</row>
    <row r="2262" spans="1:83">
      <c r="A2262" s="32"/>
      <c r="B2262" s="66"/>
      <c r="C2262" s="60"/>
      <c r="D2262" s="37"/>
      <c r="E2262" s="37"/>
      <c r="F2262" s="37"/>
      <c r="G2262" s="37"/>
      <c r="H2262" s="32"/>
      <c r="I2262" s="37"/>
      <c r="J2262" s="37"/>
      <c r="K2262" s="65"/>
      <c r="L2262" s="65"/>
      <c r="M2262" s="65"/>
      <c r="N2262" s="37"/>
      <c r="O2262" s="10">
        <v>0</v>
      </c>
      <c r="P2262" s="10">
        <v>0</v>
      </c>
      <c r="Q2262" s="10">
        <v>0</v>
      </c>
      <c r="R2262" s="10">
        <v>25</v>
      </c>
      <c r="S2262" s="10">
        <v>40</v>
      </c>
      <c r="T2262" s="10">
        <v>20</v>
      </c>
      <c r="U2262" s="10">
        <v>40</v>
      </c>
      <c r="V2262" s="10">
        <v>40</v>
      </c>
      <c r="W2262" s="10">
        <v>20</v>
      </c>
      <c r="X2262" s="10">
        <v>50</v>
      </c>
      <c r="Y2262" s="10">
        <v>15</v>
      </c>
      <c r="Z2262" s="10">
        <v>25</v>
      </c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</row>
    <row r="2263" spans="1:83">
      <c r="A2263" s="32"/>
      <c r="B2263" s="66"/>
      <c r="C2263" s="60"/>
      <c r="D2263" s="37"/>
      <c r="E2263" s="37"/>
      <c r="F2263" s="37"/>
      <c r="G2263" s="37"/>
      <c r="H2263" s="37"/>
      <c r="I2263" s="37"/>
      <c r="J2263" s="37"/>
      <c r="K2263" s="65">
        <f t="shared" ref="K2263:M2263" si="899">O2264+R2264+U2264+X2264+AA2264+AD2264+AG2264+AJ2264+AM2264+AP2264+AS2264+AV2264+AY2264+BB2264+BE2264+BH2264+BK2264+BN2264+BQ2264+BT2264</f>
        <v>0</v>
      </c>
      <c r="L2263" s="65">
        <f t="shared" si="899"/>
        <v>0</v>
      </c>
      <c r="M2263" s="65">
        <f t="shared" si="899"/>
        <v>0</v>
      </c>
      <c r="N2263" s="37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</row>
    <row r="2264" spans="1:83">
      <c r="A2264" s="32"/>
      <c r="B2264" s="66"/>
      <c r="C2264" s="60"/>
      <c r="D2264" s="37"/>
      <c r="E2264" s="37"/>
      <c r="F2264" s="37"/>
      <c r="G2264" s="37"/>
      <c r="H2264" s="37"/>
      <c r="I2264" s="37"/>
      <c r="J2264" s="37"/>
      <c r="K2264" s="65"/>
      <c r="L2264" s="65"/>
      <c r="M2264" s="65"/>
      <c r="N2264" s="37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</row>
    <row r="2265" spans="1:83">
      <c r="A2265" s="32"/>
      <c r="B2265" s="66" t="s">
        <v>4167</v>
      </c>
      <c r="C2265" s="60">
        <v>3</v>
      </c>
      <c r="D2265" s="37" t="s">
        <v>2326</v>
      </c>
      <c r="E2265" s="37">
        <v>228</v>
      </c>
      <c r="F2265" s="37">
        <v>228</v>
      </c>
      <c r="G2265" s="37">
        <v>229</v>
      </c>
      <c r="H2265" s="37"/>
      <c r="I2265" s="37"/>
      <c r="J2265" s="37"/>
      <c r="K2265" s="65">
        <f t="shared" ref="K2265:M2265" si="900">O2266+R2266+U2266+X2266+AA2266+AD2266+AG2266+AJ2266+AM2266+AP2266+AS2266+AV2266+AY2266+BB2266+BE2266+BH2266+BK2266+BN2266+BQ2266+BT2266</f>
        <v>16</v>
      </c>
      <c r="L2265" s="65">
        <f t="shared" si="900"/>
        <v>1</v>
      </c>
      <c r="M2265" s="65">
        <f t="shared" si="900"/>
        <v>0</v>
      </c>
      <c r="N2265" s="37"/>
      <c r="O2265" s="32" t="s">
        <v>4168</v>
      </c>
      <c r="P2265" s="32"/>
      <c r="Q2265" s="32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</row>
    <row r="2266" spans="1:83">
      <c r="A2266" s="32"/>
      <c r="B2266" s="66"/>
      <c r="C2266" s="60"/>
      <c r="D2266" s="37"/>
      <c r="E2266" s="37"/>
      <c r="F2266" s="37"/>
      <c r="G2266" s="37"/>
      <c r="H2266" s="37"/>
      <c r="I2266" s="37"/>
      <c r="J2266" s="37"/>
      <c r="K2266" s="65"/>
      <c r="L2266" s="65"/>
      <c r="M2266" s="65"/>
      <c r="N2266" s="37"/>
      <c r="O2266" s="10">
        <v>16</v>
      </c>
      <c r="P2266" s="10">
        <v>1</v>
      </c>
      <c r="Q2266" s="10">
        <v>0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</row>
    <row r="2267" spans="1:83">
      <c r="A2267" s="32"/>
      <c r="B2267" s="66"/>
      <c r="C2267" s="60"/>
      <c r="D2267" s="37"/>
      <c r="E2267" s="37"/>
      <c r="F2267" s="37"/>
      <c r="G2267" s="37"/>
      <c r="H2267" s="37"/>
      <c r="I2267" s="37"/>
      <c r="J2267" s="37"/>
      <c r="K2267" s="65">
        <f t="shared" ref="K2267:M2267" si="901">O2268+R2268+U2268+X2268+AA2268+AD2268+AG2268+AJ2268+AM2268+AP2268+AS2268+AV2268+AY2268+BB2268+BE2268+BH2268+BK2268+BN2268+BQ2268+BT2268</f>
        <v>0</v>
      </c>
      <c r="L2267" s="65">
        <f t="shared" si="901"/>
        <v>0</v>
      </c>
      <c r="M2267" s="65">
        <f t="shared" si="901"/>
        <v>0</v>
      </c>
      <c r="N2267" s="37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</row>
    <row r="2268" spans="1:83">
      <c r="A2268" s="32"/>
      <c r="B2268" s="66"/>
      <c r="C2268" s="60"/>
      <c r="D2268" s="37"/>
      <c r="E2268" s="37"/>
      <c r="F2268" s="37"/>
      <c r="G2268" s="37"/>
      <c r="H2268" s="37"/>
      <c r="I2268" s="37"/>
      <c r="J2268" s="37"/>
      <c r="K2268" s="65"/>
      <c r="L2268" s="65"/>
      <c r="M2268" s="65"/>
      <c r="N2268" s="37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</row>
    <row r="2269" spans="1:83">
      <c r="A2269" s="32"/>
      <c r="B2269" s="66" t="s">
        <v>4169</v>
      </c>
      <c r="C2269" s="60">
        <v>3</v>
      </c>
      <c r="D2269" s="37" t="s">
        <v>2326</v>
      </c>
      <c r="E2269" s="37">
        <v>230</v>
      </c>
      <c r="F2269" s="37">
        <v>230</v>
      </c>
      <c r="G2269" s="37">
        <v>224</v>
      </c>
      <c r="H2269" s="37"/>
      <c r="I2269" s="37"/>
      <c r="J2269" s="37"/>
      <c r="K2269" s="65">
        <f t="shared" ref="K2269:M2269" si="902">O2270+R2270+U2270+X2270+AA2270+AD2270+AG2270+AJ2270+AM2270+AP2270+AS2270+AV2270+AY2270+BB2270+BE2270+BH2270+BK2270+BN2270+BQ2270+BT2270</f>
        <v>139</v>
      </c>
      <c r="L2269" s="65">
        <f t="shared" si="902"/>
        <v>115</v>
      </c>
      <c r="M2269" s="65">
        <f t="shared" si="902"/>
        <v>170</v>
      </c>
      <c r="N2269" s="37"/>
      <c r="O2269" s="32" t="s">
        <v>4170</v>
      </c>
      <c r="P2269" s="32"/>
      <c r="Q2269" s="32"/>
      <c r="R2269" s="32" t="s">
        <v>4171</v>
      </c>
      <c r="S2269" s="32"/>
      <c r="T2269" s="32"/>
      <c r="U2269" s="32" t="s">
        <v>4172</v>
      </c>
      <c r="V2269" s="32"/>
      <c r="W2269" s="32"/>
      <c r="X2269" s="32" t="s">
        <v>4173</v>
      </c>
      <c r="Y2269" s="32"/>
      <c r="Z2269" s="32"/>
      <c r="AA2269" s="32" t="s">
        <v>4174</v>
      </c>
      <c r="AB2269" s="32"/>
      <c r="AC2269" s="32"/>
      <c r="AD2269" s="32" t="s">
        <v>4175</v>
      </c>
      <c r="AE2269" s="32"/>
      <c r="AF2269" s="32"/>
      <c r="AG2269" s="32" t="s">
        <v>4176</v>
      </c>
      <c r="AH2269" s="32"/>
      <c r="AI2269" s="32"/>
      <c r="AJ2269" s="32" t="s">
        <v>4177</v>
      </c>
      <c r="AK2269" s="32"/>
      <c r="AL2269" s="32"/>
      <c r="AM2269" s="32" t="s">
        <v>1023</v>
      </c>
      <c r="AN2269" s="32"/>
      <c r="AO2269" s="32"/>
      <c r="AP2269" s="32" t="s">
        <v>4178</v>
      </c>
      <c r="AQ2269" s="32"/>
      <c r="AR2269" s="32"/>
      <c r="AS2269" s="32" t="s">
        <v>2360</v>
      </c>
      <c r="AT2269" s="32"/>
      <c r="AU2269" s="32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</row>
    <row r="2270" spans="1:83">
      <c r="A2270" s="32"/>
      <c r="B2270" s="66"/>
      <c r="C2270" s="60"/>
      <c r="D2270" s="37"/>
      <c r="E2270" s="37"/>
      <c r="F2270" s="37"/>
      <c r="G2270" s="37"/>
      <c r="H2270" s="37"/>
      <c r="I2270" s="37"/>
      <c r="J2270" s="37"/>
      <c r="K2270" s="65"/>
      <c r="L2270" s="65"/>
      <c r="M2270" s="65"/>
      <c r="N2270" s="37"/>
      <c r="O2270" s="10">
        <v>21</v>
      </c>
      <c r="P2270" s="10">
        <v>11</v>
      </c>
      <c r="Q2270" s="10">
        <v>13</v>
      </c>
      <c r="R2270" s="10">
        <v>5</v>
      </c>
      <c r="S2270" s="10">
        <v>15</v>
      </c>
      <c r="T2270" s="10">
        <v>10</v>
      </c>
      <c r="U2270" s="10">
        <v>0</v>
      </c>
      <c r="V2270" s="10">
        <v>1</v>
      </c>
      <c r="W2270" s="10">
        <v>1</v>
      </c>
      <c r="X2270" s="10">
        <v>15</v>
      </c>
      <c r="Y2270" s="10">
        <v>7</v>
      </c>
      <c r="Z2270" s="10">
        <v>11</v>
      </c>
      <c r="AA2270" s="10">
        <v>75</v>
      </c>
      <c r="AB2270" s="10">
        <v>38</v>
      </c>
      <c r="AC2270" s="10">
        <v>58</v>
      </c>
      <c r="AD2270" s="10">
        <v>1</v>
      </c>
      <c r="AE2270" s="10">
        <v>1</v>
      </c>
      <c r="AF2270" s="10">
        <v>1</v>
      </c>
      <c r="AG2270" s="10">
        <v>9</v>
      </c>
      <c r="AH2270" s="10">
        <v>16</v>
      </c>
      <c r="AI2270" s="10">
        <v>35</v>
      </c>
      <c r="AJ2270" s="10">
        <v>9</v>
      </c>
      <c r="AK2270" s="10">
        <v>24</v>
      </c>
      <c r="AL2270" s="10">
        <v>33</v>
      </c>
      <c r="AM2270" s="10">
        <v>0</v>
      </c>
      <c r="AN2270" s="10">
        <v>0</v>
      </c>
      <c r="AO2270" s="10">
        <v>0</v>
      </c>
      <c r="AP2270" s="10">
        <v>4</v>
      </c>
      <c r="AQ2270" s="10">
        <v>2</v>
      </c>
      <c r="AR2270" s="10">
        <v>8</v>
      </c>
      <c r="AS2270" s="10">
        <v>0</v>
      </c>
      <c r="AT2270" s="10">
        <v>0</v>
      </c>
      <c r="AU2270" s="10">
        <v>0</v>
      </c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</row>
    <row r="2271" spans="1:83">
      <c r="A2271" s="32"/>
      <c r="B2271" s="66"/>
      <c r="C2271" s="60"/>
      <c r="D2271" s="37" t="s">
        <v>2330</v>
      </c>
      <c r="E2271" s="37">
        <v>220</v>
      </c>
      <c r="F2271" s="37">
        <v>220</v>
      </c>
      <c r="G2271" s="37">
        <v>224</v>
      </c>
      <c r="H2271" s="37"/>
      <c r="I2271" s="37"/>
      <c r="J2271" s="37"/>
      <c r="K2271" s="65">
        <f t="shared" ref="K2271:M2271" si="903">O2272+R2272+U2272+X2272+AA2272+AD2272+AG2272+AJ2272+AM2272+AP2272+AS2272+AV2272+AY2272+BB2272+BE2272+BH2272+BK2272+BN2272+BQ2272+BT2272</f>
        <v>107</v>
      </c>
      <c r="L2271" s="65">
        <f t="shared" si="903"/>
        <v>146</v>
      </c>
      <c r="M2271" s="65">
        <f t="shared" si="903"/>
        <v>98</v>
      </c>
      <c r="N2271" s="37"/>
      <c r="O2271" s="32" t="s">
        <v>4170</v>
      </c>
      <c r="P2271" s="32"/>
      <c r="Q2271" s="32"/>
      <c r="R2271" s="32" t="s">
        <v>4179</v>
      </c>
      <c r="S2271" s="32"/>
      <c r="T2271" s="32"/>
      <c r="U2271" s="32" t="s">
        <v>4173</v>
      </c>
      <c r="V2271" s="32"/>
      <c r="W2271" s="32"/>
      <c r="X2271" s="32" t="s">
        <v>4180</v>
      </c>
      <c r="Y2271" s="32"/>
      <c r="Z2271" s="32"/>
      <c r="AA2271" s="32" t="s">
        <v>4181</v>
      </c>
      <c r="AB2271" s="32"/>
      <c r="AC2271" s="32"/>
      <c r="AD2271" s="32" t="s">
        <v>4182</v>
      </c>
      <c r="AE2271" s="32"/>
      <c r="AF2271" s="32"/>
      <c r="AG2271" s="32" t="s">
        <v>2377</v>
      </c>
      <c r="AH2271" s="32"/>
      <c r="AI2271" s="32"/>
      <c r="AJ2271" s="32" t="s">
        <v>4183</v>
      </c>
      <c r="AK2271" s="32"/>
      <c r="AL2271" s="32"/>
      <c r="AM2271" s="32" t="s">
        <v>4184</v>
      </c>
      <c r="AN2271" s="32"/>
      <c r="AO2271" s="32"/>
      <c r="AP2271" s="32" t="s">
        <v>2360</v>
      </c>
      <c r="AQ2271" s="32"/>
      <c r="AR2271" s="32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</row>
    <row r="2272" spans="1:83">
      <c r="A2272" s="32"/>
      <c r="B2272" s="66"/>
      <c r="C2272" s="60"/>
      <c r="D2272" s="37"/>
      <c r="E2272" s="37"/>
      <c r="F2272" s="37"/>
      <c r="G2272" s="37"/>
      <c r="H2272" s="37"/>
      <c r="I2272" s="37"/>
      <c r="J2272" s="37"/>
      <c r="K2272" s="65"/>
      <c r="L2272" s="65"/>
      <c r="M2272" s="65"/>
      <c r="N2272" s="37"/>
      <c r="O2272" s="10">
        <v>18</v>
      </c>
      <c r="P2272" s="10">
        <v>14</v>
      </c>
      <c r="Q2272" s="10">
        <v>10</v>
      </c>
      <c r="R2272" s="10">
        <v>13</v>
      </c>
      <c r="S2272" s="10">
        <v>12</v>
      </c>
      <c r="T2272" s="10">
        <v>4</v>
      </c>
      <c r="U2272" s="10">
        <v>25</v>
      </c>
      <c r="V2272" s="10">
        <v>54</v>
      </c>
      <c r="W2272" s="10">
        <v>25</v>
      </c>
      <c r="X2272" s="10">
        <v>13</v>
      </c>
      <c r="Y2272" s="10">
        <v>8</v>
      </c>
      <c r="Z2272" s="10">
        <v>7</v>
      </c>
      <c r="AA2272" s="10">
        <v>0</v>
      </c>
      <c r="AB2272" s="10">
        <v>0</v>
      </c>
      <c r="AC2272" s="10">
        <v>0</v>
      </c>
      <c r="AD2272" s="10">
        <v>5</v>
      </c>
      <c r="AE2272" s="10">
        <v>5</v>
      </c>
      <c r="AF2272" s="10">
        <v>10</v>
      </c>
      <c r="AG2272" s="10">
        <v>8</v>
      </c>
      <c r="AH2272" s="10">
        <v>7</v>
      </c>
      <c r="AI2272" s="10">
        <v>7</v>
      </c>
      <c r="AJ2272" s="10">
        <v>1</v>
      </c>
      <c r="AK2272" s="10">
        <v>22</v>
      </c>
      <c r="AL2272" s="10">
        <v>5</v>
      </c>
      <c r="AM2272" s="10">
        <v>0</v>
      </c>
      <c r="AN2272" s="10">
        <v>0</v>
      </c>
      <c r="AO2272" s="10">
        <v>0</v>
      </c>
      <c r="AP2272" s="10">
        <v>24</v>
      </c>
      <c r="AQ2272" s="10">
        <v>24</v>
      </c>
      <c r="AR2272" s="10">
        <v>30</v>
      </c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</row>
    <row r="2273" spans="1:83">
      <c r="A2273" s="32"/>
      <c r="B2273" s="66" t="s">
        <v>37</v>
      </c>
      <c r="C2273" s="60">
        <v>3</v>
      </c>
      <c r="D2273" s="37" t="s">
        <v>2326</v>
      </c>
      <c r="E2273" s="37">
        <v>231</v>
      </c>
      <c r="F2273" s="37">
        <v>234</v>
      </c>
      <c r="G2273" s="37">
        <v>235</v>
      </c>
      <c r="H2273" s="37"/>
      <c r="I2273" s="37"/>
      <c r="J2273" s="37"/>
      <c r="K2273" s="65">
        <f t="shared" ref="K2273:M2273" si="904">O2274+R2274+U2274+X2274+AA2274+AD2274+AG2274+AJ2274+AM2274+AP2274+AS2274+AV2274+AY2274+BB2274+BE2274+BH2274+BK2274+BN2274+BQ2274+BT2274</f>
        <v>60</v>
      </c>
      <c r="L2273" s="65">
        <f t="shared" si="904"/>
        <v>31</v>
      </c>
      <c r="M2273" s="65">
        <f t="shared" si="904"/>
        <v>17</v>
      </c>
      <c r="N2273" s="37"/>
      <c r="O2273" s="32" t="s">
        <v>2488</v>
      </c>
      <c r="P2273" s="32"/>
      <c r="Q2273" s="32"/>
      <c r="R2273" s="32" t="s">
        <v>4185</v>
      </c>
      <c r="S2273" s="32"/>
      <c r="T2273" s="32"/>
      <c r="U2273" s="32" t="s">
        <v>1023</v>
      </c>
      <c r="V2273" s="32"/>
      <c r="W2273" s="32"/>
      <c r="X2273" s="32" t="s">
        <v>4156</v>
      </c>
      <c r="Y2273" s="32"/>
      <c r="Z2273" s="32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</row>
    <row r="2274" spans="1:83">
      <c r="A2274" s="32"/>
      <c r="B2274" s="66"/>
      <c r="C2274" s="60"/>
      <c r="D2274" s="37"/>
      <c r="E2274" s="37"/>
      <c r="F2274" s="37"/>
      <c r="G2274" s="37"/>
      <c r="H2274" s="37"/>
      <c r="I2274" s="37"/>
      <c r="J2274" s="37"/>
      <c r="K2274" s="65"/>
      <c r="L2274" s="65"/>
      <c r="M2274" s="65"/>
      <c r="N2274" s="37"/>
      <c r="O2274" s="10">
        <v>41</v>
      </c>
      <c r="P2274" s="10">
        <v>14</v>
      </c>
      <c r="Q2274" s="10">
        <v>5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19</v>
      </c>
      <c r="Y2274" s="10">
        <v>17</v>
      </c>
      <c r="Z2274" s="10">
        <v>12</v>
      </c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</row>
    <row r="2275" spans="1:83">
      <c r="A2275" s="32"/>
      <c r="B2275" s="66"/>
      <c r="C2275" s="60"/>
      <c r="D2275" s="37" t="s">
        <v>2330</v>
      </c>
      <c r="E2275" s="37">
        <v>236</v>
      </c>
      <c r="F2275" s="37">
        <v>237</v>
      </c>
      <c r="G2275" s="37">
        <v>240</v>
      </c>
      <c r="H2275" s="37"/>
      <c r="I2275" s="37"/>
      <c r="J2275" s="37"/>
      <c r="K2275" s="65">
        <f t="shared" ref="K2275:M2275" si="905">O2276+R2276+U2276+X2276+AA2276+AD2276+AG2276+AJ2276+AM2276+AP2276+AS2276+AV2276+AY2276+BB2276+BE2276+BH2276+BK2276+BN2276+BQ2276+BT2276</f>
        <v>218</v>
      </c>
      <c r="L2275" s="65">
        <f t="shared" si="905"/>
        <v>187</v>
      </c>
      <c r="M2275" s="65">
        <f t="shared" si="905"/>
        <v>161</v>
      </c>
      <c r="N2275" s="37"/>
      <c r="O2275" s="32" t="s">
        <v>4186</v>
      </c>
      <c r="P2275" s="32"/>
      <c r="Q2275" s="32"/>
      <c r="R2275" s="32" t="s">
        <v>4185</v>
      </c>
      <c r="S2275" s="32"/>
      <c r="T2275" s="32"/>
      <c r="U2275" s="32" t="s">
        <v>4187</v>
      </c>
      <c r="V2275" s="32"/>
      <c r="W2275" s="32"/>
      <c r="X2275" s="32" t="s">
        <v>4159</v>
      </c>
      <c r="Y2275" s="32"/>
      <c r="Z2275" s="32"/>
      <c r="AA2275" s="32" t="s">
        <v>4188</v>
      </c>
      <c r="AB2275" s="32"/>
      <c r="AC2275" s="32"/>
      <c r="AD2275" s="32" t="s">
        <v>4189</v>
      </c>
      <c r="AE2275" s="32"/>
      <c r="AF2275" s="32"/>
      <c r="AG2275" s="32" t="s">
        <v>3517</v>
      </c>
      <c r="AH2275" s="32"/>
      <c r="AI2275" s="32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</row>
    <row r="2276" spans="1:83">
      <c r="A2276" s="32"/>
      <c r="B2276" s="66"/>
      <c r="C2276" s="60"/>
      <c r="D2276" s="37"/>
      <c r="E2276" s="37"/>
      <c r="F2276" s="37"/>
      <c r="G2276" s="37"/>
      <c r="H2276" s="37"/>
      <c r="I2276" s="37"/>
      <c r="J2276" s="37"/>
      <c r="K2276" s="65"/>
      <c r="L2276" s="65"/>
      <c r="M2276" s="65"/>
      <c r="N2276" s="37"/>
      <c r="O2276" s="10">
        <v>0</v>
      </c>
      <c r="P2276" s="10">
        <v>0</v>
      </c>
      <c r="Q2276" s="10">
        <v>0</v>
      </c>
      <c r="R2276" s="10">
        <v>158</v>
      </c>
      <c r="S2276" s="10">
        <v>127</v>
      </c>
      <c r="T2276" s="10">
        <v>121</v>
      </c>
      <c r="U2276" s="10">
        <v>16</v>
      </c>
      <c r="V2276" s="10">
        <v>25</v>
      </c>
      <c r="W2276" s="10">
        <v>11</v>
      </c>
      <c r="X2276" s="10">
        <v>16</v>
      </c>
      <c r="Y2276" s="10">
        <v>5</v>
      </c>
      <c r="Z2276" s="10">
        <v>4</v>
      </c>
      <c r="AA2276" s="10">
        <v>11</v>
      </c>
      <c r="AB2276" s="10">
        <v>1</v>
      </c>
      <c r="AC2276" s="10">
        <v>15</v>
      </c>
      <c r="AD2276" s="10">
        <v>13</v>
      </c>
      <c r="AE2276" s="10">
        <v>28</v>
      </c>
      <c r="AF2276" s="10">
        <v>9</v>
      </c>
      <c r="AG2276" s="10">
        <v>4</v>
      </c>
      <c r="AH2276" s="10">
        <v>1</v>
      </c>
      <c r="AI2276" s="10">
        <v>1</v>
      </c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</row>
    <row r="2277" spans="1:83">
      <c r="A2277" s="32">
        <v>66</v>
      </c>
      <c r="B2277" s="66" t="s">
        <v>518</v>
      </c>
      <c r="C2277" s="60">
        <v>3</v>
      </c>
      <c r="D2277" s="37" t="s">
        <v>2326</v>
      </c>
      <c r="E2277" s="37">
        <v>237</v>
      </c>
      <c r="F2277" s="37">
        <v>237</v>
      </c>
      <c r="G2277" s="37">
        <v>238</v>
      </c>
      <c r="H2277" s="37"/>
      <c r="I2277" s="37"/>
      <c r="J2277" s="37"/>
      <c r="K2277" s="65">
        <f t="shared" ref="K2277:M2277" si="906">O2278+R2278+U2278+X2278+AA2278+AD2278+AG2278+AJ2278+AM2278+AP2278+AS2278+AV2278+AY2278+BB2278+BE2278+BH2278+BK2278+BN2278+BQ2278+BT2278</f>
        <v>84</v>
      </c>
      <c r="L2277" s="65">
        <f t="shared" si="906"/>
        <v>88</v>
      </c>
      <c r="M2277" s="65">
        <f t="shared" si="906"/>
        <v>98</v>
      </c>
      <c r="N2277" s="37"/>
      <c r="O2277" s="41" t="s">
        <v>4190</v>
      </c>
      <c r="P2277" s="41"/>
      <c r="Q2277" s="41"/>
      <c r="R2277" s="37" t="s">
        <v>4191</v>
      </c>
      <c r="S2277" s="37"/>
      <c r="T2277" s="37"/>
      <c r="U2277" s="41" t="s">
        <v>4192</v>
      </c>
      <c r="V2277" s="41"/>
      <c r="W2277" s="41"/>
      <c r="X2277" s="41" t="s">
        <v>4193</v>
      </c>
      <c r="Y2277" s="41"/>
      <c r="Z2277" s="41"/>
      <c r="AA2277" s="41" t="s">
        <v>4194</v>
      </c>
      <c r="AB2277" s="41"/>
      <c r="AC2277" s="41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</row>
    <row r="2278" spans="1:83">
      <c r="A2278" s="32"/>
      <c r="B2278" s="66"/>
      <c r="C2278" s="60"/>
      <c r="D2278" s="37"/>
      <c r="E2278" s="37"/>
      <c r="F2278" s="37"/>
      <c r="G2278" s="37"/>
      <c r="H2278" s="37"/>
      <c r="I2278" s="37"/>
      <c r="J2278" s="37"/>
      <c r="K2278" s="65"/>
      <c r="L2278" s="65"/>
      <c r="M2278" s="65"/>
      <c r="N2278" s="37"/>
      <c r="O2278" s="10">
        <v>0</v>
      </c>
      <c r="P2278" s="10">
        <v>0</v>
      </c>
      <c r="Q2278" s="10">
        <v>0</v>
      </c>
      <c r="R2278" s="10">
        <v>67</v>
      </c>
      <c r="S2278" s="10">
        <v>69</v>
      </c>
      <c r="T2278" s="10">
        <v>74</v>
      </c>
      <c r="U2278" s="10">
        <v>13</v>
      </c>
      <c r="V2278" s="10">
        <v>12</v>
      </c>
      <c r="W2278" s="10">
        <v>19</v>
      </c>
      <c r="X2278" s="10">
        <v>0</v>
      </c>
      <c r="Y2278" s="10">
        <v>0</v>
      </c>
      <c r="Z2278" s="10">
        <v>0</v>
      </c>
      <c r="AA2278" s="10">
        <v>4</v>
      </c>
      <c r="AB2278" s="10">
        <v>7</v>
      </c>
      <c r="AC2278" s="10">
        <v>5</v>
      </c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</row>
    <row r="2279" spans="1:83">
      <c r="A2279" s="32"/>
      <c r="B2279" s="66"/>
      <c r="C2279" s="60"/>
      <c r="D2279" s="37" t="s">
        <v>2330</v>
      </c>
      <c r="E2279" s="37">
        <v>237</v>
      </c>
      <c r="F2279" s="37">
        <v>235</v>
      </c>
      <c r="G2279" s="37">
        <v>236</v>
      </c>
      <c r="H2279" s="37"/>
      <c r="I2279" s="37"/>
      <c r="J2279" s="37"/>
      <c r="K2279" s="65">
        <f t="shared" ref="K2279:M2279" si="907">O2280+R2280+U2280+X2280+AA2280+AD2280+AG2280+AJ2280+AM2280+AP2280+AS2280+AV2280+AY2280+BB2280+BE2280+BH2280+BK2280+BN2280+BQ2280+BT2280</f>
        <v>51</v>
      </c>
      <c r="L2279" s="65">
        <f t="shared" si="907"/>
        <v>44</v>
      </c>
      <c r="M2279" s="65">
        <f t="shared" si="907"/>
        <v>48</v>
      </c>
      <c r="N2279" s="37"/>
      <c r="O2279" s="41" t="s">
        <v>4192</v>
      </c>
      <c r="P2279" s="41"/>
      <c r="Q2279" s="41"/>
      <c r="R2279" s="37" t="s">
        <v>4195</v>
      </c>
      <c r="S2279" s="37"/>
      <c r="T2279" s="37"/>
      <c r="U2279" s="41" t="s">
        <v>4190</v>
      </c>
      <c r="V2279" s="41"/>
      <c r="W2279" s="41"/>
      <c r="X2279" s="41" t="s">
        <v>4196</v>
      </c>
      <c r="Y2279" s="41"/>
      <c r="Z2279" s="41"/>
      <c r="AA2279" s="41" t="s">
        <v>4197</v>
      </c>
      <c r="AB2279" s="41"/>
      <c r="AC2279" s="41"/>
      <c r="AD2279" s="41" t="s">
        <v>4198</v>
      </c>
      <c r="AE2279" s="41"/>
      <c r="AF2279" s="41"/>
      <c r="AG2279" s="41" t="s">
        <v>1023</v>
      </c>
      <c r="AH2279" s="41"/>
      <c r="AI2279" s="41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</row>
    <row r="2280" spans="1:83">
      <c r="A2280" s="32"/>
      <c r="B2280" s="66"/>
      <c r="C2280" s="60"/>
      <c r="D2280" s="37"/>
      <c r="E2280" s="37"/>
      <c r="F2280" s="37"/>
      <c r="G2280" s="37"/>
      <c r="H2280" s="37"/>
      <c r="I2280" s="37"/>
      <c r="J2280" s="37"/>
      <c r="K2280" s="65"/>
      <c r="L2280" s="65"/>
      <c r="M2280" s="65"/>
      <c r="N2280" s="37"/>
      <c r="O2280" s="10">
        <v>2</v>
      </c>
      <c r="P2280" s="10">
        <v>1</v>
      </c>
      <c r="Q2280" s="10">
        <v>1</v>
      </c>
      <c r="R2280" s="10">
        <v>0</v>
      </c>
      <c r="S2280" s="10">
        <v>1</v>
      </c>
      <c r="T2280" s="10">
        <v>0</v>
      </c>
      <c r="U2280" s="10">
        <v>15</v>
      </c>
      <c r="V2280" s="10">
        <v>4</v>
      </c>
      <c r="W2280" s="10">
        <v>6</v>
      </c>
      <c r="X2280" s="10">
        <v>18</v>
      </c>
      <c r="Y2280" s="10">
        <v>17</v>
      </c>
      <c r="Z2280" s="10">
        <v>21</v>
      </c>
      <c r="AA2280" s="10">
        <v>13</v>
      </c>
      <c r="AB2280" s="10">
        <v>9</v>
      </c>
      <c r="AC2280" s="10">
        <v>18</v>
      </c>
      <c r="AD2280" s="10">
        <v>3</v>
      </c>
      <c r="AE2280" s="10">
        <v>12</v>
      </c>
      <c r="AF2280" s="10">
        <v>2</v>
      </c>
      <c r="AG2280" s="10">
        <v>0</v>
      </c>
      <c r="AH2280" s="10">
        <v>0</v>
      </c>
      <c r="AI2280" s="10">
        <v>0</v>
      </c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</row>
    <row r="2281" spans="1:83">
      <c r="A2281" s="32">
        <v>69</v>
      </c>
      <c r="B2281" s="66" t="s">
        <v>39</v>
      </c>
      <c r="C2281" s="60">
        <v>3</v>
      </c>
      <c r="D2281" s="37" t="s">
        <v>2326</v>
      </c>
      <c r="E2281" s="37">
        <v>233</v>
      </c>
      <c r="F2281" s="37">
        <v>227</v>
      </c>
      <c r="G2281" s="37">
        <v>231</v>
      </c>
      <c r="H2281" s="37"/>
      <c r="I2281" s="37"/>
      <c r="J2281" s="37"/>
      <c r="K2281" s="65">
        <f t="shared" ref="K2281:M2281" si="908">O2282+R2282+U2282+X2282+AA2282+AD2282+AG2282+AJ2282+AM2282+AP2282+AS2282+AV2282+AY2282+BB2282+BE2282+BH2282+BK2282+BN2282+BQ2282+BT2282</f>
        <v>131</v>
      </c>
      <c r="L2281" s="65">
        <f t="shared" si="908"/>
        <v>192</v>
      </c>
      <c r="M2281" s="65">
        <f t="shared" si="908"/>
        <v>230</v>
      </c>
      <c r="N2281" s="37"/>
      <c r="O2281" s="37" t="s">
        <v>2488</v>
      </c>
      <c r="P2281" s="37"/>
      <c r="Q2281" s="37"/>
      <c r="R2281" s="37" t="s">
        <v>4046</v>
      </c>
      <c r="S2281" s="37"/>
      <c r="T2281" s="37"/>
      <c r="U2281" s="37" t="s">
        <v>2488</v>
      </c>
      <c r="V2281" s="37"/>
      <c r="W2281" s="37"/>
      <c r="X2281" s="37" t="s">
        <v>4199</v>
      </c>
      <c r="Y2281" s="37"/>
      <c r="Z2281" s="37"/>
      <c r="AA2281" s="32" t="s">
        <v>2294</v>
      </c>
      <c r="AB2281" s="32"/>
      <c r="AC2281" s="32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</row>
    <row r="2282" spans="1:83">
      <c r="A2282" s="32"/>
      <c r="B2282" s="66"/>
      <c r="C2282" s="60"/>
      <c r="D2282" s="37"/>
      <c r="E2282" s="37"/>
      <c r="F2282" s="37"/>
      <c r="G2282" s="37"/>
      <c r="H2282" s="37"/>
      <c r="I2282" s="37"/>
      <c r="J2282" s="37"/>
      <c r="K2282" s="65"/>
      <c r="L2282" s="65"/>
      <c r="M2282" s="65"/>
      <c r="N2282" s="37"/>
      <c r="O2282" s="10">
        <v>85</v>
      </c>
      <c r="P2282" s="10">
        <v>128</v>
      </c>
      <c r="Q2282" s="10">
        <v>175</v>
      </c>
      <c r="R2282" s="10">
        <v>3</v>
      </c>
      <c r="S2282" s="10">
        <v>6</v>
      </c>
      <c r="T2282" s="10">
        <v>6</v>
      </c>
      <c r="U2282" s="10">
        <v>40</v>
      </c>
      <c r="V2282" s="10">
        <v>56</v>
      </c>
      <c r="W2282" s="10">
        <v>47</v>
      </c>
      <c r="X2282" s="10">
        <v>3</v>
      </c>
      <c r="Y2282" s="10">
        <v>2</v>
      </c>
      <c r="Z2282" s="10">
        <v>2</v>
      </c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</row>
    <row r="2283" spans="1:83">
      <c r="A2283" s="37">
        <v>70</v>
      </c>
      <c r="B2283" s="60" t="s">
        <v>40</v>
      </c>
      <c r="C2283" s="60">
        <v>3</v>
      </c>
      <c r="D2283" s="37" t="s">
        <v>2326</v>
      </c>
      <c r="E2283" s="37">
        <v>230</v>
      </c>
      <c r="F2283" s="37">
        <v>229</v>
      </c>
      <c r="G2283" s="37">
        <v>229</v>
      </c>
      <c r="H2283" s="37"/>
      <c r="I2283" s="37"/>
      <c r="J2283" s="37"/>
      <c r="K2283" s="65">
        <f t="shared" ref="K2283:M2283" si="909">O2284+R2284+U2284+X2284+AA2284+AD2284+AG2284+AJ2284+AM2284+AP2284+AS2284+AV2284+AY2284+BB2284+BE2284+BH2284+BK2284+BN2284+BQ2284+BT2284</f>
        <v>46</v>
      </c>
      <c r="L2283" s="65">
        <f t="shared" si="909"/>
        <v>76</v>
      </c>
      <c r="M2283" s="65">
        <f t="shared" si="909"/>
        <v>39</v>
      </c>
      <c r="N2283" s="37"/>
      <c r="O2283" s="37" t="s">
        <v>2294</v>
      </c>
      <c r="P2283" s="37"/>
      <c r="Q2283" s="37"/>
      <c r="R2283" s="37" t="s">
        <v>3192</v>
      </c>
      <c r="S2283" s="37"/>
      <c r="T2283" s="37"/>
      <c r="U2283" s="37" t="s">
        <v>4200</v>
      </c>
      <c r="V2283" s="37"/>
      <c r="W2283" s="37"/>
      <c r="X2283" s="32" t="s">
        <v>4201</v>
      </c>
      <c r="Y2283" s="32"/>
      <c r="Z2283" s="32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</row>
    <row r="2284" spans="1:83">
      <c r="A2284" s="58"/>
      <c r="B2284" s="60"/>
      <c r="C2284" s="60"/>
      <c r="D2284" s="37"/>
      <c r="E2284" s="37"/>
      <c r="F2284" s="37"/>
      <c r="G2284" s="37"/>
      <c r="H2284" s="37"/>
      <c r="I2284" s="37"/>
      <c r="J2284" s="37"/>
      <c r="K2284" s="65"/>
      <c r="L2284" s="65"/>
      <c r="M2284" s="65"/>
      <c r="N2284" s="37"/>
      <c r="O2284" s="10">
        <v>0</v>
      </c>
      <c r="P2284" s="10">
        <v>0</v>
      </c>
      <c r="Q2284" s="10">
        <v>0</v>
      </c>
      <c r="R2284" s="10">
        <v>1</v>
      </c>
      <c r="S2284" s="10">
        <v>2</v>
      </c>
      <c r="T2284" s="10">
        <v>4</v>
      </c>
      <c r="U2284" s="10">
        <v>42</v>
      </c>
      <c r="V2284" s="10">
        <v>67</v>
      </c>
      <c r="W2284" s="10">
        <v>30</v>
      </c>
      <c r="X2284" s="10">
        <v>3</v>
      </c>
      <c r="Y2284" s="10">
        <v>7</v>
      </c>
      <c r="Z2284" s="10">
        <v>5</v>
      </c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</row>
    <row r="2285" spans="1:83">
      <c r="A2285" s="58"/>
      <c r="B2285" s="60"/>
      <c r="C2285" s="60"/>
      <c r="D2285" s="37" t="s">
        <v>2330</v>
      </c>
      <c r="E2285" s="37">
        <v>222</v>
      </c>
      <c r="F2285" s="37">
        <v>223</v>
      </c>
      <c r="G2285" s="37">
        <v>224</v>
      </c>
      <c r="H2285" s="37"/>
      <c r="I2285" s="37"/>
      <c r="J2285" s="37"/>
      <c r="K2285" s="65">
        <f t="shared" ref="K2285:M2285" si="910">O2286+R2286+U2286+X2286+AA2286+AD2286+AG2286+AJ2286+AM2286+AP2286+AS2286+AV2286+AY2286+BB2286+BE2286+BH2286+BK2286+BN2286+BQ2286+BT2286</f>
        <v>46</v>
      </c>
      <c r="L2285" s="65">
        <f t="shared" si="910"/>
        <v>54</v>
      </c>
      <c r="M2285" s="65">
        <f t="shared" si="910"/>
        <v>48</v>
      </c>
      <c r="N2285" s="37"/>
      <c r="O2285" s="37" t="s">
        <v>4202</v>
      </c>
      <c r="P2285" s="37"/>
      <c r="Q2285" s="37"/>
      <c r="R2285" s="37" t="s">
        <v>3647</v>
      </c>
      <c r="S2285" s="37"/>
      <c r="T2285" s="37"/>
      <c r="U2285" s="37" t="s">
        <v>3192</v>
      </c>
      <c r="V2285" s="37"/>
      <c r="W2285" s="37"/>
      <c r="X2285" s="37" t="s">
        <v>4203</v>
      </c>
      <c r="Y2285" s="37"/>
      <c r="Z2285" s="37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</row>
    <row r="2286" spans="1:83">
      <c r="A2286" s="58"/>
      <c r="B2286" s="60"/>
      <c r="C2286" s="60"/>
      <c r="D2286" s="37"/>
      <c r="E2286" s="37"/>
      <c r="F2286" s="37"/>
      <c r="G2286" s="37"/>
      <c r="H2286" s="37"/>
      <c r="I2286" s="37"/>
      <c r="J2286" s="37"/>
      <c r="K2286" s="65"/>
      <c r="L2286" s="65"/>
      <c r="M2286" s="65"/>
      <c r="N2286" s="37"/>
      <c r="O2286" s="10">
        <v>40</v>
      </c>
      <c r="P2286" s="10">
        <v>42</v>
      </c>
      <c r="Q2286" s="10">
        <v>40</v>
      </c>
      <c r="R2286" s="10"/>
      <c r="S2286" s="10"/>
      <c r="T2286" s="10"/>
      <c r="U2286" s="10">
        <v>6</v>
      </c>
      <c r="V2286" s="10">
        <v>12</v>
      </c>
      <c r="W2286" s="10">
        <v>8</v>
      </c>
      <c r="X2286" s="10">
        <v>0</v>
      </c>
      <c r="Y2286" s="10">
        <v>0</v>
      </c>
      <c r="Z2286" s="10">
        <v>0</v>
      </c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</row>
    <row r="2287" spans="1:83">
      <c r="A2287" s="32">
        <v>71</v>
      </c>
      <c r="B2287" s="60" t="s">
        <v>41</v>
      </c>
      <c r="C2287" s="60">
        <v>3</v>
      </c>
      <c r="D2287" s="32" t="s">
        <v>2326</v>
      </c>
      <c r="E2287" s="32">
        <v>237</v>
      </c>
      <c r="F2287" s="32">
        <v>236</v>
      </c>
      <c r="G2287" s="32">
        <v>236</v>
      </c>
      <c r="H2287" s="32"/>
      <c r="I2287" s="32"/>
      <c r="J2287" s="32"/>
      <c r="K2287" s="65">
        <f t="shared" ref="K2287:M2287" si="911">O2288+R2288+U2288+X2288+AA2288+AD2288+AG2288+AJ2288+AM2288+AP2288+AS2288+AV2288+AY2288+BB2288+BE2288+BH2288+BK2288+BN2288+BQ2288+BT2288</f>
        <v>40</v>
      </c>
      <c r="L2287" s="65">
        <f t="shared" si="911"/>
        <v>41</v>
      </c>
      <c r="M2287" s="65">
        <f t="shared" si="911"/>
        <v>33</v>
      </c>
      <c r="N2287" s="32"/>
      <c r="O2287" s="29" t="s">
        <v>4204</v>
      </c>
      <c r="P2287" s="29"/>
      <c r="Q2287" s="29"/>
      <c r="R2287" s="29" t="s">
        <v>4205</v>
      </c>
      <c r="S2287" s="29"/>
      <c r="T2287" s="29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</row>
    <row r="2288" spans="1:83">
      <c r="A2288" s="32"/>
      <c r="B2288" s="60"/>
      <c r="C2288" s="60"/>
      <c r="D2288" s="32"/>
      <c r="E2288" s="32"/>
      <c r="F2288" s="32"/>
      <c r="G2288" s="32"/>
      <c r="H2288" s="32"/>
      <c r="I2288" s="32"/>
      <c r="J2288" s="32"/>
      <c r="K2288" s="65"/>
      <c r="L2288" s="65"/>
      <c r="M2288" s="65"/>
      <c r="N2288" s="32"/>
      <c r="O2288" s="10">
        <v>29</v>
      </c>
      <c r="P2288" s="10">
        <v>37</v>
      </c>
      <c r="Q2288" s="10">
        <v>13</v>
      </c>
      <c r="R2288" s="10">
        <v>11</v>
      </c>
      <c r="S2288" s="10">
        <v>4</v>
      </c>
      <c r="T2288" s="10">
        <v>20</v>
      </c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</row>
    <row r="2289" spans="1:83">
      <c r="A2289" s="32"/>
      <c r="B2289" s="60"/>
      <c r="C2289" s="60"/>
      <c r="D2289" s="32"/>
      <c r="E2289" s="32"/>
      <c r="F2289" s="32"/>
      <c r="G2289" s="32"/>
      <c r="H2289" s="32"/>
      <c r="I2289" s="32"/>
      <c r="J2289" s="32"/>
      <c r="K2289" s="65">
        <f t="shared" ref="K2289:M2289" si="912">O2290+R2290+U2290+X2290+AA2290+AD2290+AG2290+AJ2290+AM2290+AP2290+AS2290+AV2290+AY2290+BB2290+BE2290+BH2290+BK2290+BN2290+BQ2290+BT2290</f>
        <v>0</v>
      </c>
      <c r="L2289" s="65">
        <f t="shared" si="912"/>
        <v>0</v>
      </c>
      <c r="M2289" s="65">
        <f t="shared" si="912"/>
        <v>0</v>
      </c>
      <c r="N2289" s="32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</row>
    <row r="2290" spans="1:83">
      <c r="A2290" s="32"/>
      <c r="B2290" s="60"/>
      <c r="C2290" s="60"/>
      <c r="D2290" s="32"/>
      <c r="E2290" s="32"/>
      <c r="F2290" s="32"/>
      <c r="G2290" s="32"/>
      <c r="H2290" s="32"/>
      <c r="I2290" s="32"/>
      <c r="J2290" s="32"/>
      <c r="K2290" s="65"/>
      <c r="L2290" s="65"/>
      <c r="M2290" s="65"/>
      <c r="N2290" s="32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</row>
    <row r="2291" spans="1:83">
      <c r="A2291" s="32">
        <v>72</v>
      </c>
      <c r="B2291" s="66" t="s">
        <v>633</v>
      </c>
      <c r="C2291" s="60">
        <v>3</v>
      </c>
      <c r="D2291" s="37" t="s">
        <v>2326</v>
      </c>
      <c r="E2291" s="37">
        <v>233</v>
      </c>
      <c r="F2291" s="37">
        <v>234</v>
      </c>
      <c r="G2291" s="37">
        <v>234</v>
      </c>
      <c r="H2291" s="32"/>
      <c r="I2291" s="32"/>
      <c r="J2291" s="32"/>
      <c r="K2291" s="65">
        <f t="shared" ref="K2291:M2291" si="913">O2292+R2292+U2292+X2292+AA2292+AD2292+AG2292+AJ2292+AM2292+AP2292+AS2292+AV2292+AY2292+BB2292+BE2292+BH2292+BK2292+BN2292+BQ2292+BT2292</f>
        <v>119</v>
      </c>
      <c r="L2291" s="65">
        <f t="shared" si="913"/>
        <v>116</v>
      </c>
      <c r="M2291" s="65">
        <f t="shared" si="913"/>
        <v>100</v>
      </c>
      <c r="N2291" s="37"/>
      <c r="O2291" s="37" t="s">
        <v>4206</v>
      </c>
      <c r="P2291" s="37"/>
      <c r="Q2291" s="37"/>
      <c r="R2291" s="37" t="s">
        <v>4207</v>
      </c>
      <c r="S2291" s="37"/>
      <c r="T2291" s="37"/>
      <c r="U2291" s="37" t="s">
        <v>4208</v>
      </c>
      <c r="V2291" s="37"/>
      <c r="W2291" s="37"/>
      <c r="X2291" s="37" t="s">
        <v>4209</v>
      </c>
      <c r="Y2291" s="37"/>
      <c r="Z2291" s="37"/>
      <c r="AA2291" s="37" t="s">
        <v>4210</v>
      </c>
      <c r="AB2291" s="37"/>
      <c r="AC2291" s="37"/>
      <c r="AD2291" s="37" t="s">
        <v>4211</v>
      </c>
      <c r="AE2291" s="37"/>
      <c r="AF2291" s="37"/>
      <c r="AG2291" s="37" t="s">
        <v>1504</v>
      </c>
      <c r="AH2291" s="37"/>
      <c r="AI2291" s="37"/>
      <c r="AJ2291" s="37" t="s">
        <v>2294</v>
      </c>
      <c r="AK2291" s="37"/>
      <c r="AL2291" s="37"/>
      <c r="AM2291" s="37" t="s">
        <v>4212</v>
      </c>
      <c r="AN2291" s="37"/>
      <c r="AO2291" s="37"/>
      <c r="AP2291" s="37" t="s">
        <v>2731</v>
      </c>
      <c r="AQ2291" s="37"/>
      <c r="AR2291" s="37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</row>
    <row r="2292" spans="1:83">
      <c r="A2292" s="32"/>
      <c r="B2292" s="66"/>
      <c r="C2292" s="60"/>
      <c r="D2292" s="37"/>
      <c r="E2292" s="37"/>
      <c r="F2292" s="37"/>
      <c r="G2292" s="37"/>
      <c r="H2292" s="32"/>
      <c r="I2292" s="32"/>
      <c r="J2292" s="32"/>
      <c r="K2292" s="65"/>
      <c r="L2292" s="65"/>
      <c r="M2292" s="65"/>
      <c r="N2292" s="37"/>
      <c r="O2292" s="10">
        <v>2</v>
      </c>
      <c r="P2292" s="10">
        <v>3</v>
      </c>
      <c r="Q2292" s="10">
        <v>5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12</v>
      </c>
      <c r="Y2292" s="10">
        <v>5</v>
      </c>
      <c r="Z2292" s="10">
        <v>5</v>
      </c>
      <c r="AA2292" s="10">
        <v>14</v>
      </c>
      <c r="AB2292" s="10">
        <v>15</v>
      </c>
      <c r="AC2292" s="10">
        <v>16</v>
      </c>
      <c r="AD2292" s="10">
        <v>0</v>
      </c>
      <c r="AE2292" s="10">
        <v>3</v>
      </c>
      <c r="AF2292" s="10">
        <v>2</v>
      </c>
      <c r="AG2292" s="10">
        <v>72</v>
      </c>
      <c r="AH2292" s="10">
        <v>83</v>
      </c>
      <c r="AI2292" s="10">
        <v>64</v>
      </c>
      <c r="AJ2292" s="10">
        <v>0</v>
      </c>
      <c r="AK2292" s="10">
        <v>0</v>
      </c>
      <c r="AL2292" s="10">
        <v>0</v>
      </c>
      <c r="AM2292" s="10">
        <v>19</v>
      </c>
      <c r="AN2292" s="10">
        <v>7</v>
      </c>
      <c r="AO2292" s="10">
        <v>6</v>
      </c>
      <c r="AP2292" s="10">
        <v>0</v>
      </c>
      <c r="AQ2292" s="10">
        <v>0</v>
      </c>
      <c r="AR2292" s="10">
        <v>2</v>
      </c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</row>
    <row r="2293" spans="1:83">
      <c r="A2293" s="32"/>
      <c r="B2293" s="66"/>
      <c r="C2293" s="60"/>
      <c r="D2293" s="37" t="s">
        <v>2330</v>
      </c>
      <c r="E2293" s="37">
        <v>238</v>
      </c>
      <c r="F2293" s="37">
        <v>239</v>
      </c>
      <c r="G2293" s="37">
        <v>239</v>
      </c>
      <c r="H2293" s="32"/>
      <c r="I2293" s="32"/>
      <c r="J2293" s="32"/>
      <c r="K2293" s="65">
        <f t="shared" ref="K2293:M2293" si="914">O2294+R2294+U2294+X2294+AA2294+AD2294+AG2294+AJ2294+AM2294+AP2294+AS2294+AV2294+AY2294+BB2294+BE2294+BH2294+BK2294+BN2294+BQ2294+BT2294</f>
        <v>26</v>
      </c>
      <c r="L2293" s="65">
        <f t="shared" si="914"/>
        <v>30</v>
      </c>
      <c r="M2293" s="65">
        <f t="shared" si="914"/>
        <v>13</v>
      </c>
      <c r="N2293" s="37"/>
      <c r="O2293" s="37" t="s">
        <v>4207</v>
      </c>
      <c r="P2293" s="37"/>
      <c r="Q2293" s="37"/>
      <c r="R2293" s="37" t="s">
        <v>4213</v>
      </c>
      <c r="S2293" s="37"/>
      <c r="T2293" s="37"/>
      <c r="U2293" s="37" t="s">
        <v>4214</v>
      </c>
      <c r="V2293" s="37"/>
      <c r="W2293" s="37"/>
      <c r="X2293" s="37" t="s">
        <v>4215</v>
      </c>
      <c r="Y2293" s="37"/>
      <c r="Z2293" s="37"/>
      <c r="AA2293" s="37" t="s">
        <v>1504</v>
      </c>
      <c r="AB2293" s="37"/>
      <c r="AC2293" s="37"/>
      <c r="AD2293" s="37" t="s">
        <v>4216</v>
      </c>
      <c r="AE2293" s="37"/>
      <c r="AF2293" s="37"/>
      <c r="AG2293" s="37" t="s">
        <v>2731</v>
      </c>
      <c r="AH2293" s="37"/>
      <c r="AI2293" s="37"/>
      <c r="AJ2293" s="37" t="s">
        <v>4217</v>
      </c>
      <c r="AK2293" s="37"/>
      <c r="AL2293" s="37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</row>
    <row r="2294" spans="1:83">
      <c r="A2294" s="32"/>
      <c r="B2294" s="66"/>
      <c r="C2294" s="60"/>
      <c r="D2294" s="37"/>
      <c r="E2294" s="37"/>
      <c r="F2294" s="37"/>
      <c r="G2294" s="37"/>
      <c r="H2294" s="32"/>
      <c r="I2294" s="32"/>
      <c r="J2294" s="32"/>
      <c r="K2294" s="65"/>
      <c r="L2294" s="65"/>
      <c r="M2294" s="65"/>
      <c r="N2294" s="37"/>
      <c r="O2294" s="10">
        <v>0</v>
      </c>
      <c r="P2294" s="10">
        <v>0</v>
      </c>
      <c r="Q2294" s="10">
        <v>0</v>
      </c>
      <c r="R2294" s="10">
        <v>12</v>
      </c>
      <c r="S2294" s="10">
        <v>14</v>
      </c>
      <c r="T2294" s="10">
        <v>7</v>
      </c>
      <c r="U2294" s="10">
        <v>8</v>
      </c>
      <c r="V2294" s="10">
        <v>2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0</v>
      </c>
      <c r="AC2294" s="10">
        <v>0</v>
      </c>
      <c r="AD2294" s="10">
        <v>4</v>
      </c>
      <c r="AE2294" s="10">
        <v>14</v>
      </c>
      <c r="AF2294" s="10">
        <v>6</v>
      </c>
      <c r="AG2294" s="10">
        <v>2</v>
      </c>
      <c r="AH2294" s="10">
        <v>0</v>
      </c>
      <c r="AI2294" s="10">
        <v>0</v>
      </c>
      <c r="AJ2294" s="10">
        <v>0</v>
      </c>
      <c r="AK2294" s="10">
        <v>0</v>
      </c>
      <c r="AL2294" s="10">
        <v>0</v>
      </c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</row>
    <row r="2295" spans="1:83">
      <c r="A2295" s="32">
        <v>73</v>
      </c>
      <c r="B2295" s="66" t="s">
        <v>42</v>
      </c>
      <c r="C2295" s="60">
        <v>3</v>
      </c>
      <c r="D2295" s="37" t="s">
        <v>2326</v>
      </c>
      <c r="E2295" s="37">
        <v>233</v>
      </c>
      <c r="F2295" s="37">
        <v>232</v>
      </c>
      <c r="G2295" s="37">
        <v>231</v>
      </c>
      <c r="H2295" s="32"/>
      <c r="I2295" s="32"/>
      <c r="J2295" s="32"/>
      <c r="K2295" s="65">
        <f t="shared" ref="K2295:M2295" si="915">O2296+R2296+U2296+X2296+AA2296+AD2296+AG2296+AJ2296+AM2296+AP2296+AS2296+AV2296+AY2296+BB2296+BE2296+BH2296+BK2296+BN2296+BQ2296+BT2296</f>
        <v>125</v>
      </c>
      <c r="L2295" s="65">
        <f t="shared" si="915"/>
        <v>155</v>
      </c>
      <c r="M2295" s="65">
        <f t="shared" si="915"/>
        <v>165</v>
      </c>
      <c r="N2295" s="37"/>
      <c r="O2295" s="37" t="s">
        <v>2488</v>
      </c>
      <c r="P2295" s="37"/>
      <c r="Q2295" s="37"/>
      <c r="R2295" s="37" t="s">
        <v>4218</v>
      </c>
      <c r="S2295" s="37"/>
      <c r="T2295" s="37"/>
      <c r="U2295" s="37" t="s">
        <v>2294</v>
      </c>
      <c r="V2295" s="37"/>
      <c r="W2295" s="37"/>
      <c r="X2295" s="37" t="s">
        <v>4219</v>
      </c>
      <c r="Y2295" s="37"/>
      <c r="Z2295" s="37"/>
      <c r="AA2295" s="37" t="s">
        <v>4220</v>
      </c>
      <c r="AB2295" s="37"/>
      <c r="AC2295" s="37"/>
      <c r="AD2295" s="37" t="s">
        <v>4221</v>
      </c>
      <c r="AE2295" s="37"/>
      <c r="AF2295" s="37"/>
      <c r="AG2295" s="37" t="s">
        <v>4220</v>
      </c>
      <c r="AH2295" s="37"/>
      <c r="AI2295" s="37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</row>
    <row r="2296" spans="1:83">
      <c r="A2296" s="32"/>
      <c r="B2296" s="66"/>
      <c r="C2296" s="60"/>
      <c r="D2296" s="37"/>
      <c r="E2296" s="37"/>
      <c r="F2296" s="37"/>
      <c r="G2296" s="37"/>
      <c r="H2296" s="32"/>
      <c r="I2296" s="32"/>
      <c r="J2296" s="32"/>
      <c r="K2296" s="65"/>
      <c r="L2296" s="65"/>
      <c r="M2296" s="65"/>
      <c r="N2296" s="37"/>
      <c r="O2296" s="10">
        <v>25</v>
      </c>
      <c r="P2296" s="10">
        <v>10</v>
      </c>
      <c r="Q2296" s="10">
        <v>15</v>
      </c>
      <c r="R2296" s="10">
        <v>10</v>
      </c>
      <c r="S2296" s="10">
        <v>15</v>
      </c>
      <c r="T2296" s="10">
        <v>15</v>
      </c>
      <c r="U2296" s="10">
        <v>10</v>
      </c>
      <c r="V2296" s="10">
        <v>15</v>
      </c>
      <c r="W2296" s="10">
        <v>10</v>
      </c>
      <c r="X2296" s="10">
        <v>25</v>
      </c>
      <c r="Y2296" s="10">
        <v>20</v>
      </c>
      <c r="Z2296" s="10">
        <v>35</v>
      </c>
      <c r="AA2296" s="10">
        <v>20</v>
      </c>
      <c r="AB2296" s="10">
        <v>30</v>
      </c>
      <c r="AC2296" s="10">
        <v>25</v>
      </c>
      <c r="AD2296" s="10">
        <v>25</v>
      </c>
      <c r="AE2296" s="10">
        <v>30</v>
      </c>
      <c r="AF2296" s="10">
        <v>40</v>
      </c>
      <c r="AG2296" s="10">
        <v>10</v>
      </c>
      <c r="AH2296" s="10">
        <v>35</v>
      </c>
      <c r="AI2296" s="10">
        <v>25</v>
      </c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</row>
    <row r="2297" spans="1:83">
      <c r="A2297" s="32"/>
      <c r="B2297" s="66"/>
      <c r="C2297" s="60"/>
      <c r="D2297" s="37"/>
      <c r="E2297" s="37"/>
      <c r="F2297" s="37"/>
      <c r="G2297" s="37"/>
      <c r="H2297" s="37"/>
      <c r="I2297" s="37"/>
      <c r="J2297" s="37"/>
      <c r="K2297" s="65">
        <f t="shared" ref="K2297:M2297" si="916">O2298+R2298+U2298+X2298+AA2298+AD2298+AG2298+AJ2298+AM2298+AP2298+AS2298+AV2298+AY2298+BB2298+BE2298+BH2298+BK2298+BN2298+BQ2298+BT2298</f>
        <v>0</v>
      </c>
      <c r="L2297" s="65">
        <f t="shared" si="916"/>
        <v>0</v>
      </c>
      <c r="M2297" s="65">
        <f t="shared" si="916"/>
        <v>0</v>
      </c>
      <c r="N2297" s="37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</row>
    <row r="2298" spans="1:83">
      <c r="A2298" s="32"/>
      <c r="B2298" s="66"/>
      <c r="C2298" s="60"/>
      <c r="D2298" s="37"/>
      <c r="E2298" s="37"/>
      <c r="F2298" s="37"/>
      <c r="G2298" s="37"/>
      <c r="H2298" s="37"/>
      <c r="I2298" s="37"/>
      <c r="J2298" s="37"/>
      <c r="K2298" s="65"/>
      <c r="L2298" s="65"/>
      <c r="M2298" s="65"/>
      <c r="N2298" s="37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</row>
    <row r="2299" spans="1:83">
      <c r="A2299" s="32">
        <v>74</v>
      </c>
      <c r="B2299" s="66" t="s">
        <v>43</v>
      </c>
      <c r="C2299" s="60">
        <v>3</v>
      </c>
      <c r="D2299" s="37" t="s">
        <v>2326</v>
      </c>
      <c r="E2299" s="37">
        <v>220</v>
      </c>
      <c r="F2299" s="37">
        <v>220</v>
      </c>
      <c r="G2299" s="37">
        <v>227</v>
      </c>
      <c r="H2299" s="32"/>
      <c r="I2299" s="32"/>
      <c r="J2299" s="32"/>
      <c r="K2299" s="65">
        <f t="shared" ref="K2299:M2299" si="917">O2300+R2300+U2300+X2300+AA2300+AD2300+AG2300+AJ2300+AM2300+AP2300+AS2300+AV2300+AY2300+BB2300+BE2300+BH2300+BK2300+BN2300+BQ2300+BT2300</f>
        <v>125</v>
      </c>
      <c r="L2299" s="65">
        <f t="shared" si="917"/>
        <v>93</v>
      </c>
      <c r="M2299" s="65">
        <f t="shared" si="917"/>
        <v>96</v>
      </c>
      <c r="N2299" s="37"/>
      <c r="O2299" s="37" t="s">
        <v>4222</v>
      </c>
      <c r="P2299" s="37"/>
      <c r="Q2299" s="37"/>
      <c r="R2299" s="37" t="s">
        <v>4223</v>
      </c>
      <c r="S2299" s="37"/>
      <c r="T2299" s="37"/>
      <c r="U2299" s="37" t="s">
        <v>4224</v>
      </c>
      <c r="V2299" s="37"/>
      <c r="W2299" s="37"/>
      <c r="X2299" s="37" t="s">
        <v>4225</v>
      </c>
      <c r="Y2299" s="37"/>
      <c r="Z2299" s="37"/>
      <c r="AA2299" s="37" t="s">
        <v>2377</v>
      </c>
      <c r="AB2299" s="37"/>
      <c r="AC2299" s="37"/>
      <c r="AD2299" s="37" t="s">
        <v>4226</v>
      </c>
      <c r="AE2299" s="37"/>
      <c r="AF2299" s="37"/>
      <c r="AG2299" s="37" t="s">
        <v>4227</v>
      </c>
      <c r="AH2299" s="37"/>
      <c r="AI2299" s="37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</row>
    <row r="2300" spans="1:83">
      <c r="A2300" s="32"/>
      <c r="B2300" s="66"/>
      <c r="C2300" s="60"/>
      <c r="D2300" s="37"/>
      <c r="E2300" s="37"/>
      <c r="F2300" s="37"/>
      <c r="G2300" s="37"/>
      <c r="H2300" s="32"/>
      <c r="I2300" s="32"/>
      <c r="J2300" s="32"/>
      <c r="K2300" s="65"/>
      <c r="L2300" s="65"/>
      <c r="M2300" s="65"/>
      <c r="N2300" s="37"/>
      <c r="O2300" s="10">
        <v>27</v>
      </c>
      <c r="P2300" s="10">
        <v>31</v>
      </c>
      <c r="Q2300" s="10">
        <v>28</v>
      </c>
      <c r="R2300" s="10">
        <v>20</v>
      </c>
      <c r="S2300" s="10">
        <v>19</v>
      </c>
      <c r="T2300" s="10">
        <v>5</v>
      </c>
      <c r="U2300" s="10">
        <v>12</v>
      </c>
      <c r="V2300" s="10">
        <v>15</v>
      </c>
      <c r="W2300" s="10">
        <v>7</v>
      </c>
      <c r="X2300" s="30">
        <v>27</v>
      </c>
      <c r="Y2300" s="30">
        <v>4</v>
      </c>
      <c r="Z2300" s="30">
        <v>6</v>
      </c>
      <c r="AA2300" s="30">
        <v>0</v>
      </c>
      <c r="AB2300" s="30">
        <v>0</v>
      </c>
      <c r="AC2300" s="30">
        <v>0</v>
      </c>
      <c r="AD2300" s="30">
        <v>11</v>
      </c>
      <c r="AE2300" s="30">
        <v>11</v>
      </c>
      <c r="AF2300" s="30">
        <v>25</v>
      </c>
      <c r="AG2300" s="10">
        <v>28</v>
      </c>
      <c r="AH2300" s="10">
        <v>13</v>
      </c>
      <c r="AI2300" s="10">
        <v>25</v>
      </c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</row>
    <row r="2301" spans="1:83">
      <c r="A2301" s="32"/>
      <c r="B2301" s="66"/>
      <c r="C2301" s="60"/>
      <c r="D2301" s="37" t="s">
        <v>2330</v>
      </c>
      <c r="E2301" s="37">
        <v>223</v>
      </c>
      <c r="F2301" s="37">
        <v>225</v>
      </c>
      <c r="G2301" s="37">
        <v>220</v>
      </c>
      <c r="H2301" s="32"/>
      <c r="I2301" s="32"/>
      <c r="J2301" s="32"/>
      <c r="K2301" s="65">
        <f t="shared" ref="K2301:M2301" si="918">O2302+R2302+U2302+X2302+AA2302+AD2302+AG2302+AJ2302+AM2302+AP2302+AS2302+AV2302+AY2302+BB2302+BE2302+BH2302+BK2302+BN2302+BQ2302+BT2302</f>
        <v>22</v>
      </c>
      <c r="L2301" s="65">
        <f t="shared" si="918"/>
        <v>28</v>
      </c>
      <c r="M2301" s="65">
        <f t="shared" si="918"/>
        <v>66</v>
      </c>
      <c r="N2301" s="37"/>
      <c r="O2301" s="37" t="s">
        <v>2377</v>
      </c>
      <c r="P2301" s="37"/>
      <c r="Q2301" s="37"/>
      <c r="R2301" s="37" t="s">
        <v>4227</v>
      </c>
      <c r="S2301" s="37"/>
      <c r="T2301" s="37"/>
      <c r="U2301" s="37" t="s">
        <v>4228</v>
      </c>
      <c r="V2301" s="37"/>
      <c r="W2301" s="37"/>
      <c r="X2301" s="37" t="s">
        <v>4229</v>
      </c>
      <c r="Y2301" s="37"/>
      <c r="Z2301" s="37"/>
      <c r="AA2301" s="30"/>
      <c r="AB2301" s="30"/>
      <c r="AC2301" s="30"/>
      <c r="AD2301" s="30"/>
      <c r="AE2301" s="30"/>
      <c r="AF2301" s="3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</row>
    <row r="2302" spans="1:83">
      <c r="A2302" s="32"/>
      <c r="B2302" s="66"/>
      <c r="C2302" s="60"/>
      <c r="D2302" s="37"/>
      <c r="E2302" s="37"/>
      <c r="F2302" s="37"/>
      <c r="G2302" s="37"/>
      <c r="H2302" s="32"/>
      <c r="I2302" s="32"/>
      <c r="J2302" s="32"/>
      <c r="K2302" s="65"/>
      <c r="L2302" s="65"/>
      <c r="M2302" s="65"/>
      <c r="N2302" s="37"/>
      <c r="O2302" s="10">
        <v>5</v>
      </c>
      <c r="P2302" s="10">
        <v>4</v>
      </c>
      <c r="Q2302" s="10">
        <v>4</v>
      </c>
      <c r="R2302" s="10">
        <v>0</v>
      </c>
      <c r="S2302" s="10">
        <v>0</v>
      </c>
      <c r="T2302" s="10">
        <v>0</v>
      </c>
      <c r="U2302" s="10">
        <v>1</v>
      </c>
      <c r="V2302" s="10">
        <v>7</v>
      </c>
      <c r="W2302" s="10">
        <v>2</v>
      </c>
      <c r="X2302" s="30">
        <v>16</v>
      </c>
      <c r="Y2302" s="30">
        <v>17</v>
      </c>
      <c r="Z2302" s="30">
        <v>60</v>
      </c>
      <c r="AA2302" s="30"/>
      <c r="AB2302" s="30"/>
      <c r="AC2302" s="30"/>
      <c r="AD2302" s="30"/>
      <c r="AE2302" s="30"/>
      <c r="AF2302" s="3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</row>
    <row r="2303" spans="1:83">
      <c r="A2303" s="32">
        <v>75</v>
      </c>
      <c r="B2303" s="66" t="s">
        <v>634</v>
      </c>
      <c r="C2303" s="60">
        <v>3</v>
      </c>
      <c r="D2303" s="37" t="s">
        <v>2326</v>
      </c>
      <c r="E2303" s="37">
        <v>230</v>
      </c>
      <c r="F2303" s="37">
        <v>230</v>
      </c>
      <c r="G2303" s="37">
        <v>234</v>
      </c>
      <c r="H2303" s="32"/>
      <c r="I2303" s="32"/>
      <c r="J2303" s="32"/>
      <c r="K2303" s="65">
        <f t="shared" ref="K2303:M2303" si="919">O2304+R2304+U2304+X2304+AA2304+AD2304+AG2304+AJ2304+AM2304+AP2304+AS2304+AV2304+AY2304+BB2304+BE2304+BH2304+BK2304+BN2304+BQ2304+BT2304</f>
        <v>22</v>
      </c>
      <c r="L2303" s="65">
        <f t="shared" si="919"/>
        <v>15</v>
      </c>
      <c r="M2303" s="65">
        <f t="shared" si="919"/>
        <v>10</v>
      </c>
      <c r="N2303" s="37"/>
      <c r="O2303" s="37" t="s">
        <v>4230</v>
      </c>
      <c r="P2303" s="37"/>
      <c r="Q2303" s="37"/>
      <c r="R2303" s="37" t="s">
        <v>4231</v>
      </c>
      <c r="S2303" s="37"/>
      <c r="T2303" s="37"/>
      <c r="U2303" s="37" t="s">
        <v>2294</v>
      </c>
      <c r="V2303" s="37"/>
      <c r="W2303" s="37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</row>
    <row r="2304" spans="1:83">
      <c r="A2304" s="32"/>
      <c r="B2304" s="66"/>
      <c r="C2304" s="60"/>
      <c r="D2304" s="37"/>
      <c r="E2304" s="37"/>
      <c r="F2304" s="37"/>
      <c r="G2304" s="37"/>
      <c r="H2304" s="32"/>
      <c r="I2304" s="32"/>
      <c r="J2304" s="32"/>
      <c r="K2304" s="65"/>
      <c r="L2304" s="65"/>
      <c r="M2304" s="65"/>
      <c r="N2304" s="37"/>
      <c r="O2304" s="10">
        <v>0</v>
      </c>
      <c r="P2304" s="10">
        <v>0</v>
      </c>
      <c r="Q2304" s="10">
        <v>0</v>
      </c>
      <c r="R2304" s="10">
        <v>12</v>
      </c>
      <c r="S2304" s="10">
        <v>0</v>
      </c>
      <c r="T2304" s="10">
        <v>0</v>
      </c>
      <c r="U2304" s="10">
        <v>10</v>
      </c>
      <c r="V2304" s="10">
        <v>15</v>
      </c>
      <c r="W2304" s="10">
        <v>10</v>
      </c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</row>
    <row r="2305" spans="1:83">
      <c r="A2305" s="32"/>
      <c r="B2305" s="66"/>
      <c r="C2305" s="60"/>
      <c r="D2305" s="37" t="s">
        <v>2330</v>
      </c>
      <c r="E2305" s="37">
        <v>227</v>
      </c>
      <c r="F2305" s="37">
        <v>230</v>
      </c>
      <c r="G2305" s="37">
        <v>233</v>
      </c>
      <c r="H2305" s="32"/>
      <c r="I2305" s="32"/>
      <c r="J2305" s="32"/>
      <c r="K2305" s="65">
        <f t="shared" ref="K2305:M2305" si="920">O2306+R2306+U2306+X2306+AA2306+AD2306+AG2306+AJ2306+AM2306+AP2306+AS2306+AV2306+AY2306+BB2306+BE2306+BH2306+BK2306+BN2306+BQ2306+BT2306</f>
        <v>34</v>
      </c>
      <c r="L2305" s="65">
        <f t="shared" si="920"/>
        <v>23</v>
      </c>
      <c r="M2305" s="65">
        <f t="shared" si="920"/>
        <v>23</v>
      </c>
      <c r="N2305" s="37"/>
      <c r="O2305" s="37" t="s">
        <v>4232</v>
      </c>
      <c r="P2305" s="37"/>
      <c r="Q2305" s="37"/>
      <c r="R2305" s="37"/>
      <c r="S2305" s="37"/>
      <c r="T2305" s="37"/>
      <c r="U2305" s="37"/>
      <c r="V2305" s="37"/>
      <c r="W2305" s="37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</row>
    <row r="2306" spans="1:83">
      <c r="A2306" s="32"/>
      <c r="B2306" s="66"/>
      <c r="C2306" s="60"/>
      <c r="D2306" s="37"/>
      <c r="E2306" s="37"/>
      <c r="F2306" s="37"/>
      <c r="G2306" s="37"/>
      <c r="H2306" s="32"/>
      <c r="I2306" s="32"/>
      <c r="J2306" s="32"/>
      <c r="K2306" s="65"/>
      <c r="L2306" s="65"/>
      <c r="M2306" s="65"/>
      <c r="N2306" s="37"/>
      <c r="O2306" s="10">
        <v>34</v>
      </c>
      <c r="P2306" s="10">
        <v>23</v>
      </c>
      <c r="Q2306" s="10">
        <v>23</v>
      </c>
      <c r="R2306" s="10"/>
      <c r="S2306" s="10"/>
      <c r="T2306" s="10"/>
      <c r="U2306" s="10"/>
      <c r="V2306" s="10"/>
      <c r="W2306" s="1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</row>
    <row r="2307" spans="1:83">
      <c r="A2307" s="32">
        <v>76</v>
      </c>
      <c r="B2307" s="66" t="s">
        <v>44</v>
      </c>
      <c r="C2307" s="60">
        <v>3</v>
      </c>
      <c r="D2307" s="37" t="s">
        <v>2326</v>
      </c>
      <c r="E2307" s="37">
        <v>231</v>
      </c>
      <c r="F2307" s="37">
        <v>233</v>
      </c>
      <c r="G2307" s="37">
        <v>236</v>
      </c>
      <c r="H2307" s="32"/>
      <c r="I2307" s="32"/>
      <c r="J2307" s="32"/>
      <c r="K2307" s="65">
        <f t="shared" ref="K2307:M2307" si="921">O2308+R2308+U2308+X2308+AA2308+AD2308+AG2308+AJ2308+AM2308+AP2308+AS2308+AV2308+AY2308+BB2308+BE2308+BH2308+BK2308+BN2308+BQ2308+BT2308</f>
        <v>119</v>
      </c>
      <c r="L2307" s="65">
        <f t="shared" si="921"/>
        <v>104</v>
      </c>
      <c r="M2307" s="65">
        <f t="shared" si="921"/>
        <v>88</v>
      </c>
      <c r="N2307" s="37"/>
      <c r="O2307" s="37" t="s">
        <v>4233</v>
      </c>
      <c r="P2307" s="37"/>
      <c r="Q2307" s="37"/>
      <c r="R2307" s="37" t="s">
        <v>4234</v>
      </c>
      <c r="S2307" s="37"/>
      <c r="T2307" s="37"/>
      <c r="U2307" s="37" t="s">
        <v>4235</v>
      </c>
      <c r="V2307" s="37"/>
      <c r="W2307" s="37"/>
      <c r="X2307" s="37" t="s">
        <v>4236</v>
      </c>
      <c r="Y2307" s="37"/>
      <c r="Z2307" s="37"/>
      <c r="AA2307" s="37" t="s">
        <v>4237</v>
      </c>
      <c r="AB2307" s="37"/>
      <c r="AC2307" s="37"/>
      <c r="AD2307" s="37" t="s">
        <v>1023</v>
      </c>
      <c r="AE2307" s="37"/>
      <c r="AF2307" s="37"/>
      <c r="AG2307" s="37"/>
      <c r="AH2307" s="37"/>
      <c r="AI2307" s="37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</row>
    <row r="2308" spans="1:83">
      <c r="A2308" s="32"/>
      <c r="B2308" s="66"/>
      <c r="C2308" s="60"/>
      <c r="D2308" s="37"/>
      <c r="E2308" s="37"/>
      <c r="F2308" s="37"/>
      <c r="G2308" s="37"/>
      <c r="H2308" s="32"/>
      <c r="I2308" s="32"/>
      <c r="J2308" s="32"/>
      <c r="K2308" s="65"/>
      <c r="L2308" s="65"/>
      <c r="M2308" s="65"/>
      <c r="N2308" s="37"/>
      <c r="O2308" s="10">
        <v>74</v>
      </c>
      <c r="P2308" s="10">
        <v>42</v>
      </c>
      <c r="Q2308" s="10">
        <v>30</v>
      </c>
      <c r="R2308" s="10">
        <v>0</v>
      </c>
      <c r="S2308" s="10">
        <v>0</v>
      </c>
      <c r="T2308" s="10">
        <v>0</v>
      </c>
      <c r="U2308" s="10">
        <v>10</v>
      </c>
      <c r="V2308" s="10">
        <v>12</v>
      </c>
      <c r="W2308" s="10">
        <v>14</v>
      </c>
      <c r="X2308" s="10">
        <v>0</v>
      </c>
      <c r="Y2308" s="10">
        <v>0</v>
      </c>
      <c r="Z2308" s="10">
        <v>12</v>
      </c>
      <c r="AA2308" s="10">
        <v>35</v>
      </c>
      <c r="AB2308" s="10">
        <v>50</v>
      </c>
      <c r="AC2308" s="10">
        <v>32</v>
      </c>
      <c r="AD2308" s="10">
        <v>0</v>
      </c>
      <c r="AE2308" s="10">
        <v>0</v>
      </c>
      <c r="AF2308" s="10">
        <v>0</v>
      </c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</row>
    <row r="2309" spans="1:83">
      <c r="A2309" s="32"/>
      <c r="B2309" s="66"/>
      <c r="C2309" s="60"/>
      <c r="D2309" s="37"/>
      <c r="E2309" s="37"/>
      <c r="F2309" s="37"/>
      <c r="G2309" s="37"/>
      <c r="H2309" s="37"/>
      <c r="I2309" s="37"/>
      <c r="J2309" s="37"/>
      <c r="K2309" s="65">
        <f t="shared" ref="K2309:M2309" si="922">O2310+R2310+U2310+X2310+AA2310+AD2310+AG2310+AJ2310+AM2310+AP2310+AS2310+AV2310+AY2310+BB2310+BE2310+BH2310+BK2310+BN2310+BQ2310+BT2310</f>
        <v>0</v>
      </c>
      <c r="L2309" s="65">
        <f t="shared" si="922"/>
        <v>0</v>
      </c>
      <c r="M2309" s="65">
        <f t="shared" si="922"/>
        <v>0</v>
      </c>
      <c r="N2309" s="37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</row>
    <row r="2310" spans="1:83">
      <c r="A2310" s="32"/>
      <c r="B2310" s="66"/>
      <c r="C2310" s="60"/>
      <c r="D2310" s="37"/>
      <c r="E2310" s="37"/>
      <c r="F2310" s="37"/>
      <c r="G2310" s="37"/>
      <c r="H2310" s="37"/>
      <c r="I2310" s="37"/>
      <c r="J2310" s="37"/>
      <c r="K2310" s="65"/>
      <c r="L2310" s="65"/>
      <c r="M2310" s="65"/>
      <c r="N2310" s="37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</row>
    <row r="2311" spans="1:83">
      <c r="A2311" s="37">
        <v>77</v>
      </c>
      <c r="B2311" s="60" t="s">
        <v>45</v>
      </c>
      <c r="C2311" s="60">
        <v>3</v>
      </c>
      <c r="D2311" s="37" t="s">
        <v>2326</v>
      </c>
      <c r="E2311" s="37">
        <v>240</v>
      </c>
      <c r="F2311" s="37">
        <v>240</v>
      </c>
      <c r="G2311" s="37">
        <v>239</v>
      </c>
      <c r="H2311" s="37"/>
      <c r="I2311" s="37"/>
      <c r="J2311" s="37"/>
      <c r="K2311" s="65">
        <f t="shared" ref="K2311:M2311" si="923">O2312+R2312+U2312+X2312+AA2312+AD2312+AG2312+AJ2312+AM2312+AP2312+AS2312+AV2312+AY2312+BB2312+BE2312+BH2312+BK2312+BN2312+BQ2312+BT2312</f>
        <v>66</v>
      </c>
      <c r="L2311" s="65">
        <f t="shared" si="923"/>
        <v>111</v>
      </c>
      <c r="M2311" s="65">
        <f t="shared" si="923"/>
        <v>127</v>
      </c>
      <c r="N2311" s="37"/>
      <c r="O2311" s="37" t="s">
        <v>910</v>
      </c>
      <c r="P2311" s="37"/>
      <c r="Q2311" s="37"/>
      <c r="R2311" s="37" t="s">
        <v>4238</v>
      </c>
      <c r="S2311" s="37"/>
      <c r="T2311" s="37"/>
      <c r="U2311" s="37" t="s">
        <v>4239</v>
      </c>
      <c r="V2311" s="37"/>
      <c r="W2311" s="37"/>
      <c r="X2311" s="37" t="s">
        <v>4240</v>
      </c>
      <c r="Y2311" s="37"/>
      <c r="Z2311" s="37"/>
      <c r="AA2311" s="37" t="s">
        <v>4209</v>
      </c>
      <c r="AB2311" s="37"/>
      <c r="AC2311" s="37"/>
      <c r="AD2311" s="37" t="s">
        <v>4241</v>
      </c>
      <c r="AE2311" s="37"/>
      <c r="AF2311" s="37"/>
      <c r="AG2311" s="32" t="s">
        <v>4242</v>
      </c>
      <c r="AH2311" s="32"/>
      <c r="AI2311" s="32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</row>
    <row r="2312" spans="1:83">
      <c r="A2312" s="37"/>
      <c r="B2312" s="60"/>
      <c r="C2312" s="60"/>
      <c r="D2312" s="37"/>
      <c r="E2312" s="37"/>
      <c r="F2312" s="37"/>
      <c r="G2312" s="37"/>
      <c r="H2312" s="37"/>
      <c r="I2312" s="37"/>
      <c r="J2312" s="37"/>
      <c r="K2312" s="65"/>
      <c r="L2312" s="65"/>
      <c r="M2312" s="65"/>
      <c r="N2312" s="37"/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12</v>
      </c>
      <c r="V2312" s="10">
        <v>7</v>
      </c>
      <c r="W2312" s="10">
        <v>5</v>
      </c>
      <c r="X2312" s="10">
        <v>17</v>
      </c>
      <c r="Y2312" s="10">
        <v>43</v>
      </c>
      <c r="Z2312" s="10">
        <v>29</v>
      </c>
      <c r="AA2312" s="10">
        <v>28</v>
      </c>
      <c r="AB2312" s="10">
        <v>45</v>
      </c>
      <c r="AC2312" s="10">
        <v>82</v>
      </c>
      <c r="AD2312" s="10">
        <v>9</v>
      </c>
      <c r="AE2312" s="10">
        <v>16</v>
      </c>
      <c r="AF2312" s="10">
        <v>11</v>
      </c>
      <c r="AG2312" s="10">
        <v>0</v>
      </c>
      <c r="AH2312" s="10">
        <v>0</v>
      </c>
      <c r="AI2312" s="10">
        <v>0</v>
      </c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</row>
    <row r="2313" spans="1:83">
      <c r="A2313" s="37"/>
      <c r="B2313" s="60"/>
      <c r="C2313" s="60"/>
      <c r="D2313" s="37"/>
      <c r="E2313" s="37"/>
      <c r="F2313" s="37"/>
      <c r="G2313" s="37"/>
      <c r="H2313" s="37"/>
      <c r="I2313" s="37"/>
      <c r="J2313" s="37"/>
      <c r="K2313" s="65">
        <f t="shared" ref="K2313:M2313" si="924">O2314+R2314+U2314+X2314+AA2314+AD2314+AG2314+AJ2314+AM2314+AP2314+AS2314+AV2314+AY2314+BB2314+BE2314+BH2314+BK2314+BN2314+BQ2314+BT2314</f>
        <v>0</v>
      </c>
      <c r="L2313" s="65">
        <f t="shared" si="924"/>
        <v>0</v>
      </c>
      <c r="M2313" s="65">
        <f t="shared" si="924"/>
        <v>0</v>
      </c>
      <c r="N2313" s="37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</row>
    <row r="2314" spans="1:83">
      <c r="A2314" s="37"/>
      <c r="B2314" s="60"/>
      <c r="C2314" s="60"/>
      <c r="D2314" s="37"/>
      <c r="E2314" s="37"/>
      <c r="F2314" s="37"/>
      <c r="G2314" s="37"/>
      <c r="H2314" s="37"/>
      <c r="I2314" s="37"/>
      <c r="J2314" s="37"/>
      <c r="K2314" s="65"/>
      <c r="L2314" s="65"/>
      <c r="M2314" s="65"/>
      <c r="N2314" s="37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</row>
    <row r="2315" spans="1:83">
      <c r="A2315" s="32">
        <v>78</v>
      </c>
      <c r="B2315" s="60" t="s">
        <v>46</v>
      </c>
      <c r="C2315" s="60">
        <v>3</v>
      </c>
      <c r="D2315" s="32" t="s">
        <v>2326</v>
      </c>
      <c r="E2315" s="32">
        <v>236</v>
      </c>
      <c r="F2315" s="32">
        <v>233</v>
      </c>
      <c r="G2315" s="32">
        <v>234</v>
      </c>
      <c r="H2315" s="37"/>
      <c r="I2315" s="37"/>
      <c r="J2315" s="37"/>
      <c r="K2315" s="65">
        <f t="shared" ref="K2315:M2315" si="925">O2316+R2316+U2316+X2316+AA2316+AD2316+AG2316+AJ2316+AM2316+AP2316+AS2316+AV2316+AY2316+BB2316+BE2316+BH2316+BK2316+BN2316+BQ2316+BT2316</f>
        <v>17</v>
      </c>
      <c r="L2315" s="65">
        <f t="shared" si="925"/>
        <v>23</v>
      </c>
      <c r="M2315" s="65">
        <f t="shared" si="925"/>
        <v>17</v>
      </c>
      <c r="N2315" s="37"/>
      <c r="O2315" s="37" t="s">
        <v>4243</v>
      </c>
      <c r="P2315" s="37"/>
      <c r="Q2315" s="37"/>
      <c r="R2315" s="37" t="s">
        <v>4244</v>
      </c>
      <c r="S2315" s="37"/>
      <c r="T2315" s="37"/>
      <c r="U2315" s="37"/>
      <c r="V2315" s="37"/>
      <c r="W2315" s="37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</row>
    <row r="2316" spans="1:83">
      <c r="A2316" s="32"/>
      <c r="B2316" s="60"/>
      <c r="C2316" s="60"/>
      <c r="D2316" s="32"/>
      <c r="E2316" s="32"/>
      <c r="F2316" s="32"/>
      <c r="G2316" s="32"/>
      <c r="H2316" s="37"/>
      <c r="I2316" s="37"/>
      <c r="J2316" s="37"/>
      <c r="K2316" s="65"/>
      <c r="L2316" s="65"/>
      <c r="M2316" s="65"/>
      <c r="N2316" s="37"/>
      <c r="O2316" s="10">
        <v>10</v>
      </c>
      <c r="P2316" s="10">
        <v>22</v>
      </c>
      <c r="Q2316" s="10">
        <v>10</v>
      </c>
      <c r="R2316" s="10">
        <v>7</v>
      </c>
      <c r="S2316" s="10">
        <v>1</v>
      </c>
      <c r="T2316" s="10">
        <v>7</v>
      </c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</row>
    <row r="2317" spans="1:83">
      <c r="A2317" s="32"/>
      <c r="B2317" s="60"/>
      <c r="C2317" s="60"/>
      <c r="D2317" s="32" t="s">
        <v>2330</v>
      </c>
      <c r="E2317" s="32">
        <v>247</v>
      </c>
      <c r="F2317" s="32">
        <v>237</v>
      </c>
      <c r="G2317" s="32">
        <v>235</v>
      </c>
      <c r="H2317" s="37"/>
      <c r="I2317" s="37"/>
      <c r="J2317" s="37"/>
      <c r="K2317" s="65">
        <f t="shared" ref="K2317:M2317" si="926">O2318+R2318+U2318+X2318+AA2318+AD2318+AG2318+AJ2318+AM2318+AP2318+AS2318+AV2318+AY2318+BB2318+BE2318+BH2318+BK2318+BN2318+BQ2318+BT2318</f>
        <v>91</v>
      </c>
      <c r="L2317" s="65">
        <f t="shared" si="926"/>
        <v>81</v>
      </c>
      <c r="M2317" s="65">
        <f t="shared" si="926"/>
        <v>163</v>
      </c>
      <c r="N2317" s="37"/>
      <c r="O2317" s="37" t="s">
        <v>4245</v>
      </c>
      <c r="P2317" s="37"/>
      <c r="Q2317" s="37"/>
      <c r="R2317" s="37" t="s">
        <v>4246</v>
      </c>
      <c r="S2317" s="37"/>
      <c r="T2317" s="37"/>
      <c r="U2317" s="37" t="s">
        <v>910</v>
      </c>
      <c r="V2317" s="37"/>
      <c r="W2317" s="37"/>
      <c r="X2317" s="37" t="s">
        <v>4247</v>
      </c>
      <c r="Y2317" s="37"/>
      <c r="Z2317" s="37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</row>
    <row r="2318" spans="1:83">
      <c r="A2318" s="32"/>
      <c r="B2318" s="60"/>
      <c r="C2318" s="60"/>
      <c r="D2318" s="32"/>
      <c r="E2318" s="32"/>
      <c r="F2318" s="32"/>
      <c r="G2318" s="32"/>
      <c r="H2318" s="37"/>
      <c r="I2318" s="37"/>
      <c r="J2318" s="37"/>
      <c r="K2318" s="65"/>
      <c r="L2318" s="65"/>
      <c r="M2318" s="65"/>
      <c r="N2318" s="37"/>
      <c r="O2318" s="10">
        <v>3</v>
      </c>
      <c r="P2318" s="10">
        <v>37</v>
      </c>
      <c r="Q2318" s="10">
        <v>31</v>
      </c>
      <c r="R2318" s="10">
        <v>1</v>
      </c>
      <c r="S2318" s="10">
        <v>0</v>
      </c>
      <c r="T2318" s="10">
        <v>1</v>
      </c>
      <c r="U2318" s="10">
        <v>10</v>
      </c>
      <c r="V2318" s="10">
        <v>10</v>
      </c>
      <c r="W2318" s="10">
        <v>15</v>
      </c>
      <c r="X2318" s="10">
        <v>77</v>
      </c>
      <c r="Y2318" s="10">
        <v>34</v>
      </c>
      <c r="Z2318" s="10">
        <v>116</v>
      </c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</row>
    <row r="2319" spans="1:83">
      <c r="A2319" s="37">
        <v>79</v>
      </c>
      <c r="B2319" s="60" t="s">
        <v>47</v>
      </c>
      <c r="C2319" s="60">
        <v>3</v>
      </c>
      <c r="D2319" s="37" t="s">
        <v>2326</v>
      </c>
      <c r="E2319" s="37">
        <v>229</v>
      </c>
      <c r="F2319" s="37">
        <v>228</v>
      </c>
      <c r="G2319" s="37">
        <v>226</v>
      </c>
      <c r="H2319" s="37"/>
      <c r="I2319" s="37"/>
      <c r="J2319" s="37"/>
      <c r="K2319" s="65">
        <f t="shared" ref="K2319:M2319" si="927">O2320+R2320+U2320+X2320+AA2320+AD2320+AG2320+AJ2320+AM2320+AP2320+AS2320+AV2320+AY2320+BB2320+BE2320+BH2320+BK2320+BN2320+BQ2320+BT2320</f>
        <v>67</v>
      </c>
      <c r="L2319" s="65">
        <f t="shared" si="927"/>
        <v>53</v>
      </c>
      <c r="M2319" s="65">
        <f t="shared" si="927"/>
        <v>57</v>
      </c>
      <c r="N2319" s="37"/>
      <c r="O2319" s="37" t="s">
        <v>4248</v>
      </c>
      <c r="P2319" s="37"/>
      <c r="Q2319" s="37"/>
      <c r="R2319" s="37" t="s">
        <v>2294</v>
      </c>
      <c r="S2319" s="37"/>
      <c r="T2319" s="37"/>
      <c r="U2319" s="37" t="s">
        <v>4249</v>
      </c>
      <c r="V2319" s="37"/>
      <c r="W2319" s="37"/>
      <c r="X2319" s="37" t="s">
        <v>4250</v>
      </c>
      <c r="Y2319" s="37"/>
      <c r="Z2319" s="37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</row>
    <row r="2320" spans="1:83">
      <c r="A2320" s="37"/>
      <c r="B2320" s="60"/>
      <c r="C2320" s="60"/>
      <c r="D2320" s="37"/>
      <c r="E2320" s="37"/>
      <c r="F2320" s="37"/>
      <c r="G2320" s="37"/>
      <c r="H2320" s="37"/>
      <c r="I2320" s="37"/>
      <c r="J2320" s="37"/>
      <c r="K2320" s="65"/>
      <c r="L2320" s="65"/>
      <c r="M2320" s="65"/>
      <c r="N2320" s="37"/>
      <c r="O2320" s="10">
        <v>32</v>
      </c>
      <c r="P2320" s="10">
        <v>23</v>
      </c>
      <c r="Q2320" s="10">
        <v>17</v>
      </c>
      <c r="R2320" s="10">
        <v>15</v>
      </c>
      <c r="S2320" s="10"/>
      <c r="T2320" s="10">
        <v>10</v>
      </c>
      <c r="U2320" s="10">
        <v>11</v>
      </c>
      <c r="V2320" s="10">
        <v>13</v>
      </c>
      <c r="W2320" s="10">
        <v>15</v>
      </c>
      <c r="X2320" s="10">
        <v>9</v>
      </c>
      <c r="Y2320" s="10">
        <v>17</v>
      </c>
      <c r="Z2320" s="10">
        <v>15</v>
      </c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</row>
    <row r="2321" spans="1:83">
      <c r="A2321" s="37"/>
      <c r="B2321" s="60"/>
      <c r="C2321" s="60"/>
      <c r="D2321" s="37" t="s">
        <v>2330</v>
      </c>
      <c r="E2321" s="37">
        <v>229</v>
      </c>
      <c r="F2321" s="37">
        <v>233</v>
      </c>
      <c r="G2321" s="37">
        <v>235</v>
      </c>
      <c r="H2321" s="37"/>
      <c r="I2321" s="37"/>
      <c r="J2321" s="37"/>
      <c r="K2321" s="65">
        <f t="shared" ref="K2321:M2321" si="928">O2322+R2322+U2322+X2322+AA2322+AD2322+AG2322+AJ2322+AM2322+AP2322+AS2322+AV2322+AY2322+BB2322+BE2322+BH2322+BK2322+BN2322+BQ2322+BT2322</f>
        <v>40</v>
      </c>
      <c r="L2321" s="65">
        <f t="shared" si="928"/>
        <v>16</v>
      </c>
      <c r="M2321" s="65">
        <f t="shared" si="928"/>
        <v>22</v>
      </c>
      <c r="N2321" s="37"/>
      <c r="O2321" s="37" t="s">
        <v>2488</v>
      </c>
      <c r="P2321" s="37"/>
      <c r="Q2321" s="37"/>
      <c r="R2321" s="37"/>
      <c r="S2321" s="37"/>
      <c r="T2321" s="37"/>
      <c r="U2321" s="37"/>
      <c r="V2321" s="37"/>
      <c r="W2321" s="37"/>
      <c r="X2321" s="37"/>
      <c r="Y2321" s="37"/>
      <c r="Z2321" s="37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</row>
    <row r="2322" spans="1:83">
      <c r="A2322" s="37"/>
      <c r="B2322" s="60"/>
      <c r="C2322" s="60"/>
      <c r="D2322" s="37"/>
      <c r="E2322" s="37"/>
      <c r="F2322" s="37"/>
      <c r="G2322" s="37"/>
      <c r="H2322" s="37"/>
      <c r="I2322" s="37"/>
      <c r="J2322" s="37"/>
      <c r="K2322" s="65"/>
      <c r="L2322" s="65"/>
      <c r="M2322" s="65"/>
      <c r="N2322" s="37"/>
      <c r="O2322" s="10">
        <v>40</v>
      </c>
      <c r="P2322" s="10">
        <v>16</v>
      </c>
      <c r="Q2322" s="10">
        <v>22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</row>
    <row r="2323" spans="1:83">
      <c r="A2323" s="32">
        <v>80</v>
      </c>
      <c r="B2323" s="66" t="s">
        <v>48</v>
      </c>
      <c r="C2323" s="60">
        <v>3</v>
      </c>
      <c r="D2323" s="37" t="s">
        <v>2326</v>
      </c>
      <c r="E2323" s="37">
        <v>232</v>
      </c>
      <c r="F2323" s="37">
        <v>233</v>
      </c>
      <c r="G2323" s="37">
        <v>232</v>
      </c>
      <c r="H2323" s="37"/>
      <c r="I2323" s="37"/>
      <c r="J2323" s="37"/>
      <c r="K2323" s="65">
        <f t="shared" ref="K2323:M2323" si="929">O2324+R2324+U2324+X2324+AA2324+AD2324+AG2324+AJ2324+AM2324+AP2324+AS2324+AV2324+AY2324+BB2324+BE2324+BH2324+BK2324+BN2324+BQ2324+BT2324</f>
        <v>48</v>
      </c>
      <c r="L2323" s="65">
        <f t="shared" si="929"/>
        <v>34</v>
      </c>
      <c r="M2323" s="65">
        <f t="shared" si="929"/>
        <v>36</v>
      </c>
      <c r="N2323" s="37"/>
      <c r="O2323" s="37" t="s">
        <v>2488</v>
      </c>
      <c r="P2323" s="37"/>
      <c r="Q2323" s="37"/>
      <c r="R2323" s="37" t="s">
        <v>2874</v>
      </c>
      <c r="S2323" s="37"/>
      <c r="T2323" s="37"/>
      <c r="U2323" s="37"/>
      <c r="V2323" s="37"/>
      <c r="W2323" s="37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</row>
    <row r="2324" spans="1:83">
      <c r="A2324" s="32"/>
      <c r="B2324" s="66"/>
      <c r="C2324" s="60"/>
      <c r="D2324" s="37"/>
      <c r="E2324" s="37"/>
      <c r="F2324" s="37"/>
      <c r="G2324" s="37"/>
      <c r="H2324" s="37"/>
      <c r="I2324" s="37"/>
      <c r="J2324" s="37"/>
      <c r="K2324" s="65"/>
      <c r="L2324" s="65"/>
      <c r="M2324" s="65"/>
      <c r="N2324" s="37"/>
      <c r="O2324" s="10">
        <v>5</v>
      </c>
      <c r="P2324" s="10">
        <v>2</v>
      </c>
      <c r="Q2324" s="10">
        <v>1</v>
      </c>
      <c r="R2324" s="10">
        <v>43</v>
      </c>
      <c r="S2324" s="10">
        <v>32</v>
      </c>
      <c r="T2324" s="10">
        <v>35</v>
      </c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</row>
    <row r="2325" spans="1:83">
      <c r="A2325" s="32"/>
      <c r="B2325" s="66"/>
      <c r="C2325" s="60"/>
      <c r="D2325" s="37"/>
      <c r="E2325" s="37"/>
      <c r="F2325" s="37"/>
      <c r="G2325" s="37"/>
      <c r="H2325" s="37"/>
      <c r="I2325" s="37"/>
      <c r="J2325" s="37"/>
      <c r="K2325" s="65">
        <f t="shared" ref="K2325:M2325" si="930">O2326+R2326+U2326+X2326+AA2326+AD2326+AG2326+AJ2326+AM2326+AP2326+AS2326+AV2326+AY2326+BB2326+BE2326+BH2326+BK2326+BN2326+BQ2326+BT2326</f>
        <v>0</v>
      </c>
      <c r="L2325" s="65">
        <f t="shared" si="930"/>
        <v>0</v>
      </c>
      <c r="M2325" s="65">
        <f t="shared" si="930"/>
        <v>0</v>
      </c>
      <c r="N2325" s="37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</row>
    <row r="2326" spans="1:83">
      <c r="A2326" s="32"/>
      <c r="B2326" s="66"/>
      <c r="C2326" s="60"/>
      <c r="D2326" s="37"/>
      <c r="E2326" s="37"/>
      <c r="F2326" s="37"/>
      <c r="G2326" s="37"/>
      <c r="H2326" s="37"/>
      <c r="I2326" s="37"/>
      <c r="J2326" s="37"/>
      <c r="K2326" s="65"/>
      <c r="L2326" s="65"/>
      <c r="M2326" s="65"/>
      <c r="N2326" s="37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</row>
    <row r="2327" spans="1:83">
      <c r="A2327" s="32">
        <v>81</v>
      </c>
      <c r="B2327" s="66" t="s">
        <v>49</v>
      </c>
      <c r="C2327" s="60">
        <v>3</v>
      </c>
      <c r="D2327" s="37" t="s">
        <v>2326</v>
      </c>
      <c r="E2327" s="37">
        <v>238</v>
      </c>
      <c r="F2327" s="37">
        <v>229</v>
      </c>
      <c r="G2327" s="37">
        <v>232</v>
      </c>
      <c r="H2327" s="37"/>
      <c r="I2327" s="37"/>
      <c r="J2327" s="37"/>
      <c r="K2327" s="65">
        <f t="shared" ref="K2327:M2327" si="931">O2328+R2328+U2328+X2328+AA2328+AD2328+AG2328+AJ2328+AM2328+AP2328+AS2328+AV2328+AY2328+BB2328+BE2328+BH2328+BK2328+BN2328+BQ2328+BT2328</f>
        <v>41</v>
      </c>
      <c r="L2327" s="65">
        <f t="shared" si="931"/>
        <v>75</v>
      </c>
      <c r="M2327" s="65">
        <f t="shared" si="931"/>
        <v>39</v>
      </c>
      <c r="N2327" s="37"/>
      <c r="O2327" s="37" t="s">
        <v>4251</v>
      </c>
      <c r="P2327" s="37"/>
      <c r="Q2327" s="37"/>
      <c r="R2327" s="37" t="s">
        <v>4252</v>
      </c>
      <c r="S2327" s="37"/>
      <c r="T2327" s="37"/>
      <c r="U2327" s="37" t="s">
        <v>2294</v>
      </c>
      <c r="V2327" s="37"/>
      <c r="W2327" s="37"/>
      <c r="X2327" s="37" t="s">
        <v>4253</v>
      </c>
      <c r="Y2327" s="37"/>
      <c r="Z2327" s="37"/>
      <c r="AA2327" s="37" t="s">
        <v>4254</v>
      </c>
      <c r="AB2327" s="37"/>
      <c r="AC2327" s="37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</row>
    <row r="2328" spans="1:83">
      <c r="A2328" s="32"/>
      <c r="B2328" s="66"/>
      <c r="C2328" s="60"/>
      <c r="D2328" s="37"/>
      <c r="E2328" s="37"/>
      <c r="F2328" s="37"/>
      <c r="G2328" s="37"/>
      <c r="H2328" s="37"/>
      <c r="I2328" s="37"/>
      <c r="J2328" s="37"/>
      <c r="K2328" s="65"/>
      <c r="L2328" s="65"/>
      <c r="M2328" s="65"/>
      <c r="N2328" s="37"/>
      <c r="O2328" s="10">
        <v>4</v>
      </c>
      <c r="P2328" s="10">
        <v>7</v>
      </c>
      <c r="Q2328" s="10">
        <v>5</v>
      </c>
      <c r="R2328" s="10">
        <v>13</v>
      </c>
      <c r="S2328" s="10">
        <v>43</v>
      </c>
      <c r="T2328" s="10">
        <v>20</v>
      </c>
      <c r="U2328" s="10">
        <v>0</v>
      </c>
      <c r="V2328" s="10">
        <v>0</v>
      </c>
      <c r="W2328" s="10">
        <v>0</v>
      </c>
      <c r="X2328" s="10">
        <v>21</v>
      </c>
      <c r="Y2328" s="10">
        <v>20</v>
      </c>
      <c r="Z2328" s="10">
        <v>7</v>
      </c>
      <c r="AA2328" s="10">
        <v>3</v>
      </c>
      <c r="AB2328" s="10">
        <v>5</v>
      </c>
      <c r="AC2328" s="10">
        <v>7</v>
      </c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</row>
    <row r="2329" spans="1:83">
      <c r="A2329" s="32"/>
      <c r="B2329" s="66"/>
      <c r="C2329" s="60"/>
      <c r="D2329" s="37"/>
      <c r="E2329" s="37"/>
      <c r="F2329" s="37"/>
      <c r="G2329" s="37"/>
      <c r="H2329" s="37"/>
      <c r="I2329" s="37"/>
      <c r="J2329" s="37"/>
      <c r="K2329" s="65">
        <f t="shared" ref="K2329:M2329" si="932">O2330+R2330+U2330+X2330+AA2330+AD2330+AG2330+AJ2330+AM2330+AP2330+AS2330+AV2330+AY2330+BB2330+BE2330+BH2330+BK2330+BN2330+BQ2330+BT2330</f>
        <v>0</v>
      </c>
      <c r="L2329" s="65">
        <f t="shared" si="932"/>
        <v>0</v>
      </c>
      <c r="M2329" s="65">
        <f t="shared" si="932"/>
        <v>0</v>
      </c>
      <c r="N2329" s="37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</row>
    <row r="2330" spans="1:83">
      <c r="A2330" s="32"/>
      <c r="B2330" s="66"/>
      <c r="C2330" s="60"/>
      <c r="D2330" s="37"/>
      <c r="E2330" s="37"/>
      <c r="F2330" s="37"/>
      <c r="G2330" s="37"/>
      <c r="H2330" s="37"/>
      <c r="I2330" s="37"/>
      <c r="J2330" s="37"/>
      <c r="K2330" s="65"/>
      <c r="L2330" s="65"/>
      <c r="M2330" s="65"/>
      <c r="N2330" s="37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</row>
    <row r="2331" spans="1:83">
      <c r="A2331" s="37">
        <v>84</v>
      </c>
      <c r="B2331" s="60" t="s">
        <v>519</v>
      </c>
      <c r="C2331" s="60">
        <v>3</v>
      </c>
      <c r="D2331" s="37" t="s">
        <v>2326</v>
      </c>
      <c r="E2331" s="37">
        <v>226</v>
      </c>
      <c r="F2331" s="37">
        <v>225</v>
      </c>
      <c r="G2331" s="37">
        <v>224</v>
      </c>
      <c r="H2331" s="37"/>
      <c r="I2331" s="37"/>
      <c r="J2331" s="37"/>
      <c r="K2331" s="65">
        <f t="shared" ref="K2331:M2331" si="933">O2332+R2332+U2332+X2332+AA2332+AD2332+AG2332+AJ2332+AM2332+AP2332+AS2332+AV2332+AY2332+BB2332+BE2332+BH2332+BK2332+BN2332+BQ2332+BT2332</f>
        <v>40</v>
      </c>
      <c r="L2331" s="65">
        <f t="shared" si="933"/>
        <v>58</v>
      </c>
      <c r="M2331" s="65">
        <f t="shared" si="933"/>
        <v>52</v>
      </c>
      <c r="N2331" s="37"/>
      <c r="O2331" s="37" t="s">
        <v>4255</v>
      </c>
      <c r="P2331" s="37"/>
      <c r="Q2331" s="37"/>
      <c r="R2331" s="37" t="s">
        <v>4256</v>
      </c>
      <c r="S2331" s="37"/>
      <c r="T2331" s="37"/>
      <c r="U2331" s="37" t="s">
        <v>4257</v>
      </c>
      <c r="V2331" s="37"/>
      <c r="W2331" s="37"/>
      <c r="X2331" s="37" t="s">
        <v>4258</v>
      </c>
      <c r="Y2331" s="37"/>
      <c r="Z2331" s="37"/>
      <c r="AA2331" s="37" t="s">
        <v>4259</v>
      </c>
      <c r="AB2331" s="37"/>
      <c r="AC2331" s="37"/>
      <c r="AD2331" s="37"/>
      <c r="AE2331" s="37"/>
      <c r="AF2331" s="37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</row>
    <row r="2332" spans="1:83">
      <c r="A2332" s="37"/>
      <c r="B2332" s="60"/>
      <c r="C2332" s="60"/>
      <c r="D2332" s="37"/>
      <c r="E2332" s="37"/>
      <c r="F2332" s="37"/>
      <c r="G2332" s="37"/>
      <c r="H2332" s="37"/>
      <c r="I2332" s="37"/>
      <c r="J2332" s="37"/>
      <c r="K2332" s="65"/>
      <c r="L2332" s="65"/>
      <c r="M2332" s="65"/>
      <c r="N2332" s="37"/>
      <c r="O2332" s="10">
        <v>0</v>
      </c>
      <c r="P2332" s="10">
        <v>0</v>
      </c>
      <c r="Q2332" s="10">
        <v>0</v>
      </c>
      <c r="R2332" s="10">
        <v>9</v>
      </c>
      <c r="S2332" s="10">
        <v>10</v>
      </c>
      <c r="T2332" s="10">
        <v>5</v>
      </c>
      <c r="U2332" s="10">
        <v>20</v>
      </c>
      <c r="V2332" s="10">
        <v>25</v>
      </c>
      <c r="W2332" s="10">
        <v>30</v>
      </c>
      <c r="X2332" s="10">
        <v>0</v>
      </c>
      <c r="Y2332" s="10">
        <v>0</v>
      </c>
      <c r="Z2332" s="10">
        <v>0</v>
      </c>
      <c r="AA2332" s="10">
        <v>11</v>
      </c>
      <c r="AB2332" s="10">
        <v>23</v>
      </c>
      <c r="AC2332" s="10">
        <v>17</v>
      </c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</row>
    <row r="2333" spans="1:83">
      <c r="A2333" s="37"/>
      <c r="B2333" s="60"/>
      <c r="C2333" s="60"/>
      <c r="D2333" s="37" t="s">
        <v>2330</v>
      </c>
      <c r="E2333" s="37">
        <v>225</v>
      </c>
      <c r="F2333" s="37">
        <v>226</v>
      </c>
      <c r="G2333" s="37">
        <v>224</v>
      </c>
      <c r="H2333" s="37"/>
      <c r="I2333" s="37"/>
      <c r="J2333" s="37"/>
      <c r="K2333" s="65">
        <f t="shared" ref="K2333:M2333" si="934">O2334+R2334+U2334+X2334+AA2334+AD2334+AG2334+AJ2334+AM2334+AP2334+AS2334+AV2334+AY2334+BB2334+BE2334+BH2334+BK2334+BN2334+BQ2334+BT2334</f>
        <v>55</v>
      </c>
      <c r="L2333" s="65">
        <f t="shared" si="934"/>
        <v>65</v>
      </c>
      <c r="M2333" s="65">
        <f t="shared" si="934"/>
        <v>80</v>
      </c>
      <c r="N2333" s="37"/>
      <c r="O2333" s="37" t="s">
        <v>4255</v>
      </c>
      <c r="P2333" s="37"/>
      <c r="Q2333" s="37"/>
      <c r="R2333" s="37" t="s">
        <v>4260</v>
      </c>
      <c r="S2333" s="37"/>
      <c r="T2333" s="37"/>
      <c r="U2333" s="37" t="s">
        <v>2290</v>
      </c>
      <c r="V2333" s="37"/>
      <c r="W2333" s="37"/>
      <c r="X2333" s="37" t="s">
        <v>4261</v>
      </c>
      <c r="Y2333" s="37"/>
      <c r="Z2333" s="37"/>
      <c r="AA2333" s="37" t="s">
        <v>4262</v>
      </c>
      <c r="AB2333" s="37"/>
      <c r="AC2333" s="37"/>
      <c r="AD2333" s="37" t="s">
        <v>4256</v>
      </c>
      <c r="AE2333" s="37"/>
      <c r="AF2333" s="37"/>
      <c r="AG2333" s="37" t="s">
        <v>4263</v>
      </c>
      <c r="AH2333" s="37"/>
      <c r="AI2333" s="37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</row>
    <row r="2334" spans="1:83">
      <c r="A2334" s="37"/>
      <c r="B2334" s="60"/>
      <c r="C2334" s="60"/>
      <c r="D2334" s="37"/>
      <c r="E2334" s="37"/>
      <c r="F2334" s="37"/>
      <c r="G2334" s="37"/>
      <c r="H2334" s="37"/>
      <c r="I2334" s="37"/>
      <c r="J2334" s="37"/>
      <c r="K2334" s="65"/>
      <c r="L2334" s="65"/>
      <c r="M2334" s="65"/>
      <c r="N2334" s="37"/>
      <c r="O2334" s="10">
        <v>15</v>
      </c>
      <c r="P2334" s="10">
        <v>15</v>
      </c>
      <c r="Q2334" s="10">
        <v>20</v>
      </c>
      <c r="R2334" s="10">
        <v>0</v>
      </c>
      <c r="S2334" s="10">
        <v>5</v>
      </c>
      <c r="T2334" s="10">
        <v>5</v>
      </c>
      <c r="U2334" s="10">
        <v>0</v>
      </c>
      <c r="V2334" s="10">
        <v>0</v>
      </c>
      <c r="W2334" s="10">
        <v>0</v>
      </c>
      <c r="X2334" s="10">
        <v>5</v>
      </c>
      <c r="Y2334" s="10">
        <v>20</v>
      </c>
      <c r="Z2334" s="10">
        <v>20</v>
      </c>
      <c r="AA2334" s="10">
        <v>35</v>
      </c>
      <c r="AB2334" s="10">
        <v>15</v>
      </c>
      <c r="AC2334" s="10">
        <v>30</v>
      </c>
      <c r="AD2334" s="10">
        <v>0</v>
      </c>
      <c r="AE2334" s="10">
        <v>5</v>
      </c>
      <c r="AF2334" s="10">
        <v>5</v>
      </c>
      <c r="AG2334" s="10">
        <v>0</v>
      </c>
      <c r="AH2334" s="10">
        <v>5</v>
      </c>
      <c r="AI2334" s="10">
        <v>0</v>
      </c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</row>
    <row r="2335" spans="1:83">
      <c r="A2335" s="32">
        <v>85</v>
      </c>
      <c r="B2335" s="66" t="s">
        <v>635</v>
      </c>
      <c r="C2335" s="60">
        <v>3</v>
      </c>
      <c r="D2335" s="37" t="s">
        <v>2326</v>
      </c>
      <c r="E2335" s="37">
        <v>233</v>
      </c>
      <c r="F2335" s="37">
        <v>233</v>
      </c>
      <c r="G2335" s="37">
        <v>223</v>
      </c>
      <c r="H2335" s="37"/>
      <c r="I2335" s="37"/>
      <c r="J2335" s="37"/>
      <c r="K2335" s="65">
        <f t="shared" ref="K2335:M2335" si="935">O2336+R2336+U2336+X2336+AA2336+AD2336+AG2336+AJ2336+AM2336+AP2336+AS2336+AV2336+AY2336+BB2336+BE2336+BH2336+BK2336+BN2336+BQ2336+BT2336</f>
        <v>182</v>
      </c>
      <c r="L2335" s="65">
        <f t="shared" si="935"/>
        <v>160</v>
      </c>
      <c r="M2335" s="65">
        <f t="shared" si="935"/>
        <v>165</v>
      </c>
      <c r="N2335" s="37"/>
      <c r="O2335" s="37" t="s">
        <v>4264</v>
      </c>
      <c r="P2335" s="37"/>
      <c r="Q2335" s="37"/>
      <c r="R2335" s="37" t="s">
        <v>4265</v>
      </c>
      <c r="S2335" s="37"/>
      <c r="T2335" s="37"/>
      <c r="U2335" s="37" t="s">
        <v>4266</v>
      </c>
      <c r="V2335" s="37"/>
      <c r="W2335" s="37"/>
      <c r="X2335" s="32" t="s">
        <v>4266</v>
      </c>
      <c r="Y2335" s="32"/>
      <c r="Z2335" s="32"/>
      <c r="AA2335" s="32" t="s">
        <v>1023</v>
      </c>
      <c r="AB2335" s="32"/>
      <c r="AC2335" s="32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</row>
    <row r="2336" spans="1:83">
      <c r="A2336" s="32"/>
      <c r="B2336" s="66"/>
      <c r="C2336" s="60"/>
      <c r="D2336" s="37"/>
      <c r="E2336" s="37"/>
      <c r="F2336" s="37"/>
      <c r="G2336" s="37"/>
      <c r="H2336" s="37"/>
      <c r="I2336" s="37"/>
      <c r="J2336" s="37"/>
      <c r="K2336" s="65"/>
      <c r="L2336" s="65"/>
      <c r="M2336" s="65"/>
      <c r="N2336" s="37"/>
      <c r="O2336" s="10">
        <v>29</v>
      </c>
      <c r="P2336" s="10">
        <v>39</v>
      </c>
      <c r="Q2336" s="10">
        <v>47</v>
      </c>
      <c r="R2336" s="10">
        <v>110</v>
      </c>
      <c r="S2336" s="10">
        <v>85</v>
      </c>
      <c r="T2336" s="10">
        <v>80</v>
      </c>
      <c r="U2336" s="10">
        <v>43</v>
      </c>
      <c r="V2336" s="10">
        <v>36</v>
      </c>
      <c r="W2336" s="10">
        <v>38</v>
      </c>
      <c r="X2336" s="10">
        <v>0</v>
      </c>
      <c r="Y2336" s="10">
        <v>0</v>
      </c>
      <c r="Z2336" s="10">
        <v>0</v>
      </c>
      <c r="AA2336" s="10">
        <v>0</v>
      </c>
      <c r="AB2336" s="10">
        <v>0</v>
      </c>
      <c r="AC2336" s="10">
        <v>0</v>
      </c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</row>
    <row r="2337" spans="1:83">
      <c r="A2337" s="32"/>
      <c r="B2337" s="66"/>
      <c r="C2337" s="60"/>
      <c r="D2337" s="37"/>
      <c r="E2337" s="37"/>
      <c r="F2337" s="37"/>
      <c r="G2337" s="37"/>
      <c r="H2337" s="37"/>
      <c r="I2337" s="37"/>
      <c r="J2337" s="37"/>
      <c r="K2337" s="65">
        <f t="shared" ref="K2337:M2337" si="936">O2338+R2338+U2338+X2338+AA2338+AD2338+AG2338+AJ2338+AM2338+AP2338+AS2338+AV2338+AY2338+BB2338+BE2338+BH2338+BK2338+BN2338+BQ2338+BT2338</f>
        <v>0</v>
      </c>
      <c r="L2337" s="65">
        <f t="shared" si="936"/>
        <v>0</v>
      </c>
      <c r="M2337" s="65">
        <f t="shared" si="936"/>
        <v>0</v>
      </c>
      <c r="N2337" s="37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</row>
    <row r="2338" spans="1:83">
      <c r="A2338" s="32"/>
      <c r="B2338" s="66"/>
      <c r="C2338" s="60"/>
      <c r="D2338" s="37"/>
      <c r="E2338" s="37"/>
      <c r="F2338" s="37"/>
      <c r="G2338" s="37"/>
      <c r="H2338" s="37"/>
      <c r="I2338" s="37"/>
      <c r="J2338" s="37"/>
      <c r="K2338" s="65"/>
      <c r="L2338" s="65"/>
      <c r="M2338" s="65"/>
      <c r="N2338" s="37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</row>
    <row r="2339" spans="1:83">
      <c r="A2339" s="32">
        <v>87</v>
      </c>
      <c r="B2339" s="66" t="s">
        <v>53</v>
      </c>
      <c r="C2339" s="60">
        <v>3</v>
      </c>
      <c r="D2339" s="37" t="s">
        <v>2326</v>
      </c>
      <c r="E2339" s="37">
        <v>221</v>
      </c>
      <c r="F2339" s="37">
        <v>229</v>
      </c>
      <c r="G2339" s="37">
        <v>227</v>
      </c>
      <c r="H2339" s="37"/>
      <c r="I2339" s="37"/>
      <c r="J2339" s="37"/>
      <c r="K2339" s="65">
        <f t="shared" ref="K2339:M2339" si="937">O2340+R2340+U2340+X2340+AA2340+AD2340+AG2340+AJ2340+AM2340+AP2340+AS2340+AV2340+AY2340+BB2340+BE2340+BH2340+BK2340+BN2340+BQ2340+BT2340</f>
        <v>116</v>
      </c>
      <c r="L2339" s="65">
        <f t="shared" si="937"/>
        <v>117</v>
      </c>
      <c r="M2339" s="65">
        <f t="shared" si="937"/>
        <v>94</v>
      </c>
      <c r="N2339" s="37"/>
      <c r="O2339" s="37" t="s">
        <v>1023</v>
      </c>
      <c r="P2339" s="37"/>
      <c r="Q2339" s="37"/>
      <c r="R2339" s="37" t="s">
        <v>4267</v>
      </c>
      <c r="S2339" s="37"/>
      <c r="T2339" s="37"/>
      <c r="U2339" s="37" t="s">
        <v>4268</v>
      </c>
      <c r="V2339" s="37"/>
      <c r="W2339" s="37"/>
      <c r="X2339" s="37" t="s">
        <v>4269</v>
      </c>
      <c r="Y2339" s="37"/>
      <c r="Z2339" s="37"/>
      <c r="AA2339" s="37" t="s">
        <v>4270</v>
      </c>
      <c r="AB2339" s="37"/>
      <c r="AC2339" s="37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</row>
    <row r="2340" spans="1:83">
      <c r="A2340" s="32"/>
      <c r="B2340" s="66"/>
      <c r="C2340" s="60"/>
      <c r="D2340" s="37"/>
      <c r="E2340" s="37"/>
      <c r="F2340" s="37"/>
      <c r="G2340" s="37"/>
      <c r="H2340" s="37"/>
      <c r="I2340" s="37"/>
      <c r="J2340" s="37"/>
      <c r="K2340" s="65"/>
      <c r="L2340" s="65"/>
      <c r="M2340" s="65"/>
      <c r="N2340" s="37"/>
      <c r="O2340" s="10">
        <v>1</v>
      </c>
      <c r="P2340" s="10">
        <v>0</v>
      </c>
      <c r="Q2340" s="10">
        <v>0</v>
      </c>
      <c r="R2340" s="10">
        <v>62</v>
      </c>
      <c r="S2340" s="10">
        <v>25</v>
      </c>
      <c r="T2340" s="10">
        <v>27</v>
      </c>
      <c r="U2340" s="10">
        <v>3</v>
      </c>
      <c r="V2340" s="10">
        <v>15</v>
      </c>
      <c r="W2340" s="10">
        <v>3</v>
      </c>
      <c r="X2340" s="10">
        <v>37</v>
      </c>
      <c r="Y2340" s="10">
        <v>44</v>
      </c>
      <c r="Z2340" s="10">
        <v>29</v>
      </c>
      <c r="AA2340" s="10">
        <v>13</v>
      </c>
      <c r="AB2340" s="10">
        <v>33</v>
      </c>
      <c r="AC2340" s="10">
        <v>35</v>
      </c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</row>
    <row r="2341" spans="1:83">
      <c r="A2341" s="32"/>
      <c r="B2341" s="66"/>
      <c r="C2341" s="60"/>
      <c r="D2341" s="37"/>
      <c r="E2341" s="37"/>
      <c r="F2341" s="37"/>
      <c r="G2341" s="37"/>
      <c r="H2341" s="37"/>
      <c r="I2341" s="37"/>
      <c r="J2341" s="37"/>
      <c r="K2341" s="65">
        <f t="shared" ref="K2341:M2341" si="938">O2342+R2342+U2342+X2342+AA2342+AD2342+AG2342+AJ2342+AM2342+AP2342+AS2342+AV2342+AY2342+BB2342+BE2342+BH2342+BK2342+BN2342+BQ2342+BT2342</f>
        <v>0</v>
      </c>
      <c r="L2341" s="65">
        <f t="shared" si="938"/>
        <v>0</v>
      </c>
      <c r="M2341" s="65">
        <f t="shared" si="938"/>
        <v>0</v>
      </c>
      <c r="N2341" s="37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</row>
    <row r="2342" spans="1:83">
      <c r="A2342" s="32"/>
      <c r="B2342" s="66"/>
      <c r="C2342" s="60"/>
      <c r="D2342" s="37"/>
      <c r="E2342" s="37"/>
      <c r="F2342" s="37"/>
      <c r="G2342" s="37"/>
      <c r="H2342" s="37"/>
      <c r="I2342" s="37"/>
      <c r="J2342" s="37"/>
      <c r="K2342" s="65"/>
      <c r="L2342" s="65"/>
      <c r="M2342" s="65"/>
      <c r="N2342" s="37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</row>
    <row r="2343" spans="1:83">
      <c r="A2343" s="32">
        <v>89</v>
      </c>
      <c r="B2343" s="66" t="s">
        <v>55</v>
      </c>
      <c r="C2343" s="60">
        <v>3</v>
      </c>
      <c r="D2343" s="37" t="s">
        <v>2326</v>
      </c>
      <c r="E2343" s="37">
        <v>235</v>
      </c>
      <c r="F2343" s="37">
        <v>234</v>
      </c>
      <c r="G2343" s="37">
        <v>232</v>
      </c>
      <c r="H2343" s="37"/>
      <c r="I2343" s="37"/>
      <c r="J2343" s="37"/>
      <c r="K2343" s="65">
        <f t="shared" ref="K2343:M2343" si="939">O2344+R2344+U2344+X2344+AA2344+AD2344+AG2344+AJ2344+AM2344+AP2344+AS2344+AV2344+AY2344+BB2344+BE2344+BH2344+BK2344+BN2344+BQ2344+BT2344</f>
        <v>49</v>
      </c>
      <c r="L2343" s="65">
        <f t="shared" si="939"/>
        <v>46</v>
      </c>
      <c r="M2343" s="65">
        <f t="shared" si="939"/>
        <v>34</v>
      </c>
      <c r="N2343" s="37"/>
      <c r="O2343" s="37" t="s">
        <v>4271</v>
      </c>
      <c r="P2343" s="37"/>
      <c r="Q2343" s="37"/>
      <c r="R2343" s="37" t="s">
        <v>4272</v>
      </c>
      <c r="S2343" s="37"/>
      <c r="T2343" s="37"/>
      <c r="U2343" s="38" t="s">
        <v>1023</v>
      </c>
      <c r="V2343" s="37"/>
      <c r="W2343" s="37"/>
      <c r="X2343" s="37" t="s">
        <v>4273</v>
      </c>
      <c r="Y2343" s="37"/>
      <c r="Z2343" s="37"/>
      <c r="AA2343" s="38" t="s">
        <v>4274</v>
      </c>
      <c r="AB2343" s="37"/>
      <c r="AC2343" s="37"/>
      <c r="AD2343" s="42" t="s">
        <v>4275</v>
      </c>
      <c r="AE2343" s="43"/>
      <c r="AF2343" s="44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</row>
    <row r="2344" spans="1:83">
      <c r="A2344" s="32"/>
      <c r="B2344" s="66"/>
      <c r="C2344" s="60"/>
      <c r="D2344" s="37"/>
      <c r="E2344" s="37"/>
      <c r="F2344" s="37"/>
      <c r="G2344" s="37"/>
      <c r="H2344" s="37"/>
      <c r="I2344" s="37"/>
      <c r="J2344" s="37"/>
      <c r="K2344" s="65"/>
      <c r="L2344" s="65"/>
      <c r="M2344" s="65"/>
      <c r="N2344" s="37"/>
      <c r="O2344" s="10">
        <v>6</v>
      </c>
      <c r="P2344" s="10">
        <v>1</v>
      </c>
      <c r="Q2344" s="10">
        <v>0</v>
      </c>
      <c r="R2344" s="10">
        <v>25</v>
      </c>
      <c r="S2344" s="10">
        <v>35</v>
      </c>
      <c r="T2344" s="10">
        <v>25</v>
      </c>
      <c r="U2344" s="10">
        <v>0</v>
      </c>
      <c r="V2344" s="10">
        <v>0</v>
      </c>
      <c r="W2344" s="10">
        <v>0</v>
      </c>
      <c r="X2344" s="10">
        <v>18</v>
      </c>
      <c r="Y2344" s="10">
        <v>10</v>
      </c>
      <c r="Z2344" s="10">
        <v>9</v>
      </c>
      <c r="AA2344" s="10">
        <v>0</v>
      </c>
      <c r="AB2344" s="10"/>
      <c r="AC2344" s="10"/>
      <c r="AD2344" s="10">
        <v>0</v>
      </c>
      <c r="AE2344" s="10">
        <v>0</v>
      </c>
      <c r="AF2344" s="10">
        <v>0</v>
      </c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</row>
    <row r="2345" spans="1:83">
      <c r="A2345" s="32"/>
      <c r="B2345" s="66"/>
      <c r="C2345" s="60"/>
      <c r="D2345" s="37"/>
      <c r="E2345" s="37"/>
      <c r="F2345" s="37"/>
      <c r="G2345" s="37"/>
      <c r="H2345" s="37"/>
      <c r="I2345" s="37"/>
      <c r="J2345" s="37"/>
      <c r="K2345" s="65">
        <f t="shared" ref="K2345:M2345" si="940">O2346+R2346+U2346+X2346+AA2346+AD2346+AG2346+AJ2346+AM2346+AP2346+AS2346+AV2346+AY2346+BB2346+BE2346+BH2346+BK2346+BN2346+BQ2346+BT2346</f>
        <v>0</v>
      </c>
      <c r="L2345" s="65">
        <f t="shared" si="940"/>
        <v>0</v>
      </c>
      <c r="M2345" s="65">
        <f t="shared" si="940"/>
        <v>0</v>
      </c>
      <c r="N2345" s="37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</row>
    <row r="2346" spans="1:83">
      <c r="A2346" s="32"/>
      <c r="B2346" s="66"/>
      <c r="C2346" s="60"/>
      <c r="D2346" s="37"/>
      <c r="E2346" s="37"/>
      <c r="F2346" s="37"/>
      <c r="G2346" s="37"/>
      <c r="H2346" s="37"/>
      <c r="I2346" s="37"/>
      <c r="J2346" s="37"/>
      <c r="K2346" s="65"/>
      <c r="L2346" s="65"/>
      <c r="M2346" s="65"/>
      <c r="N2346" s="37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</row>
    <row r="2347" spans="1:83">
      <c r="A2347" s="32">
        <v>90</v>
      </c>
      <c r="B2347" s="66" t="s">
        <v>636</v>
      </c>
      <c r="C2347" s="60">
        <v>3</v>
      </c>
      <c r="D2347" s="37" t="s">
        <v>2326</v>
      </c>
      <c r="E2347" s="37">
        <v>241</v>
      </c>
      <c r="F2347" s="37">
        <v>242</v>
      </c>
      <c r="G2347" s="37">
        <v>240</v>
      </c>
      <c r="H2347" s="37"/>
      <c r="I2347" s="37"/>
      <c r="J2347" s="37"/>
      <c r="K2347" s="65">
        <f t="shared" ref="K2347:M2347" si="941">O2348+R2348+U2348+X2348+AA2348+AD2348+AG2348+AJ2348+AM2348+AP2348+AS2348+AV2348+AY2348+BB2348+BE2348+BH2348+BK2348+BN2348+BQ2348+BT2348</f>
        <v>0</v>
      </c>
      <c r="L2347" s="65">
        <f t="shared" si="941"/>
        <v>0</v>
      </c>
      <c r="M2347" s="65">
        <f t="shared" si="941"/>
        <v>0</v>
      </c>
      <c r="N2347" s="37"/>
      <c r="O2347" s="41" t="s">
        <v>4276</v>
      </c>
      <c r="P2347" s="41"/>
      <c r="Q2347" s="41"/>
      <c r="R2347" s="37" t="s">
        <v>4277</v>
      </c>
      <c r="S2347" s="37"/>
      <c r="T2347" s="37"/>
      <c r="U2347" s="37"/>
      <c r="V2347" s="37"/>
      <c r="W2347" s="37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</row>
    <row r="2348" spans="1:83">
      <c r="A2348" s="32"/>
      <c r="B2348" s="66"/>
      <c r="C2348" s="60"/>
      <c r="D2348" s="37"/>
      <c r="E2348" s="37"/>
      <c r="F2348" s="37"/>
      <c r="G2348" s="37"/>
      <c r="H2348" s="37"/>
      <c r="I2348" s="37"/>
      <c r="J2348" s="37"/>
      <c r="K2348" s="65"/>
      <c r="L2348" s="65"/>
      <c r="M2348" s="65"/>
      <c r="N2348" s="37"/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</row>
    <row r="2349" spans="1:83">
      <c r="A2349" s="32"/>
      <c r="B2349" s="66"/>
      <c r="C2349" s="60"/>
      <c r="D2349" s="37" t="s">
        <v>2330</v>
      </c>
      <c r="E2349" s="37">
        <v>229</v>
      </c>
      <c r="F2349" s="37">
        <v>229</v>
      </c>
      <c r="G2349" s="37">
        <v>229</v>
      </c>
      <c r="H2349" s="37"/>
      <c r="I2349" s="37"/>
      <c r="J2349" s="37"/>
      <c r="K2349" s="65">
        <f t="shared" ref="K2349:M2349" si="942">O2350+R2350+U2350+X2350+AA2350+AD2350+AG2350+AJ2350+AM2350+AP2350+AS2350+AV2350+AY2350+BB2350+BE2350+BH2350+BK2350+BN2350+BQ2350+BT2350</f>
        <v>0</v>
      </c>
      <c r="L2349" s="65">
        <f t="shared" si="942"/>
        <v>0</v>
      </c>
      <c r="M2349" s="65">
        <f t="shared" si="942"/>
        <v>0</v>
      </c>
      <c r="N2349" s="37"/>
      <c r="O2349" s="37" t="s">
        <v>4278</v>
      </c>
      <c r="P2349" s="37"/>
      <c r="Q2349" s="37"/>
      <c r="R2349" s="41" t="s">
        <v>4279</v>
      </c>
      <c r="S2349" s="41"/>
      <c r="T2349" s="41"/>
      <c r="U2349" s="37"/>
      <c r="V2349" s="37"/>
      <c r="W2349" s="37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</row>
    <row r="2350" spans="1:83">
      <c r="A2350" s="32"/>
      <c r="B2350" s="66"/>
      <c r="C2350" s="60"/>
      <c r="D2350" s="37"/>
      <c r="E2350" s="37"/>
      <c r="F2350" s="37"/>
      <c r="G2350" s="37"/>
      <c r="H2350" s="37"/>
      <c r="I2350" s="37"/>
      <c r="J2350" s="37"/>
      <c r="K2350" s="65"/>
      <c r="L2350" s="65"/>
      <c r="M2350" s="65"/>
      <c r="N2350" s="37"/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</row>
    <row r="2351" spans="1:83">
      <c r="A2351" s="32">
        <v>92</v>
      </c>
      <c r="B2351" s="60" t="s">
        <v>57</v>
      </c>
      <c r="C2351" s="60">
        <v>3</v>
      </c>
      <c r="D2351" s="38" t="s">
        <v>2326</v>
      </c>
      <c r="E2351" s="37">
        <v>237</v>
      </c>
      <c r="F2351" s="37">
        <v>237</v>
      </c>
      <c r="G2351" s="37">
        <v>238</v>
      </c>
      <c r="H2351" s="37"/>
      <c r="I2351" s="37"/>
      <c r="J2351" s="37"/>
      <c r="K2351" s="65">
        <f t="shared" ref="K2351:M2351" si="943">O2352+R2352+U2352+X2352+AA2352+AD2352+AG2352+AJ2352+AM2352+AP2352+AS2352+AV2352+AY2352+BB2352+BE2352+BH2352+BK2352+BN2352+BQ2352+BT2352</f>
        <v>100</v>
      </c>
      <c r="L2351" s="65">
        <f t="shared" si="943"/>
        <v>171</v>
      </c>
      <c r="M2351" s="65">
        <f t="shared" si="943"/>
        <v>82</v>
      </c>
      <c r="N2351" s="37"/>
      <c r="O2351" s="42" t="s">
        <v>4280</v>
      </c>
      <c r="P2351" s="43"/>
      <c r="Q2351" s="44"/>
      <c r="R2351" s="42" t="s">
        <v>4025</v>
      </c>
      <c r="S2351" s="43"/>
      <c r="T2351" s="44"/>
      <c r="U2351" s="42" t="s">
        <v>3061</v>
      </c>
      <c r="V2351" s="43"/>
      <c r="W2351" s="44"/>
      <c r="X2351" s="42" t="s">
        <v>4281</v>
      </c>
      <c r="Y2351" s="43"/>
      <c r="Z2351" s="44"/>
      <c r="AA2351" s="42" t="s">
        <v>1023</v>
      </c>
      <c r="AB2351" s="43"/>
      <c r="AC2351" s="44"/>
      <c r="AD2351" s="42" t="s">
        <v>3018</v>
      </c>
      <c r="AE2351" s="43"/>
      <c r="AF2351" s="44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</row>
    <row r="2352" spans="1:83">
      <c r="A2352" s="32"/>
      <c r="B2352" s="60"/>
      <c r="C2352" s="60"/>
      <c r="D2352" s="37"/>
      <c r="E2352" s="37"/>
      <c r="F2352" s="37"/>
      <c r="G2352" s="37"/>
      <c r="H2352" s="37"/>
      <c r="I2352" s="37"/>
      <c r="J2352" s="37"/>
      <c r="K2352" s="65"/>
      <c r="L2352" s="65"/>
      <c r="M2352" s="65"/>
      <c r="N2352" s="37"/>
      <c r="O2352" s="10">
        <v>0</v>
      </c>
      <c r="P2352" s="10">
        <v>0</v>
      </c>
      <c r="Q2352" s="10">
        <v>0</v>
      </c>
      <c r="R2352" s="10">
        <v>28</v>
      </c>
      <c r="S2352" s="10">
        <v>32</v>
      </c>
      <c r="T2352" s="10">
        <v>22</v>
      </c>
      <c r="U2352" s="10">
        <v>31</v>
      </c>
      <c r="V2352" s="10">
        <v>62</v>
      </c>
      <c r="W2352" s="10">
        <v>28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  <c r="AD2352" s="10">
        <v>41</v>
      </c>
      <c r="AE2352" s="10">
        <v>77</v>
      </c>
      <c r="AF2352" s="10">
        <v>32</v>
      </c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</row>
    <row r="2353" spans="1:83">
      <c r="A2353" s="32"/>
      <c r="B2353" s="60"/>
      <c r="C2353" s="60"/>
      <c r="D2353" s="37"/>
      <c r="E2353" s="37"/>
      <c r="F2353" s="37"/>
      <c r="G2353" s="37"/>
      <c r="H2353" s="37"/>
      <c r="I2353" s="37"/>
      <c r="J2353" s="37"/>
      <c r="K2353" s="65">
        <f t="shared" ref="K2353:M2353" si="944">O2354+R2354+U2354+X2354+AA2354+AD2354+AG2354+AJ2354+AM2354+AP2354+AS2354+AV2354+AY2354+BB2354+BE2354+BH2354+BK2354+BN2354+BQ2354+BT2354</f>
        <v>0</v>
      </c>
      <c r="L2353" s="65">
        <f t="shared" si="944"/>
        <v>0</v>
      </c>
      <c r="M2353" s="65">
        <f t="shared" si="944"/>
        <v>0</v>
      </c>
      <c r="N2353" s="37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</row>
    <row r="2354" spans="1:83">
      <c r="A2354" s="32"/>
      <c r="B2354" s="60"/>
      <c r="C2354" s="60"/>
      <c r="D2354" s="37"/>
      <c r="E2354" s="37"/>
      <c r="F2354" s="37"/>
      <c r="G2354" s="37"/>
      <c r="H2354" s="37"/>
      <c r="I2354" s="37"/>
      <c r="J2354" s="37"/>
      <c r="K2354" s="65"/>
      <c r="L2354" s="65"/>
      <c r="M2354" s="65"/>
      <c r="N2354" s="37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</row>
    <row r="2355" spans="1:83">
      <c r="A2355" s="32"/>
      <c r="B2355" s="60" t="s">
        <v>4282</v>
      </c>
      <c r="C2355" s="60">
        <v>3</v>
      </c>
      <c r="D2355" s="32" t="s">
        <v>2326</v>
      </c>
      <c r="E2355" s="32">
        <v>229</v>
      </c>
      <c r="F2355" s="32">
        <v>227</v>
      </c>
      <c r="G2355" s="32">
        <v>228</v>
      </c>
      <c r="H2355" s="37"/>
      <c r="I2355" s="37"/>
      <c r="J2355" s="37"/>
      <c r="K2355" s="65">
        <f t="shared" ref="K2355:M2355" si="945">O2356+R2356+U2356+X2356+AA2356+AD2356+AG2356+AJ2356+AM2356+AP2356+AS2356+AV2356+AY2356+BB2356+BE2356+BH2356+BK2356+BN2356+BQ2356+BT2356</f>
        <v>113</v>
      </c>
      <c r="L2355" s="65">
        <f t="shared" si="945"/>
        <v>132</v>
      </c>
      <c r="M2355" s="65">
        <f t="shared" si="945"/>
        <v>120</v>
      </c>
      <c r="N2355" s="32"/>
      <c r="O2355" s="32" t="s">
        <v>4283</v>
      </c>
      <c r="P2355" s="32"/>
      <c r="Q2355" s="32"/>
      <c r="R2355" s="32" t="s">
        <v>4284</v>
      </c>
      <c r="S2355" s="32"/>
      <c r="T2355" s="32"/>
      <c r="U2355" s="32" t="s">
        <v>4285</v>
      </c>
      <c r="V2355" s="32"/>
      <c r="W2355" s="32"/>
      <c r="X2355" s="32" t="s">
        <v>4286</v>
      </c>
      <c r="Y2355" s="32"/>
      <c r="Z2355" s="32"/>
      <c r="AA2355" s="32" t="s">
        <v>4287</v>
      </c>
      <c r="AB2355" s="32"/>
      <c r="AC2355" s="32"/>
      <c r="AD2355" s="32" t="s">
        <v>4288</v>
      </c>
      <c r="AE2355" s="32"/>
      <c r="AF2355" s="32"/>
      <c r="AG2355" s="32" t="s">
        <v>2461</v>
      </c>
      <c r="AH2355" s="32"/>
      <c r="AI2355" s="32"/>
      <c r="AJ2355" s="32" t="s">
        <v>4289</v>
      </c>
      <c r="AK2355" s="32"/>
      <c r="AL2355" s="32"/>
      <c r="AM2355" s="32" t="s">
        <v>4290</v>
      </c>
      <c r="AN2355" s="32"/>
      <c r="AO2355" s="32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</row>
    <row r="2356" spans="1:83">
      <c r="A2356" s="32"/>
      <c r="B2356" s="60"/>
      <c r="C2356" s="60"/>
      <c r="D2356" s="32"/>
      <c r="E2356" s="32"/>
      <c r="F2356" s="32"/>
      <c r="G2356" s="32"/>
      <c r="H2356" s="37"/>
      <c r="I2356" s="37"/>
      <c r="J2356" s="37"/>
      <c r="K2356" s="65"/>
      <c r="L2356" s="65"/>
      <c r="M2356" s="65"/>
      <c r="N2356" s="32"/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18</v>
      </c>
      <c r="Y2356" s="10">
        <v>22</v>
      </c>
      <c r="Z2356" s="10">
        <v>34</v>
      </c>
      <c r="AA2356" s="10">
        <v>0</v>
      </c>
      <c r="AB2356" s="10">
        <v>0</v>
      </c>
      <c r="AC2356" s="10">
        <v>0</v>
      </c>
      <c r="AD2356" s="10">
        <v>34</v>
      </c>
      <c r="AE2356" s="10">
        <v>40</v>
      </c>
      <c r="AF2356" s="10">
        <v>33</v>
      </c>
      <c r="AG2356" s="10">
        <v>28</v>
      </c>
      <c r="AH2356" s="10">
        <v>41</v>
      </c>
      <c r="AI2356" s="10">
        <v>18</v>
      </c>
      <c r="AJ2356" s="10">
        <v>3</v>
      </c>
      <c r="AK2356" s="10">
        <v>1</v>
      </c>
      <c r="AL2356" s="10">
        <v>1</v>
      </c>
      <c r="AM2356" s="10">
        <v>30</v>
      </c>
      <c r="AN2356" s="10">
        <v>28</v>
      </c>
      <c r="AO2356" s="10">
        <v>34</v>
      </c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</row>
    <row r="2357" spans="1:83">
      <c r="A2357" s="32"/>
      <c r="B2357" s="60"/>
      <c r="C2357" s="60"/>
      <c r="D2357" s="32" t="s">
        <v>2330</v>
      </c>
      <c r="E2357" s="32">
        <v>230</v>
      </c>
      <c r="F2357" s="32">
        <v>233</v>
      </c>
      <c r="G2357" s="32">
        <v>230</v>
      </c>
      <c r="H2357" s="37"/>
      <c r="I2357" s="37"/>
      <c r="J2357" s="37"/>
      <c r="K2357" s="65">
        <f t="shared" ref="K2357:M2357" si="946">O2358+R2358+U2358+X2358+AA2358+AD2358+AG2358+AJ2358+AM2358+AP2358+AS2358+AV2358+AY2358+BB2358+BE2358+BH2358+BK2358+BN2358+BQ2358+BT2358</f>
        <v>250</v>
      </c>
      <c r="L2357" s="65">
        <f t="shared" si="946"/>
        <v>237</v>
      </c>
      <c r="M2357" s="65">
        <f t="shared" si="946"/>
        <v>260</v>
      </c>
      <c r="N2357" s="32"/>
      <c r="O2357" s="32" t="s">
        <v>4283</v>
      </c>
      <c r="P2357" s="32"/>
      <c r="Q2357" s="32"/>
      <c r="R2357" s="32" t="s">
        <v>4291</v>
      </c>
      <c r="S2357" s="32"/>
      <c r="T2357" s="32"/>
      <c r="U2357" s="32" t="s">
        <v>4285</v>
      </c>
      <c r="V2357" s="32"/>
      <c r="W2357" s="32"/>
      <c r="X2357" s="32" t="s">
        <v>4292</v>
      </c>
      <c r="Y2357" s="32"/>
      <c r="Z2357" s="32"/>
      <c r="AA2357" s="32" t="s">
        <v>4284</v>
      </c>
      <c r="AB2357" s="32"/>
      <c r="AC2357" s="32"/>
      <c r="AD2357" s="32" t="s">
        <v>4288</v>
      </c>
      <c r="AE2357" s="32"/>
      <c r="AF2357" s="32"/>
      <c r="AG2357" s="32" t="s">
        <v>4286</v>
      </c>
      <c r="AH2357" s="32"/>
      <c r="AI2357" s="32"/>
      <c r="AJ2357" s="32" t="s">
        <v>4293</v>
      </c>
      <c r="AK2357" s="32"/>
      <c r="AL2357" s="32"/>
      <c r="AM2357" s="32" t="s">
        <v>2461</v>
      </c>
      <c r="AN2357" s="32"/>
      <c r="AO2357" s="32"/>
      <c r="AP2357" s="32" t="s">
        <v>4294</v>
      </c>
      <c r="AQ2357" s="32"/>
      <c r="AR2357" s="32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</row>
    <row r="2358" spans="1:83">
      <c r="A2358" s="32"/>
      <c r="B2358" s="60"/>
      <c r="C2358" s="60"/>
      <c r="D2358" s="32"/>
      <c r="E2358" s="32"/>
      <c r="F2358" s="32"/>
      <c r="G2358" s="32"/>
      <c r="H2358" s="37"/>
      <c r="I2358" s="37"/>
      <c r="J2358" s="37"/>
      <c r="K2358" s="65"/>
      <c r="L2358" s="65"/>
      <c r="M2358" s="65"/>
      <c r="N2358" s="32"/>
      <c r="O2358" s="10">
        <v>9</v>
      </c>
      <c r="P2358" s="10">
        <v>13</v>
      </c>
      <c r="Q2358" s="10">
        <v>10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33</v>
      </c>
      <c r="Y2358" s="10">
        <v>31</v>
      </c>
      <c r="Z2358" s="10">
        <v>32</v>
      </c>
      <c r="AA2358" s="10">
        <v>120</v>
      </c>
      <c r="AB2358" s="10">
        <v>123</v>
      </c>
      <c r="AC2358" s="10">
        <v>105</v>
      </c>
      <c r="AD2358" s="10">
        <v>35</v>
      </c>
      <c r="AE2358" s="10">
        <v>15</v>
      </c>
      <c r="AF2358" s="10">
        <v>24</v>
      </c>
      <c r="AG2358" s="10">
        <v>19</v>
      </c>
      <c r="AH2358" s="10">
        <v>20</v>
      </c>
      <c r="AI2358" s="10">
        <v>33</v>
      </c>
      <c r="AJ2358" s="10">
        <v>5</v>
      </c>
      <c r="AK2358" s="10">
        <v>5</v>
      </c>
      <c r="AL2358" s="10">
        <v>30</v>
      </c>
      <c r="AM2358" s="10">
        <v>0</v>
      </c>
      <c r="AN2358" s="10">
        <v>0</v>
      </c>
      <c r="AO2358" s="10">
        <v>0</v>
      </c>
      <c r="AP2358" s="10">
        <v>29</v>
      </c>
      <c r="AQ2358" s="10">
        <v>30</v>
      </c>
      <c r="AR2358" s="10">
        <v>26</v>
      </c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</row>
    <row r="2359" spans="1:83">
      <c r="A2359" s="32">
        <v>93</v>
      </c>
      <c r="B2359" s="66" t="s">
        <v>637</v>
      </c>
      <c r="C2359" s="60">
        <v>3</v>
      </c>
      <c r="D2359" s="37" t="s">
        <v>2326</v>
      </c>
      <c r="E2359" s="37">
        <v>232</v>
      </c>
      <c r="F2359" s="37">
        <v>230</v>
      </c>
      <c r="G2359" s="37">
        <v>230</v>
      </c>
      <c r="H2359" s="37"/>
      <c r="I2359" s="37"/>
      <c r="J2359" s="37"/>
      <c r="K2359" s="65">
        <f t="shared" ref="K2359:M2359" si="947">O2360+R2360+U2360+X2360+AA2360+AD2360+AG2360+AJ2360+AM2360+AP2360+AS2360+AV2360+AY2360+BB2360+BE2360+BH2360+BK2360+BN2360+BQ2360+BT2360</f>
        <v>32</v>
      </c>
      <c r="L2359" s="65">
        <f t="shared" si="947"/>
        <v>43</v>
      </c>
      <c r="M2359" s="65">
        <f t="shared" si="947"/>
        <v>38</v>
      </c>
      <c r="N2359" s="37"/>
      <c r="O2359" s="37" t="s">
        <v>4295</v>
      </c>
      <c r="P2359" s="37"/>
      <c r="Q2359" s="37"/>
      <c r="R2359" s="37" t="s">
        <v>4296</v>
      </c>
      <c r="S2359" s="37"/>
      <c r="T2359" s="37"/>
      <c r="U2359" s="37" t="s">
        <v>4297</v>
      </c>
      <c r="V2359" s="37"/>
      <c r="W2359" s="37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</row>
    <row r="2360" spans="1:83">
      <c r="A2360" s="32"/>
      <c r="B2360" s="66"/>
      <c r="C2360" s="60"/>
      <c r="D2360" s="37"/>
      <c r="E2360" s="37"/>
      <c r="F2360" s="37"/>
      <c r="G2360" s="37"/>
      <c r="H2360" s="37"/>
      <c r="I2360" s="37"/>
      <c r="J2360" s="37"/>
      <c r="K2360" s="65"/>
      <c r="L2360" s="65"/>
      <c r="M2360" s="65"/>
      <c r="N2360" s="37"/>
      <c r="O2360" s="10">
        <v>9</v>
      </c>
      <c r="P2360" s="10">
        <v>30</v>
      </c>
      <c r="Q2360" s="10">
        <v>6</v>
      </c>
      <c r="R2360" s="10">
        <v>16</v>
      </c>
      <c r="S2360" s="10">
        <v>7</v>
      </c>
      <c r="T2360" s="10">
        <v>17</v>
      </c>
      <c r="U2360" s="10">
        <v>7</v>
      </c>
      <c r="V2360" s="10">
        <v>6</v>
      </c>
      <c r="W2360" s="10">
        <v>15</v>
      </c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</row>
    <row r="2361" spans="1:83">
      <c r="A2361" s="32"/>
      <c r="B2361" s="66"/>
      <c r="C2361" s="60"/>
      <c r="D2361" s="37"/>
      <c r="E2361" s="37"/>
      <c r="F2361" s="37"/>
      <c r="G2361" s="37"/>
      <c r="H2361" s="37"/>
      <c r="I2361" s="37"/>
      <c r="J2361" s="37"/>
      <c r="K2361" s="65">
        <f t="shared" ref="K2361:M2361" si="948">O2362+R2362+U2362+X2362+AA2362+AD2362+AG2362+AJ2362+AM2362+AP2362+AS2362+AV2362+AY2362+BB2362+BE2362+BH2362+BK2362+BN2362+BQ2362+BT2362</f>
        <v>0</v>
      </c>
      <c r="L2361" s="65">
        <f t="shared" si="948"/>
        <v>0</v>
      </c>
      <c r="M2361" s="65">
        <f t="shared" si="948"/>
        <v>0</v>
      </c>
      <c r="N2361" s="37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</row>
    <row r="2362" spans="1:83">
      <c r="A2362" s="32"/>
      <c r="B2362" s="66"/>
      <c r="C2362" s="60"/>
      <c r="D2362" s="37"/>
      <c r="E2362" s="37"/>
      <c r="F2362" s="37"/>
      <c r="G2362" s="37"/>
      <c r="H2362" s="37"/>
      <c r="I2362" s="37"/>
      <c r="J2362" s="37"/>
      <c r="K2362" s="65"/>
      <c r="L2362" s="65"/>
      <c r="M2362" s="65"/>
      <c r="N2362" s="37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</row>
    <row r="2363" spans="1:83">
      <c r="A2363" s="32">
        <v>94</v>
      </c>
      <c r="B2363" s="66" t="s">
        <v>513</v>
      </c>
      <c r="C2363" s="60">
        <v>3</v>
      </c>
      <c r="D2363" s="37" t="s">
        <v>2326</v>
      </c>
      <c r="E2363" s="37">
        <v>227</v>
      </c>
      <c r="F2363" s="37">
        <v>228</v>
      </c>
      <c r="G2363" s="37">
        <v>234</v>
      </c>
      <c r="H2363" s="37"/>
      <c r="I2363" s="37"/>
      <c r="J2363" s="37"/>
      <c r="K2363" s="65">
        <f t="shared" ref="K2363:M2363" si="949">O2364+R2364+U2364+X2364+AA2364+AD2364+AG2364+AJ2364+AM2364+AP2364+AS2364+AV2364+AY2364+BB2364+BE2364+BH2364+BK2364+BN2364+BQ2364+BT2364</f>
        <v>89</v>
      </c>
      <c r="L2363" s="65">
        <f t="shared" si="949"/>
        <v>93</v>
      </c>
      <c r="M2363" s="65">
        <f t="shared" si="949"/>
        <v>92</v>
      </c>
      <c r="N2363" s="37"/>
      <c r="O2363" s="37" t="s">
        <v>4298</v>
      </c>
      <c r="P2363" s="37"/>
      <c r="Q2363" s="37"/>
      <c r="R2363" s="37" t="s">
        <v>4299</v>
      </c>
      <c r="S2363" s="37"/>
      <c r="T2363" s="37"/>
      <c r="U2363" s="37" t="s">
        <v>4300</v>
      </c>
      <c r="V2363" s="37"/>
      <c r="W2363" s="37"/>
      <c r="X2363" s="41" t="s">
        <v>4301</v>
      </c>
      <c r="Y2363" s="41"/>
      <c r="Z2363" s="41"/>
      <c r="AA2363" s="37" t="s">
        <v>4302</v>
      </c>
      <c r="AB2363" s="37"/>
      <c r="AC2363" s="37"/>
      <c r="AD2363" s="32" t="s">
        <v>4025</v>
      </c>
      <c r="AE2363" s="32"/>
      <c r="AF2363" s="32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</row>
    <row r="2364" spans="1:83">
      <c r="A2364" s="32"/>
      <c r="B2364" s="66"/>
      <c r="C2364" s="60"/>
      <c r="D2364" s="37"/>
      <c r="E2364" s="37"/>
      <c r="F2364" s="37"/>
      <c r="G2364" s="37"/>
      <c r="H2364" s="37"/>
      <c r="I2364" s="37"/>
      <c r="J2364" s="37"/>
      <c r="K2364" s="65"/>
      <c r="L2364" s="65"/>
      <c r="M2364" s="65"/>
      <c r="N2364" s="37"/>
      <c r="O2364" s="10">
        <v>5</v>
      </c>
      <c r="P2364" s="10">
        <v>6</v>
      </c>
      <c r="Q2364" s="10">
        <v>3</v>
      </c>
      <c r="R2364" s="10">
        <v>72</v>
      </c>
      <c r="S2364" s="10">
        <v>36</v>
      </c>
      <c r="T2364" s="10">
        <v>60</v>
      </c>
      <c r="U2364" s="10">
        <v>1</v>
      </c>
      <c r="V2364" s="10">
        <v>21</v>
      </c>
      <c r="W2364" s="10">
        <v>6</v>
      </c>
      <c r="X2364" s="10">
        <v>7</v>
      </c>
      <c r="Y2364" s="10">
        <v>6</v>
      </c>
      <c r="Z2364" s="10">
        <v>6</v>
      </c>
      <c r="AA2364" s="10">
        <v>3</v>
      </c>
      <c r="AB2364" s="10">
        <v>3</v>
      </c>
      <c r="AC2364" s="10">
        <v>12</v>
      </c>
      <c r="AD2364" s="10">
        <v>1</v>
      </c>
      <c r="AE2364" s="10">
        <v>21</v>
      </c>
      <c r="AF2364" s="10">
        <v>5</v>
      </c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</row>
    <row r="2365" spans="1:83">
      <c r="A2365" s="32"/>
      <c r="B2365" s="66"/>
      <c r="C2365" s="60"/>
      <c r="D2365" s="37" t="s">
        <v>2330</v>
      </c>
      <c r="E2365" s="37">
        <v>238</v>
      </c>
      <c r="F2365" s="37">
        <v>237</v>
      </c>
      <c r="G2365" s="37">
        <v>235</v>
      </c>
      <c r="H2365" s="37"/>
      <c r="I2365" s="37"/>
      <c r="J2365" s="37"/>
      <c r="K2365" s="65">
        <f t="shared" ref="K2365:M2365" si="950">O2366+R2366+U2366+X2366+AA2366+AD2366+AG2366+AJ2366+AM2366+AP2366+AS2366+AV2366+AY2366+BB2366+BE2366+BH2366+BK2366+BN2366+BQ2366+BT2366</f>
        <v>103.5</v>
      </c>
      <c r="L2365" s="65">
        <f t="shared" si="950"/>
        <v>132</v>
      </c>
      <c r="M2365" s="65">
        <f t="shared" si="950"/>
        <v>91</v>
      </c>
      <c r="N2365" s="37"/>
      <c r="O2365" s="37" t="s">
        <v>4303</v>
      </c>
      <c r="P2365" s="37"/>
      <c r="Q2365" s="37"/>
      <c r="R2365" s="41" t="s">
        <v>4304</v>
      </c>
      <c r="S2365" s="41"/>
      <c r="T2365" s="41"/>
      <c r="U2365" s="37" t="s">
        <v>4305</v>
      </c>
      <c r="V2365" s="37"/>
      <c r="W2365" s="37"/>
      <c r="X2365" s="37" t="s">
        <v>4306</v>
      </c>
      <c r="Y2365" s="37"/>
      <c r="Z2365" s="37"/>
      <c r="AA2365" s="32" t="s">
        <v>4307</v>
      </c>
      <c r="AB2365" s="32"/>
      <c r="AC2365" s="32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</row>
    <row r="2366" spans="1:83">
      <c r="A2366" s="32"/>
      <c r="B2366" s="66"/>
      <c r="C2366" s="60"/>
      <c r="D2366" s="37"/>
      <c r="E2366" s="37"/>
      <c r="F2366" s="37"/>
      <c r="G2366" s="37"/>
      <c r="H2366" s="37"/>
      <c r="I2366" s="37"/>
      <c r="J2366" s="37"/>
      <c r="K2366" s="65"/>
      <c r="L2366" s="65"/>
      <c r="M2366" s="65"/>
      <c r="N2366" s="37"/>
      <c r="O2366" s="10">
        <v>16</v>
      </c>
      <c r="P2366" s="10">
        <v>18</v>
      </c>
      <c r="Q2366" s="10">
        <v>5</v>
      </c>
      <c r="R2366" s="10">
        <v>7</v>
      </c>
      <c r="S2366" s="10">
        <v>20</v>
      </c>
      <c r="T2366" s="10">
        <v>14</v>
      </c>
      <c r="U2366" s="10">
        <v>72</v>
      </c>
      <c r="V2366" s="10">
        <v>89</v>
      </c>
      <c r="W2366" s="10">
        <v>68</v>
      </c>
      <c r="X2366" s="10">
        <v>1.5</v>
      </c>
      <c r="Y2366" s="10">
        <v>1</v>
      </c>
      <c r="Z2366" s="10">
        <v>1</v>
      </c>
      <c r="AA2366" s="10">
        <v>7</v>
      </c>
      <c r="AB2366" s="10">
        <v>4</v>
      </c>
      <c r="AC2366" s="10">
        <v>3</v>
      </c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</row>
    <row r="2367" spans="1:83">
      <c r="A2367" s="32">
        <v>97</v>
      </c>
      <c r="B2367" s="66" t="s">
        <v>59</v>
      </c>
      <c r="C2367" s="60">
        <v>3</v>
      </c>
      <c r="D2367" s="37" t="s">
        <v>2326</v>
      </c>
      <c r="E2367" s="37">
        <v>233</v>
      </c>
      <c r="F2367" s="37">
        <v>236</v>
      </c>
      <c r="G2367" s="37">
        <v>237</v>
      </c>
      <c r="H2367" s="37"/>
      <c r="I2367" s="37"/>
      <c r="J2367" s="37"/>
      <c r="K2367" s="65">
        <f t="shared" ref="K2367:M2367" si="951">O2368+R2368+U2368+X2368+AA2368+AD2368+AG2368+AJ2368+AM2368+AP2368+AS2368+AV2368+AY2368+BB2368+BE2368+BH2368+BK2368+BN2368+BQ2368+BT2368</f>
        <v>97</v>
      </c>
      <c r="L2367" s="65">
        <f t="shared" si="951"/>
        <v>87</v>
      </c>
      <c r="M2367" s="65">
        <f t="shared" si="951"/>
        <v>81</v>
      </c>
      <c r="N2367" s="37"/>
      <c r="O2367" s="37" t="s">
        <v>4308</v>
      </c>
      <c r="P2367" s="37"/>
      <c r="Q2367" s="37"/>
      <c r="R2367" s="37" t="s">
        <v>4309</v>
      </c>
      <c r="S2367" s="37"/>
      <c r="T2367" s="37"/>
      <c r="U2367" s="37" t="s">
        <v>4310</v>
      </c>
      <c r="V2367" s="37"/>
      <c r="W2367" s="37"/>
      <c r="X2367" s="37" t="s">
        <v>4311</v>
      </c>
      <c r="Y2367" s="37"/>
      <c r="Z2367" s="37"/>
      <c r="AA2367" s="37" t="s">
        <v>4312</v>
      </c>
      <c r="AB2367" s="37"/>
      <c r="AC2367" s="37"/>
      <c r="AD2367" s="37" t="s">
        <v>4313</v>
      </c>
      <c r="AE2367" s="37"/>
      <c r="AF2367" s="37"/>
      <c r="AG2367" s="37" t="s">
        <v>4314</v>
      </c>
      <c r="AH2367" s="37"/>
      <c r="AI2367" s="37"/>
      <c r="AJ2367" s="37" t="s">
        <v>4315</v>
      </c>
      <c r="AK2367" s="37"/>
      <c r="AL2367" s="37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</row>
    <row r="2368" spans="1:83">
      <c r="A2368" s="32"/>
      <c r="B2368" s="66"/>
      <c r="C2368" s="60"/>
      <c r="D2368" s="37"/>
      <c r="E2368" s="37"/>
      <c r="F2368" s="37"/>
      <c r="G2368" s="37"/>
      <c r="H2368" s="37"/>
      <c r="I2368" s="37"/>
      <c r="J2368" s="37"/>
      <c r="K2368" s="65"/>
      <c r="L2368" s="65"/>
      <c r="M2368" s="65"/>
      <c r="N2368" s="37"/>
      <c r="O2368" s="10">
        <v>13</v>
      </c>
      <c r="P2368" s="10">
        <v>13</v>
      </c>
      <c r="Q2368" s="10">
        <v>13</v>
      </c>
      <c r="R2368" s="10">
        <v>44</v>
      </c>
      <c r="S2368" s="10">
        <v>38</v>
      </c>
      <c r="T2368" s="10">
        <v>17</v>
      </c>
      <c r="U2368" s="10">
        <v>10</v>
      </c>
      <c r="V2368" s="10">
        <v>12</v>
      </c>
      <c r="W2368" s="10">
        <v>18</v>
      </c>
      <c r="X2368" s="10">
        <v>9</v>
      </c>
      <c r="Y2368" s="10">
        <v>10</v>
      </c>
      <c r="Z2368" s="10">
        <v>9</v>
      </c>
      <c r="AA2368" s="10">
        <v>0</v>
      </c>
      <c r="AB2368" s="10">
        <v>0</v>
      </c>
      <c r="AC2368" s="10">
        <v>0</v>
      </c>
      <c r="AD2368" s="10">
        <v>0</v>
      </c>
      <c r="AE2368" s="10">
        <v>0</v>
      </c>
      <c r="AF2368" s="10">
        <v>0</v>
      </c>
      <c r="AG2368" s="10">
        <v>1</v>
      </c>
      <c r="AH2368" s="10">
        <v>1</v>
      </c>
      <c r="AI2368" s="10">
        <v>1</v>
      </c>
      <c r="AJ2368" s="10">
        <v>20</v>
      </c>
      <c r="AK2368" s="10">
        <v>13</v>
      </c>
      <c r="AL2368" s="10">
        <v>23</v>
      </c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</row>
    <row r="2369" spans="1:83">
      <c r="A2369" s="32"/>
      <c r="B2369" s="66"/>
      <c r="C2369" s="60"/>
      <c r="D2369" s="37" t="s">
        <v>2330</v>
      </c>
      <c r="E2369" s="37">
        <v>235</v>
      </c>
      <c r="F2369" s="37">
        <v>235</v>
      </c>
      <c r="G2369" s="37">
        <v>235</v>
      </c>
      <c r="H2369" s="37"/>
      <c r="I2369" s="37"/>
      <c r="J2369" s="37"/>
      <c r="K2369" s="65">
        <f t="shared" ref="K2369:M2369" si="952">O2370+R2370+U2370+X2370+AA2370+AD2370+AG2370+AJ2370+AM2370+AP2370+AS2370+AV2370+AY2370+BB2370+BE2370+BH2370+BK2370+BN2370+BQ2370+BT2370</f>
        <v>158</v>
      </c>
      <c r="L2369" s="65">
        <f t="shared" si="952"/>
        <v>156</v>
      </c>
      <c r="M2369" s="65">
        <f t="shared" si="952"/>
        <v>163</v>
      </c>
      <c r="N2369" s="37"/>
      <c r="O2369" s="37" t="s">
        <v>1023</v>
      </c>
      <c r="P2369" s="37"/>
      <c r="Q2369" s="37"/>
      <c r="R2369" s="37" t="s">
        <v>2393</v>
      </c>
      <c r="S2369" s="37"/>
      <c r="T2369" s="37"/>
      <c r="U2369" s="37" t="s">
        <v>4316</v>
      </c>
      <c r="V2369" s="37"/>
      <c r="W2369" s="37"/>
      <c r="X2369" s="37" t="s">
        <v>4315</v>
      </c>
      <c r="Y2369" s="37"/>
      <c r="Z2369" s="37"/>
      <c r="AA2369" s="37" t="s">
        <v>4317</v>
      </c>
      <c r="AB2369" s="37"/>
      <c r="AC2369" s="37"/>
      <c r="AD2369" s="37" t="s">
        <v>4312</v>
      </c>
      <c r="AE2369" s="37"/>
      <c r="AF2369" s="37"/>
      <c r="AG2369" s="37" t="s">
        <v>4311</v>
      </c>
      <c r="AH2369" s="37"/>
      <c r="AI2369" s="37"/>
      <c r="AJ2369" s="37" t="s">
        <v>4318</v>
      </c>
      <c r="AK2369" s="37"/>
      <c r="AL2369" s="37"/>
      <c r="AM2369" s="37" t="s">
        <v>4319</v>
      </c>
      <c r="AN2369" s="37"/>
      <c r="AO2369" s="37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</row>
    <row r="2370" spans="1:83">
      <c r="A2370" s="32"/>
      <c r="B2370" s="66"/>
      <c r="C2370" s="60"/>
      <c r="D2370" s="37"/>
      <c r="E2370" s="37"/>
      <c r="F2370" s="37"/>
      <c r="G2370" s="37"/>
      <c r="H2370" s="37"/>
      <c r="I2370" s="37"/>
      <c r="J2370" s="37"/>
      <c r="K2370" s="65"/>
      <c r="L2370" s="65"/>
      <c r="M2370" s="65"/>
      <c r="N2370" s="37"/>
      <c r="O2370" s="10"/>
      <c r="P2370" s="10"/>
      <c r="Q2370" s="10"/>
      <c r="R2370" s="10">
        <v>0</v>
      </c>
      <c r="S2370" s="10">
        <v>0</v>
      </c>
      <c r="T2370" s="10">
        <v>0</v>
      </c>
      <c r="U2370" s="10">
        <v>94</v>
      </c>
      <c r="V2370" s="10">
        <v>90</v>
      </c>
      <c r="W2370" s="10">
        <v>83</v>
      </c>
      <c r="X2370" s="10">
        <v>2</v>
      </c>
      <c r="Y2370" s="10">
        <v>2</v>
      </c>
      <c r="Z2370" s="10">
        <v>2</v>
      </c>
      <c r="AA2370" s="10">
        <v>8</v>
      </c>
      <c r="AB2370" s="10">
        <v>7</v>
      </c>
      <c r="AC2370" s="10">
        <v>11</v>
      </c>
      <c r="AD2370" s="10">
        <v>7</v>
      </c>
      <c r="AE2370" s="10">
        <v>10</v>
      </c>
      <c r="AF2370" s="10">
        <v>21</v>
      </c>
      <c r="AG2370" s="10">
        <v>1</v>
      </c>
      <c r="AH2370" s="10">
        <v>1</v>
      </c>
      <c r="AI2370" s="10">
        <v>1</v>
      </c>
      <c r="AJ2370" s="10">
        <v>45</v>
      </c>
      <c r="AK2370" s="10">
        <v>45</v>
      </c>
      <c r="AL2370" s="10">
        <v>44</v>
      </c>
      <c r="AM2370" s="10">
        <v>1</v>
      </c>
      <c r="AN2370" s="10">
        <v>1</v>
      </c>
      <c r="AO2370" s="10">
        <v>1</v>
      </c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</row>
    <row r="2371" spans="1:83">
      <c r="A2371" s="32">
        <v>101</v>
      </c>
      <c r="B2371" s="60" t="s">
        <v>61</v>
      </c>
      <c r="C2371" s="60">
        <v>3</v>
      </c>
      <c r="D2371" s="37" t="s">
        <v>953</v>
      </c>
      <c r="E2371" s="37">
        <v>213</v>
      </c>
      <c r="F2371" s="37">
        <v>223</v>
      </c>
      <c r="G2371" s="37">
        <v>217</v>
      </c>
      <c r="H2371" s="37"/>
      <c r="I2371" s="37"/>
      <c r="J2371" s="37"/>
      <c r="K2371" s="65">
        <f t="shared" ref="K2371:M2371" si="953">O2372+R2372+U2372+X2372+AA2372+AD2372+AG2372+AJ2372+AM2372+AP2372+AS2372+AV2372+AY2372+BB2372+BE2372+BH2372+BK2372+BN2372+BQ2372+BT2372</f>
        <v>167</v>
      </c>
      <c r="L2371" s="65">
        <f t="shared" si="953"/>
        <v>128</v>
      </c>
      <c r="M2371" s="65">
        <f t="shared" si="953"/>
        <v>124</v>
      </c>
      <c r="N2371" s="37"/>
      <c r="O2371" s="32" t="s">
        <v>1023</v>
      </c>
      <c r="P2371" s="32"/>
      <c r="Q2371" s="32"/>
      <c r="R2371" s="32" t="s">
        <v>4320</v>
      </c>
      <c r="S2371" s="32"/>
      <c r="T2371" s="32"/>
      <c r="U2371" s="32" t="s">
        <v>4321</v>
      </c>
      <c r="V2371" s="32"/>
      <c r="W2371" s="32"/>
      <c r="X2371" s="32" t="s">
        <v>4322</v>
      </c>
      <c r="Y2371" s="32"/>
      <c r="Z2371" s="32"/>
      <c r="AA2371" s="32" t="s">
        <v>4323</v>
      </c>
      <c r="AB2371" s="32"/>
      <c r="AC2371" s="32"/>
      <c r="AD2371" s="32" t="s">
        <v>4324</v>
      </c>
      <c r="AE2371" s="32"/>
      <c r="AF2371" s="32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</row>
    <row r="2372" spans="1:83">
      <c r="A2372" s="32"/>
      <c r="B2372" s="60"/>
      <c r="C2372" s="60"/>
      <c r="D2372" s="37"/>
      <c r="E2372" s="37"/>
      <c r="F2372" s="37"/>
      <c r="G2372" s="37"/>
      <c r="H2372" s="37"/>
      <c r="I2372" s="37"/>
      <c r="J2372" s="37"/>
      <c r="K2372" s="65"/>
      <c r="L2372" s="65"/>
      <c r="M2372" s="65"/>
      <c r="N2372" s="37"/>
      <c r="O2372" s="10">
        <v>0</v>
      </c>
      <c r="P2372" s="10">
        <v>0</v>
      </c>
      <c r="Q2372" s="10">
        <v>0</v>
      </c>
      <c r="R2372" s="10">
        <v>46</v>
      </c>
      <c r="S2372" s="10">
        <v>39</v>
      </c>
      <c r="T2372" s="10">
        <v>37</v>
      </c>
      <c r="U2372" s="10">
        <v>74</v>
      </c>
      <c r="V2372" s="10">
        <v>36</v>
      </c>
      <c r="W2372" s="10">
        <v>31</v>
      </c>
      <c r="X2372" s="10">
        <v>3</v>
      </c>
      <c r="Y2372" s="10">
        <v>4</v>
      </c>
      <c r="Z2372" s="10">
        <v>3</v>
      </c>
      <c r="AA2372" s="10">
        <v>28</v>
      </c>
      <c r="AB2372" s="10">
        <v>24</v>
      </c>
      <c r="AC2372" s="10">
        <v>47</v>
      </c>
      <c r="AD2372" s="10">
        <v>16</v>
      </c>
      <c r="AE2372" s="10">
        <v>25</v>
      </c>
      <c r="AF2372" s="10">
        <v>6</v>
      </c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</row>
    <row r="2373" spans="1:83">
      <c r="A2373" s="32"/>
      <c r="B2373" s="60"/>
      <c r="C2373" s="60"/>
      <c r="D2373" s="37"/>
      <c r="E2373" s="37"/>
      <c r="F2373" s="37"/>
      <c r="G2373" s="37"/>
      <c r="H2373" s="37"/>
      <c r="I2373" s="37"/>
      <c r="J2373" s="37"/>
      <c r="K2373" s="65">
        <f t="shared" ref="K2373:M2373" si="954">O2374+R2374+U2374+X2374+AA2374+AD2374+AG2374+AJ2374+AM2374+AP2374+AS2374+AV2374+AY2374+BB2374+BE2374+BH2374+BK2374+BN2374+BQ2374+BT2374</f>
        <v>0</v>
      </c>
      <c r="L2373" s="65">
        <f t="shared" si="954"/>
        <v>0</v>
      </c>
      <c r="M2373" s="65">
        <f t="shared" si="954"/>
        <v>0</v>
      </c>
      <c r="N2373" s="37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</row>
    <row r="2374" spans="1:83">
      <c r="A2374" s="32"/>
      <c r="B2374" s="60"/>
      <c r="C2374" s="60"/>
      <c r="D2374" s="37"/>
      <c r="E2374" s="37"/>
      <c r="F2374" s="37"/>
      <c r="G2374" s="37"/>
      <c r="H2374" s="37"/>
      <c r="I2374" s="37"/>
      <c r="J2374" s="37"/>
      <c r="K2374" s="65"/>
      <c r="L2374" s="65"/>
      <c r="M2374" s="65"/>
      <c r="N2374" s="37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</row>
    <row r="2375" spans="1:83">
      <c r="A2375" s="32">
        <v>102</v>
      </c>
      <c r="B2375" s="60" t="s">
        <v>62</v>
      </c>
      <c r="C2375" s="60">
        <v>3</v>
      </c>
      <c r="D2375" s="60" t="s">
        <v>2326</v>
      </c>
      <c r="E2375" s="32">
        <v>229</v>
      </c>
      <c r="F2375" s="32">
        <v>226</v>
      </c>
      <c r="G2375" s="32">
        <v>222</v>
      </c>
      <c r="H2375" s="37"/>
      <c r="I2375" s="37"/>
      <c r="J2375" s="37"/>
      <c r="K2375" s="65">
        <f t="shared" ref="K2375:M2375" si="955">O2376+R2376+U2376+X2376+AA2376+AD2376+AG2376+AJ2376+AM2376+AP2376+AS2376+AV2376+AY2376+BB2376+BE2376+BH2376+BK2376+BN2376+BQ2376+BT2376</f>
        <v>53</v>
      </c>
      <c r="L2375" s="65">
        <f t="shared" si="955"/>
        <v>109</v>
      </c>
      <c r="M2375" s="65">
        <f t="shared" si="955"/>
        <v>129</v>
      </c>
      <c r="N2375" s="32"/>
      <c r="O2375" s="32" t="s">
        <v>4325</v>
      </c>
      <c r="P2375" s="32"/>
      <c r="Q2375" s="32"/>
      <c r="R2375" s="32" t="s">
        <v>4326</v>
      </c>
      <c r="S2375" s="32"/>
      <c r="T2375" s="32"/>
      <c r="U2375" s="32" t="s">
        <v>2294</v>
      </c>
      <c r="V2375" s="32"/>
      <c r="W2375" s="32"/>
      <c r="X2375" s="32" t="s">
        <v>4327</v>
      </c>
      <c r="Y2375" s="32"/>
      <c r="Z2375" s="32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</row>
    <row r="2376" spans="1:83">
      <c r="A2376" s="32"/>
      <c r="B2376" s="60"/>
      <c r="C2376" s="60"/>
      <c r="D2376" s="60"/>
      <c r="E2376" s="32"/>
      <c r="F2376" s="32"/>
      <c r="G2376" s="32"/>
      <c r="H2376" s="37"/>
      <c r="I2376" s="37"/>
      <c r="J2376" s="37"/>
      <c r="K2376" s="65"/>
      <c r="L2376" s="65"/>
      <c r="M2376" s="65"/>
      <c r="N2376" s="32"/>
      <c r="O2376" s="10">
        <v>37</v>
      </c>
      <c r="P2376" s="10">
        <v>48</v>
      </c>
      <c r="Q2376" s="10">
        <v>97</v>
      </c>
      <c r="R2376" s="10">
        <v>15</v>
      </c>
      <c r="S2376" s="10">
        <v>60</v>
      </c>
      <c r="T2376" s="10">
        <v>31</v>
      </c>
      <c r="U2376" s="10">
        <v>0</v>
      </c>
      <c r="V2376" s="10">
        <v>0</v>
      </c>
      <c r="W2376" s="10">
        <v>0</v>
      </c>
      <c r="X2376" s="10">
        <v>1</v>
      </c>
      <c r="Y2376" s="10">
        <v>1</v>
      </c>
      <c r="Z2376" s="10">
        <v>1</v>
      </c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</row>
    <row r="2377" spans="1:83">
      <c r="A2377" s="32"/>
      <c r="B2377" s="60"/>
      <c r="C2377" s="60"/>
      <c r="D2377" s="60" t="s">
        <v>2330</v>
      </c>
      <c r="E2377" s="32">
        <v>238</v>
      </c>
      <c r="F2377" s="32">
        <v>235</v>
      </c>
      <c r="G2377" s="32">
        <v>236</v>
      </c>
      <c r="H2377" s="37"/>
      <c r="I2377" s="37"/>
      <c r="J2377" s="37"/>
      <c r="K2377" s="65">
        <f t="shared" ref="K2377:M2377" si="956">O2378+R2378+U2378+X2378+AA2378+AD2378+AG2378+AJ2378+AM2378+AP2378+AS2378+AV2378+AY2378+BB2378+BE2378+BH2378+BK2378+BN2378+BQ2378+BT2378</f>
        <v>52</v>
      </c>
      <c r="L2377" s="65">
        <f t="shared" si="956"/>
        <v>59</v>
      </c>
      <c r="M2377" s="65">
        <f t="shared" si="956"/>
        <v>52</v>
      </c>
      <c r="N2377" s="32"/>
      <c r="O2377" s="32" t="s">
        <v>4328</v>
      </c>
      <c r="P2377" s="32"/>
      <c r="Q2377" s="32"/>
      <c r="R2377" s="32" t="s">
        <v>4329</v>
      </c>
      <c r="S2377" s="32"/>
      <c r="T2377" s="32"/>
      <c r="U2377" s="32" t="s">
        <v>4330</v>
      </c>
      <c r="V2377" s="32"/>
      <c r="W2377" s="32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</row>
    <row r="2378" spans="1:83">
      <c r="A2378" s="32"/>
      <c r="B2378" s="60"/>
      <c r="C2378" s="60"/>
      <c r="D2378" s="60"/>
      <c r="E2378" s="32"/>
      <c r="F2378" s="32"/>
      <c r="G2378" s="32"/>
      <c r="H2378" s="37"/>
      <c r="I2378" s="37"/>
      <c r="J2378" s="37"/>
      <c r="K2378" s="65"/>
      <c r="L2378" s="65"/>
      <c r="M2378" s="65"/>
      <c r="N2378" s="32"/>
      <c r="O2378" s="10"/>
      <c r="P2378" s="10"/>
      <c r="Q2378" s="10"/>
      <c r="R2378" s="10">
        <v>36</v>
      </c>
      <c r="S2378" s="10">
        <v>37</v>
      </c>
      <c r="T2378" s="10">
        <v>37</v>
      </c>
      <c r="U2378" s="10">
        <v>16</v>
      </c>
      <c r="V2378" s="10">
        <v>22</v>
      </c>
      <c r="W2378" s="10">
        <v>15</v>
      </c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</row>
    <row r="2379" spans="1:83">
      <c r="A2379" s="32">
        <v>107</v>
      </c>
      <c r="B2379" s="66" t="s">
        <v>638</v>
      </c>
      <c r="C2379" s="60">
        <v>3</v>
      </c>
      <c r="D2379" s="37" t="s">
        <v>2326</v>
      </c>
      <c r="E2379" s="37">
        <v>229</v>
      </c>
      <c r="F2379" s="37">
        <v>229</v>
      </c>
      <c r="G2379" s="37">
        <v>229</v>
      </c>
      <c r="H2379" s="37"/>
      <c r="I2379" s="37"/>
      <c r="J2379" s="37"/>
      <c r="K2379" s="65">
        <f t="shared" ref="K2379:M2379" si="957">O2380+R2380+U2380+X2380+AA2380+AD2380+AG2380+AJ2380+AM2380+AP2380+AS2380+AV2380+AY2380+BB2380+BE2380+BH2380+BK2380+BN2380+BQ2380+BT2380</f>
        <v>266</v>
      </c>
      <c r="L2379" s="65">
        <f t="shared" si="957"/>
        <v>246</v>
      </c>
      <c r="M2379" s="65">
        <f t="shared" si="957"/>
        <v>240</v>
      </c>
      <c r="N2379" s="37"/>
      <c r="O2379" s="37" t="s">
        <v>4331</v>
      </c>
      <c r="P2379" s="37"/>
      <c r="Q2379" s="37"/>
      <c r="R2379" s="37" t="s">
        <v>4332</v>
      </c>
      <c r="S2379" s="37"/>
      <c r="T2379" s="37"/>
      <c r="U2379" s="37" t="s">
        <v>4333</v>
      </c>
      <c r="V2379" s="37"/>
      <c r="W2379" s="37"/>
      <c r="X2379" s="37" t="s">
        <v>4334</v>
      </c>
      <c r="Y2379" s="37"/>
      <c r="Z2379" s="37"/>
      <c r="AA2379" s="37" t="s">
        <v>4335</v>
      </c>
      <c r="AB2379" s="37"/>
      <c r="AC2379" s="37"/>
      <c r="AD2379" s="37" t="s">
        <v>4336</v>
      </c>
      <c r="AE2379" s="37"/>
      <c r="AF2379" s="37"/>
      <c r="AG2379" s="32" t="s">
        <v>4337</v>
      </c>
      <c r="AH2379" s="32"/>
      <c r="AI2379" s="32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</row>
    <row r="2380" spans="1:83">
      <c r="A2380" s="32"/>
      <c r="B2380" s="66"/>
      <c r="C2380" s="60"/>
      <c r="D2380" s="37"/>
      <c r="E2380" s="37"/>
      <c r="F2380" s="37"/>
      <c r="G2380" s="37"/>
      <c r="H2380" s="37"/>
      <c r="I2380" s="37"/>
      <c r="J2380" s="37"/>
      <c r="K2380" s="65"/>
      <c r="L2380" s="65"/>
      <c r="M2380" s="65"/>
      <c r="N2380" s="37"/>
      <c r="O2380" s="10">
        <v>16</v>
      </c>
      <c r="P2380" s="10">
        <v>11</v>
      </c>
      <c r="Q2380" s="10">
        <v>22</v>
      </c>
      <c r="R2380" s="10">
        <v>55</v>
      </c>
      <c r="S2380" s="10">
        <v>60</v>
      </c>
      <c r="T2380" s="10">
        <v>55</v>
      </c>
      <c r="U2380" s="10">
        <v>5</v>
      </c>
      <c r="V2380" s="10">
        <v>5</v>
      </c>
      <c r="W2380" s="10">
        <v>2</v>
      </c>
      <c r="X2380" s="10">
        <v>133</v>
      </c>
      <c r="Y2380" s="10">
        <v>130</v>
      </c>
      <c r="Z2380" s="10">
        <v>124</v>
      </c>
      <c r="AA2380" s="10">
        <v>0</v>
      </c>
      <c r="AB2380" s="10">
        <v>1</v>
      </c>
      <c r="AC2380" s="10">
        <v>0</v>
      </c>
      <c r="AD2380" s="10">
        <v>20</v>
      </c>
      <c r="AE2380" s="10">
        <v>7</v>
      </c>
      <c r="AF2380" s="10">
        <v>4</v>
      </c>
      <c r="AG2380" s="10">
        <v>37</v>
      </c>
      <c r="AH2380" s="10">
        <v>32</v>
      </c>
      <c r="AI2380" s="10">
        <v>33</v>
      </c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</row>
    <row r="2381" spans="1:83">
      <c r="A2381" s="32"/>
      <c r="B2381" s="66"/>
      <c r="C2381" s="60"/>
      <c r="D2381" s="37"/>
      <c r="E2381" s="37"/>
      <c r="F2381" s="37"/>
      <c r="G2381" s="37"/>
      <c r="H2381" s="37"/>
      <c r="I2381" s="37"/>
      <c r="J2381" s="37"/>
      <c r="K2381" s="65">
        <f t="shared" ref="K2381:M2381" si="958">O2382+R2382+U2382+X2382+AA2382+AD2382+AG2382+AJ2382+AM2382+AP2382+AS2382+AV2382+AY2382+BB2382+BE2382+BH2382+BK2382+BN2382+BQ2382+BT2382</f>
        <v>0</v>
      </c>
      <c r="L2381" s="65">
        <f t="shared" si="958"/>
        <v>0</v>
      </c>
      <c r="M2381" s="65">
        <f t="shared" si="958"/>
        <v>0</v>
      </c>
      <c r="N2381" s="37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</row>
    <row r="2382" spans="1:83">
      <c r="A2382" s="32"/>
      <c r="B2382" s="66"/>
      <c r="C2382" s="60"/>
      <c r="D2382" s="37"/>
      <c r="E2382" s="37"/>
      <c r="F2382" s="37"/>
      <c r="G2382" s="37"/>
      <c r="H2382" s="37"/>
      <c r="I2382" s="37"/>
      <c r="J2382" s="37"/>
      <c r="K2382" s="65"/>
      <c r="L2382" s="65"/>
      <c r="M2382" s="65"/>
      <c r="N2382" s="37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</row>
    <row r="2383" spans="1:83">
      <c r="A2383" s="37">
        <v>109</v>
      </c>
      <c r="B2383" s="60" t="s">
        <v>68</v>
      </c>
      <c r="C2383" s="60">
        <v>3</v>
      </c>
      <c r="D2383" s="37" t="s">
        <v>2326</v>
      </c>
      <c r="E2383" s="37">
        <v>228</v>
      </c>
      <c r="F2383" s="37">
        <v>226</v>
      </c>
      <c r="G2383" s="37">
        <v>229</v>
      </c>
      <c r="H2383" s="37"/>
      <c r="I2383" s="37"/>
      <c r="J2383" s="37"/>
      <c r="K2383" s="65">
        <f t="shared" ref="K2383:M2383" si="959">O2384+R2384+U2384+X2384+AA2384+AD2384+AG2384+AJ2384+AM2384+AP2384+AS2384+AV2384+AY2384+BB2384+BE2384+BH2384+BK2384+BN2384+BQ2384+BT2384</f>
        <v>21</v>
      </c>
      <c r="L2383" s="65">
        <f t="shared" si="959"/>
        <v>35</v>
      </c>
      <c r="M2383" s="65">
        <f t="shared" si="959"/>
        <v>29</v>
      </c>
      <c r="N2383" s="37"/>
      <c r="O2383" s="37" t="s">
        <v>2488</v>
      </c>
      <c r="P2383" s="37"/>
      <c r="Q2383" s="37"/>
      <c r="R2383" s="37"/>
      <c r="S2383" s="37"/>
      <c r="T2383" s="37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</row>
    <row r="2384" spans="1:83">
      <c r="A2384" s="37"/>
      <c r="B2384" s="60"/>
      <c r="C2384" s="60"/>
      <c r="D2384" s="37"/>
      <c r="E2384" s="37"/>
      <c r="F2384" s="37"/>
      <c r="G2384" s="37"/>
      <c r="H2384" s="37"/>
      <c r="I2384" s="37"/>
      <c r="J2384" s="37"/>
      <c r="K2384" s="65"/>
      <c r="L2384" s="65"/>
      <c r="M2384" s="65"/>
      <c r="N2384" s="37"/>
      <c r="O2384" s="10">
        <v>21</v>
      </c>
      <c r="P2384" s="10">
        <v>35</v>
      </c>
      <c r="Q2384" s="10">
        <v>29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</row>
    <row r="2385" spans="1:83">
      <c r="A2385" s="37"/>
      <c r="B2385" s="60"/>
      <c r="C2385" s="60"/>
      <c r="D2385" s="37"/>
      <c r="E2385" s="37"/>
      <c r="F2385" s="37"/>
      <c r="G2385" s="37"/>
      <c r="H2385" s="37"/>
      <c r="I2385" s="37"/>
      <c r="J2385" s="37"/>
      <c r="K2385" s="65">
        <f t="shared" ref="K2385:M2385" si="960">O2386+R2386+U2386+X2386+AA2386+AD2386+AG2386+AJ2386+AM2386+AP2386+AS2386+AV2386+AY2386+BB2386+BE2386+BH2386+BK2386+BN2386+BQ2386+BT2386</f>
        <v>0</v>
      </c>
      <c r="L2385" s="65">
        <f t="shared" si="960"/>
        <v>0</v>
      </c>
      <c r="M2385" s="65">
        <f t="shared" si="960"/>
        <v>0</v>
      </c>
      <c r="N2385" s="37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</row>
    <row r="2386" spans="1:83">
      <c r="A2386" s="37"/>
      <c r="B2386" s="60"/>
      <c r="C2386" s="60"/>
      <c r="D2386" s="37"/>
      <c r="E2386" s="37"/>
      <c r="F2386" s="37"/>
      <c r="G2386" s="37"/>
      <c r="H2386" s="37"/>
      <c r="I2386" s="37"/>
      <c r="J2386" s="37"/>
      <c r="K2386" s="65"/>
      <c r="L2386" s="65"/>
      <c r="M2386" s="65"/>
      <c r="N2386" s="37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</row>
    <row r="2387" spans="1:83">
      <c r="A2387" s="32">
        <v>111</v>
      </c>
      <c r="B2387" s="66" t="s">
        <v>639</v>
      </c>
      <c r="C2387" s="60">
        <v>3</v>
      </c>
      <c r="D2387" s="37" t="s">
        <v>2326</v>
      </c>
      <c r="E2387" s="37">
        <v>226</v>
      </c>
      <c r="F2387" s="37">
        <v>222</v>
      </c>
      <c r="G2387" s="37">
        <v>218</v>
      </c>
      <c r="H2387" s="37"/>
      <c r="I2387" s="37"/>
      <c r="J2387" s="37"/>
      <c r="K2387" s="65">
        <f t="shared" ref="K2387:M2387" si="961">O2388+R2388+U2388+X2388+AA2388+AD2388+AG2388+AJ2388+AM2388+AP2388+AS2388+AV2388+AY2388+BB2388+BE2388+BH2388+BK2388+BN2388+BQ2388+BT2388</f>
        <v>50</v>
      </c>
      <c r="L2387" s="65">
        <f t="shared" si="961"/>
        <v>90</v>
      </c>
      <c r="M2387" s="65">
        <f t="shared" si="961"/>
        <v>115</v>
      </c>
      <c r="N2387" s="37"/>
      <c r="O2387" s="37" t="s">
        <v>4025</v>
      </c>
      <c r="P2387" s="37"/>
      <c r="Q2387" s="37"/>
      <c r="R2387" s="37" t="s">
        <v>1929</v>
      </c>
      <c r="S2387" s="37"/>
      <c r="T2387" s="37"/>
      <c r="U2387" s="37" t="s">
        <v>4338</v>
      </c>
      <c r="V2387" s="37"/>
      <c r="W2387" s="37"/>
      <c r="X2387" s="37" t="s">
        <v>4338</v>
      </c>
      <c r="Y2387" s="37"/>
      <c r="Z2387" s="37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</row>
    <row r="2388" spans="1:83">
      <c r="A2388" s="32"/>
      <c r="B2388" s="66"/>
      <c r="C2388" s="60"/>
      <c r="D2388" s="37"/>
      <c r="E2388" s="37"/>
      <c r="F2388" s="37"/>
      <c r="G2388" s="37"/>
      <c r="H2388" s="37"/>
      <c r="I2388" s="37"/>
      <c r="J2388" s="37"/>
      <c r="K2388" s="65"/>
      <c r="L2388" s="65"/>
      <c r="M2388" s="65"/>
      <c r="N2388" s="37"/>
      <c r="O2388" s="10">
        <v>5</v>
      </c>
      <c r="P2388" s="10"/>
      <c r="Q2388" s="10"/>
      <c r="R2388" s="10">
        <v>5</v>
      </c>
      <c r="S2388" s="10">
        <v>15</v>
      </c>
      <c r="T2388" s="10">
        <v>50</v>
      </c>
      <c r="U2388" s="10">
        <v>30</v>
      </c>
      <c r="V2388" s="10">
        <v>60</v>
      </c>
      <c r="W2388" s="10">
        <v>50</v>
      </c>
      <c r="X2388" s="10">
        <v>10</v>
      </c>
      <c r="Y2388" s="10">
        <v>15</v>
      </c>
      <c r="Z2388" s="10">
        <v>15</v>
      </c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</row>
    <row r="2389" spans="1:83">
      <c r="A2389" s="32"/>
      <c r="B2389" s="66"/>
      <c r="C2389" s="60"/>
      <c r="D2389" s="37"/>
      <c r="E2389" s="37"/>
      <c r="F2389" s="37"/>
      <c r="G2389" s="37"/>
      <c r="H2389" s="37"/>
      <c r="I2389" s="37"/>
      <c r="J2389" s="37"/>
      <c r="K2389" s="65">
        <f t="shared" ref="K2389:M2389" si="962">O2390+R2390+U2390+X2390+AA2390+AD2390+AG2390+AJ2390+AM2390+AP2390+AS2390+AV2390+AY2390+BB2390+BE2390+BH2390+BK2390+BN2390+BQ2390+BT2390</f>
        <v>0</v>
      </c>
      <c r="L2389" s="65">
        <f t="shared" si="962"/>
        <v>0</v>
      </c>
      <c r="M2389" s="65">
        <f t="shared" si="962"/>
        <v>0</v>
      </c>
      <c r="N2389" s="37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</row>
    <row r="2390" spans="1:83">
      <c r="A2390" s="32"/>
      <c r="B2390" s="66"/>
      <c r="C2390" s="60"/>
      <c r="D2390" s="37"/>
      <c r="E2390" s="37"/>
      <c r="F2390" s="37"/>
      <c r="G2390" s="37"/>
      <c r="H2390" s="37"/>
      <c r="I2390" s="37"/>
      <c r="J2390" s="37"/>
      <c r="K2390" s="65"/>
      <c r="L2390" s="65"/>
      <c r="M2390" s="65"/>
      <c r="N2390" s="37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</row>
    <row r="2391" spans="1:83">
      <c r="A2391" s="32">
        <v>112</v>
      </c>
      <c r="B2391" s="66" t="s">
        <v>640</v>
      </c>
      <c r="C2391" s="60">
        <v>3</v>
      </c>
      <c r="D2391" s="37" t="s">
        <v>2326</v>
      </c>
      <c r="E2391" s="37">
        <v>230</v>
      </c>
      <c r="F2391" s="37">
        <v>236</v>
      </c>
      <c r="G2391" s="37">
        <v>234</v>
      </c>
      <c r="H2391" s="37"/>
      <c r="I2391" s="37"/>
      <c r="J2391" s="37"/>
      <c r="K2391" s="65">
        <f t="shared" ref="K2391:M2391" si="963">O2392+R2392+U2392+X2392+AA2392+AD2392+AG2392+AJ2392+AM2392+AP2392+AS2392+AV2392+AY2392+BB2392+BE2392+BH2392+BK2392+BN2392+BQ2392+BT2392</f>
        <v>50</v>
      </c>
      <c r="L2391" s="65">
        <f t="shared" si="963"/>
        <v>20</v>
      </c>
      <c r="M2391" s="65">
        <f t="shared" si="963"/>
        <v>45</v>
      </c>
      <c r="N2391" s="37"/>
      <c r="O2391" s="37" t="s">
        <v>4339</v>
      </c>
      <c r="P2391" s="37"/>
      <c r="Q2391" s="37"/>
      <c r="R2391" s="37" t="s">
        <v>2294</v>
      </c>
      <c r="S2391" s="37"/>
      <c r="T2391" s="37"/>
      <c r="U2391" s="37"/>
      <c r="V2391" s="37"/>
      <c r="W2391" s="37"/>
      <c r="X2391" s="37"/>
      <c r="Y2391" s="37"/>
      <c r="Z2391" s="37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</row>
    <row r="2392" spans="1:83">
      <c r="A2392" s="32"/>
      <c r="B2392" s="66"/>
      <c r="C2392" s="60"/>
      <c r="D2392" s="37"/>
      <c r="E2392" s="37"/>
      <c r="F2392" s="37"/>
      <c r="G2392" s="37"/>
      <c r="H2392" s="37"/>
      <c r="I2392" s="37"/>
      <c r="J2392" s="37"/>
      <c r="K2392" s="65"/>
      <c r="L2392" s="65"/>
      <c r="M2392" s="65"/>
      <c r="N2392" s="37"/>
      <c r="O2392" s="10">
        <v>40</v>
      </c>
      <c r="P2392" s="10">
        <v>5</v>
      </c>
      <c r="Q2392" s="10">
        <v>35</v>
      </c>
      <c r="R2392" s="10">
        <v>10</v>
      </c>
      <c r="S2392" s="10">
        <v>15</v>
      </c>
      <c r="T2392" s="10">
        <v>10</v>
      </c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</row>
    <row r="2393" spans="1:83">
      <c r="A2393" s="32"/>
      <c r="B2393" s="66"/>
      <c r="C2393" s="60"/>
      <c r="D2393" s="37" t="s">
        <v>2330</v>
      </c>
      <c r="E2393" s="37">
        <v>238</v>
      </c>
      <c r="F2393" s="37">
        <v>230</v>
      </c>
      <c r="G2393" s="37">
        <v>232</v>
      </c>
      <c r="H2393" s="37"/>
      <c r="I2393" s="37"/>
      <c r="J2393" s="37"/>
      <c r="K2393" s="65">
        <f t="shared" ref="K2393:M2393" si="964">O2394+R2394+U2394+X2394+AA2394+AD2394+AG2394+AJ2394+AM2394+AP2394+AS2394+AV2394+AY2394+BB2394+BE2394+BH2394+BK2394+BN2394+BQ2394+BT2394</f>
        <v>70</v>
      </c>
      <c r="L2393" s="65">
        <f t="shared" si="964"/>
        <v>105</v>
      </c>
      <c r="M2393" s="65">
        <f t="shared" si="964"/>
        <v>80</v>
      </c>
      <c r="N2393" s="37"/>
      <c r="O2393" s="37" t="s">
        <v>4340</v>
      </c>
      <c r="P2393" s="37"/>
      <c r="Q2393" s="37"/>
      <c r="R2393" s="37" t="s">
        <v>4341</v>
      </c>
      <c r="S2393" s="37"/>
      <c r="T2393" s="37"/>
      <c r="U2393" s="37" t="s">
        <v>4342</v>
      </c>
      <c r="V2393" s="37"/>
      <c r="W2393" s="37"/>
      <c r="X2393" s="37"/>
      <c r="Y2393" s="37"/>
      <c r="Z2393" s="37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</row>
    <row r="2394" spans="1:83">
      <c r="A2394" s="32"/>
      <c r="B2394" s="66"/>
      <c r="C2394" s="60"/>
      <c r="D2394" s="37"/>
      <c r="E2394" s="37"/>
      <c r="F2394" s="37"/>
      <c r="G2394" s="37"/>
      <c r="H2394" s="37"/>
      <c r="I2394" s="37"/>
      <c r="J2394" s="37"/>
      <c r="K2394" s="65"/>
      <c r="L2394" s="65"/>
      <c r="M2394" s="65"/>
      <c r="N2394" s="37"/>
      <c r="O2394" s="10">
        <v>20</v>
      </c>
      <c r="P2394" s="10">
        <v>45</v>
      </c>
      <c r="Q2394" s="10">
        <v>35</v>
      </c>
      <c r="R2394" s="10">
        <v>10</v>
      </c>
      <c r="S2394" s="10">
        <v>5</v>
      </c>
      <c r="T2394" s="10">
        <v>5</v>
      </c>
      <c r="U2394" s="10">
        <v>40</v>
      </c>
      <c r="V2394" s="10">
        <v>55</v>
      </c>
      <c r="W2394" s="10">
        <v>40</v>
      </c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</row>
    <row r="2395" spans="1:83">
      <c r="A2395" s="32">
        <v>114</v>
      </c>
      <c r="B2395" s="66" t="s">
        <v>520</v>
      </c>
      <c r="C2395" s="60">
        <v>3</v>
      </c>
      <c r="D2395" s="37" t="s">
        <v>2326</v>
      </c>
      <c r="E2395" s="37">
        <v>227</v>
      </c>
      <c r="F2395" s="37">
        <v>227</v>
      </c>
      <c r="G2395" s="37">
        <v>229</v>
      </c>
      <c r="H2395" s="37"/>
      <c r="I2395" s="37"/>
      <c r="J2395" s="37"/>
      <c r="K2395" s="65">
        <f t="shared" ref="K2395:M2395" si="965">O2396+R2396+U2396+X2396+AA2396+AD2396+AG2396+AJ2396+AM2396+AP2396+AS2396+AV2396+AY2396+BB2396+BE2396+BH2396+BK2396+BN2396+BQ2396+BT2396</f>
        <v>21</v>
      </c>
      <c r="L2395" s="65">
        <f t="shared" si="965"/>
        <v>9</v>
      </c>
      <c r="M2395" s="65">
        <f t="shared" si="965"/>
        <v>19</v>
      </c>
      <c r="N2395" s="37"/>
      <c r="O2395" s="37" t="s">
        <v>4343</v>
      </c>
      <c r="P2395" s="37"/>
      <c r="Q2395" s="37"/>
      <c r="R2395" s="37" t="s">
        <v>2164</v>
      </c>
      <c r="S2395" s="37"/>
      <c r="T2395" s="37"/>
      <c r="U2395" s="37" t="s">
        <v>4344</v>
      </c>
      <c r="V2395" s="37"/>
      <c r="W2395" s="37"/>
      <c r="X2395" s="37" t="s">
        <v>4345</v>
      </c>
      <c r="Y2395" s="37"/>
      <c r="Z2395" s="37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</row>
    <row r="2396" spans="1:83">
      <c r="A2396" s="32"/>
      <c r="B2396" s="66"/>
      <c r="C2396" s="60"/>
      <c r="D2396" s="37"/>
      <c r="E2396" s="37"/>
      <c r="F2396" s="37"/>
      <c r="G2396" s="37"/>
      <c r="H2396" s="37"/>
      <c r="I2396" s="37"/>
      <c r="J2396" s="37"/>
      <c r="K2396" s="65"/>
      <c r="L2396" s="65"/>
      <c r="M2396" s="65"/>
      <c r="N2396" s="37"/>
      <c r="O2396" s="10">
        <v>3</v>
      </c>
      <c r="P2396" s="10">
        <v>1</v>
      </c>
      <c r="Q2396" s="10">
        <v>7</v>
      </c>
      <c r="R2396" s="10">
        <v>17</v>
      </c>
      <c r="S2396" s="10">
        <v>7</v>
      </c>
      <c r="T2396" s="10">
        <v>10</v>
      </c>
      <c r="U2396" s="10">
        <v>0</v>
      </c>
      <c r="V2396" s="10">
        <v>0</v>
      </c>
      <c r="W2396" s="10">
        <v>1</v>
      </c>
      <c r="X2396" s="10">
        <v>1</v>
      </c>
      <c r="Y2396" s="10">
        <v>1</v>
      </c>
      <c r="Z2396" s="10">
        <v>1</v>
      </c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</row>
    <row r="2397" spans="1:83">
      <c r="A2397" s="32"/>
      <c r="B2397" s="66"/>
      <c r="C2397" s="60"/>
      <c r="D2397" s="37"/>
      <c r="E2397" s="37"/>
      <c r="F2397" s="37"/>
      <c r="G2397" s="37"/>
      <c r="H2397" s="37"/>
      <c r="I2397" s="37"/>
      <c r="J2397" s="37"/>
      <c r="K2397" s="65">
        <f t="shared" ref="K2397:M2397" si="966">O2398+R2398+U2398+X2398+AA2398+AD2398+AG2398+AJ2398+AM2398+AP2398+AS2398+AV2398+AY2398+BB2398+BE2398+BH2398+BK2398+BN2398+BQ2398+BT2398</f>
        <v>0</v>
      </c>
      <c r="L2397" s="65">
        <f t="shared" si="966"/>
        <v>0</v>
      </c>
      <c r="M2397" s="65">
        <f t="shared" si="966"/>
        <v>0</v>
      </c>
      <c r="N2397" s="37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</row>
    <row r="2398" spans="1:83">
      <c r="A2398" s="32"/>
      <c r="B2398" s="66"/>
      <c r="C2398" s="60"/>
      <c r="D2398" s="37"/>
      <c r="E2398" s="37"/>
      <c r="F2398" s="37"/>
      <c r="G2398" s="37"/>
      <c r="H2398" s="37"/>
      <c r="I2398" s="37"/>
      <c r="J2398" s="37"/>
      <c r="K2398" s="65"/>
      <c r="L2398" s="65"/>
      <c r="M2398" s="65"/>
      <c r="N2398" s="37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</row>
    <row r="2399" spans="1:83">
      <c r="A2399" s="32">
        <v>116</v>
      </c>
      <c r="B2399" s="66" t="s">
        <v>71</v>
      </c>
      <c r="C2399" s="60">
        <v>3</v>
      </c>
      <c r="D2399" s="37" t="s">
        <v>2326</v>
      </c>
      <c r="E2399" s="37">
        <v>229</v>
      </c>
      <c r="F2399" s="37">
        <v>233</v>
      </c>
      <c r="G2399" s="37">
        <v>233</v>
      </c>
      <c r="H2399" s="37"/>
      <c r="I2399" s="37"/>
      <c r="J2399" s="37"/>
      <c r="K2399" s="65">
        <f t="shared" ref="K2399:M2399" si="967">O2400+R2400+U2400+X2400+AA2400+AD2400+AG2400+AJ2400+AM2400+AP2400+AS2400+AV2400+AY2400+BB2400+BE2400+BH2400+BK2400+BN2400+BQ2400+BT2400</f>
        <v>103</v>
      </c>
      <c r="L2399" s="65">
        <f t="shared" si="967"/>
        <v>92</v>
      </c>
      <c r="M2399" s="65">
        <f t="shared" si="967"/>
        <v>89</v>
      </c>
      <c r="N2399" s="37"/>
      <c r="O2399" s="37" t="s">
        <v>4346</v>
      </c>
      <c r="P2399" s="37"/>
      <c r="Q2399" s="37"/>
      <c r="R2399" s="37" t="s">
        <v>4347</v>
      </c>
      <c r="S2399" s="37"/>
      <c r="T2399" s="37"/>
      <c r="U2399" s="37" t="s">
        <v>4348</v>
      </c>
      <c r="V2399" s="37"/>
      <c r="W2399" s="37"/>
      <c r="X2399" s="37" t="s">
        <v>4349</v>
      </c>
      <c r="Y2399" s="37"/>
      <c r="Z2399" s="37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</row>
    <row r="2400" spans="1:83">
      <c r="A2400" s="32"/>
      <c r="B2400" s="66"/>
      <c r="C2400" s="60"/>
      <c r="D2400" s="37"/>
      <c r="E2400" s="37"/>
      <c r="F2400" s="37"/>
      <c r="G2400" s="37"/>
      <c r="H2400" s="37"/>
      <c r="I2400" s="37"/>
      <c r="J2400" s="37"/>
      <c r="K2400" s="65"/>
      <c r="L2400" s="65"/>
      <c r="M2400" s="65"/>
      <c r="N2400" s="37"/>
      <c r="O2400" s="10">
        <v>39</v>
      </c>
      <c r="P2400" s="10">
        <v>16</v>
      </c>
      <c r="Q2400" s="10">
        <v>21</v>
      </c>
      <c r="R2400" s="10">
        <v>6</v>
      </c>
      <c r="S2400" s="10">
        <v>15</v>
      </c>
      <c r="T2400" s="10">
        <v>23</v>
      </c>
      <c r="U2400" s="10">
        <v>40</v>
      </c>
      <c r="V2400" s="10">
        <v>41</v>
      </c>
      <c r="W2400" s="10">
        <v>40</v>
      </c>
      <c r="X2400" s="10">
        <v>18</v>
      </c>
      <c r="Y2400" s="10">
        <v>20</v>
      </c>
      <c r="Z2400" s="10">
        <v>5</v>
      </c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</row>
    <row r="2401" spans="1:83">
      <c r="A2401" s="32"/>
      <c r="B2401" s="66"/>
      <c r="C2401" s="60"/>
      <c r="D2401" s="37"/>
      <c r="E2401" s="37"/>
      <c r="F2401" s="37"/>
      <c r="G2401" s="37"/>
      <c r="H2401" s="37"/>
      <c r="I2401" s="37"/>
      <c r="J2401" s="37"/>
      <c r="K2401" s="65">
        <f t="shared" ref="K2401:M2401" si="968">O2402+R2402+U2402+X2402+AA2402+AD2402+AG2402+AJ2402+AM2402+AP2402+AS2402+AV2402+AY2402+BB2402+BE2402+BH2402+BK2402+BN2402+BQ2402+BT2402</f>
        <v>0</v>
      </c>
      <c r="L2401" s="65">
        <f t="shared" si="968"/>
        <v>0</v>
      </c>
      <c r="M2401" s="65">
        <f t="shared" si="968"/>
        <v>0</v>
      </c>
      <c r="N2401" s="37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</row>
    <row r="2402" spans="1:83">
      <c r="A2402" s="32"/>
      <c r="B2402" s="66"/>
      <c r="C2402" s="60"/>
      <c r="D2402" s="37"/>
      <c r="E2402" s="37"/>
      <c r="F2402" s="37"/>
      <c r="G2402" s="37"/>
      <c r="H2402" s="37"/>
      <c r="I2402" s="37"/>
      <c r="J2402" s="37"/>
      <c r="K2402" s="65"/>
      <c r="L2402" s="65"/>
      <c r="M2402" s="65"/>
      <c r="N2402" s="37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</row>
    <row r="2403" spans="1:83">
      <c r="A2403" s="32">
        <v>117</v>
      </c>
      <c r="B2403" s="66" t="s">
        <v>72</v>
      </c>
      <c r="C2403" s="60">
        <v>3</v>
      </c>
      <c r="D2403" s="37" t="s">
        <v>2326</v>
      </c>
      <c r="E2403" s="37">
        <v>225</v>
      </c>
      <c r="F2403" s="37">
        <v>228</v>
      </c>
      <c r="G2403" s="37">
        <v>231</v>
      </c>
      <c r="H2403" s="37"/>
      <c r="I2403" s="37"/>
      <c r="J2403" s="37"/>
      <c r="K2403" s="65">
        <f t="shared" ref="K2403:M2403" si="969">O2404+R2404+U2404+X2404+AA2404+AD2404+AG2404+AJ2404+AM2404+AP2404+AS2404+AV2404+AY2404+BB2404+BE2404+BH2404+BK2404+BN2404+BQ2404+BT2404</f>
        <v>61</v>
      </c>
      <c r="L2403" s="65">
        <f t="shared" si="969"/>
        <v>57</v>
      </c>
      <c r="M2403" s="65">
        <f t="shared" si="969"/>
        <v>44</v>
      </c>
      <c r="N2403" s="37"/>
      <c r="O2403" s="37" t="s">
        <v>1023</v>
      </c>
      <c r="P2403" s="37"/>
      <c r="Q2403" s="37"/>
      <c r="R2403" s="37" t="s">
        <v>2488</v>
      </c>
      <c r="S2403" s="37"/>
      <c r="T2403" s="37"/>
      <c r="U2403" s="37" t="s">
        <v>4208</v>
      </c>
      <c r="V2403" s="37"/>
      <c r="W2403" s="37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</row>
    <row r="2404" spans="1:83">
      <c r="A2404" s="32"/>
      <c r="B2404" s="66"/>
      <c r="C2404" s="60"/>
      <c r="D2404" s="37"/>
      <c r="E2404" s="37"/>
      <c r="F2404" s="37"/>
      <c r="G2404" s="37"/>
      <c r="H2404" s="37"/>
      <c r="I2404" s="37"/>
      <c r="J2404" s="37"/>
      <c r="K2404" s="65"/>
      <c r="L2404" s="65"/>
      <c r="M2404" s="65"/>
      <c r="N2404" s="37"/>
      <c r="O2404" s="10">
        <v>13</v>
      </c>
      <c r="P2404" s="10">
        <v>2</v>
      </c>
      <c r="Q2404" s="10">
        <v>1</v>
      </c>
      <c r="R2404" s="10">
        <v>30</v>
      </c>
      <c r="S2404" s="10">
        <v>41</v>
      </c>
      <c r="T2404" s="10">
        <v>20</v>
      </c>
      <c r="U2404" s="10">
        <v>18</v>
      </c>
      <c r="V2404" s="10">
        <v>14</v>
      </c>
      <c r="W2404" s="10">
        <v>23</v>
      </c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</row>
    <row r="2405" spans="1:83">
      <c r="A2405" s="32"/>
      <c r="B2405" s="66"/>
      <c r="C2405" s="60"/>
      <c r="D2405" s="37"/>
      <c r="E2405" s="37"/>
      <c r="F2405" s="37"/>
      <c r="G2405" s="37"/>
      <c r="H2405" s="37"/>
      <c r="I2405" s="37"/>
      <c r="J2405" s="37"/>
      <c r="K2405" s="65">
        <f t="shared" ref="K2405:M2405" si="970">O2406+R2406+U2406+X2406+AA2406+AD2406+AG2406+AJ2406+AM2406+AP2406+AS2406+AV2406+AY2406+BB2406+BE2406+BH2406+BK2406+BN2406+BQ2406+BT2406</f>
        <v>0</v>
      </c>
      <c r="L2405" s="65">
        <f t="shared" si="970"/>
        <v>0</v>
      </c>
      <c r="M2405" s="65">
        <f t="shared" si="970"/>
        <v>0</v>
      </c>
      <c r="N2405" s="37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</row>
    <row r="2406" spans="1:83">
      <c r="A2406" s="32"/>
      <c r="B2406" s="66"/>
      <c r="C2406" s="60"/>
      <c r="D2406" s="37"/>
      <c r="E2406" s="37"/>
      <c r="F2406" s="37"/>
      <c r="G2406" s="37"/>
      <c r="H2406" s="37"/>
      <c r="I2406" s="37"/>
      <c r="J2406" s="37"/>
      <c r="K2406" s="65"/>
      <c r="L2406" s="65"/>
      <c r="M2406" s="65"/>
      <c r="N2406" s="37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</row>
    <row r="2407" spans="1:83">
      <c r="A2407" s="32"/>
      <c r="B2407" s="66" t="s">
        <v>4350</v>
      </c>
      <c r="C2407" s="60">
        <v>3</v>
      </c>
      <c r="D2407" s="37" t="s">
        <v>2326</v>
      </c>
      <c r="E2407" s="37">
        <v>229</v>
      </c>
      <c r="F2407" s="37">
        <v>227</v>
      </c>
      <c r="G2407" s="37">
        <v>224</v>
      </c>
      <c r="H2407" s="37"/>
      <c r="I2407" s="37"/>
      <c r="J2407" s="37"/>
      <c r="K2407" s="65">
        <f t="shared" ref="K2407:M2407" si="971">O2408+R2408+U2408+X2408+AA2408+AD2408+AG2408+AJ2408+AM2408+AP2408+AS2408+AV2408+AY2408+BB2408+BE2408+BH2408+BK2408+BN2408+BQ2408+BT2408</f>
        <v>22</v>
      </c>
      <c r="L2407" s="65">
        <f t="shared" si="971"/>
        <v>17</v>
      </c>
      <c r="M2407" s="65">
        <f t="shared" si="971"/>
        <v>54</v>
      </c>
      <c r="N2407" s="37"/>
      <c r="O2407" s="32" t="s">
        <v>4351</v>
      </c>
      <c r="P2407" s="32"/>
      <c r="Q2407" s="32"/>
      <c r="R2407" s="32" t="s">
        <v>4352</v>
      </c>
      <c r="S2407" s="32"/>
      <c r="T2407" s="32"/>
      <c r="U2407" s="32" t="s">
        <v>4353</v>
      </c>
      <c r="V2407" s="32"/>
      <c r="W2407" s="32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</row>
    <row r="2408" spans="1:83">
      <c r="A2408" s="32"/>
      <c r="B2408" s="66"/>
      <c r="C2408" s="60"/>
      <c r="D2408" s="37"/>
      <c r="E2408" s="37"/>
      <c r="F2408" s="37"/>
      <c r="G2408" s="37"/>
      <c r="H2408" s="37"/>
      <c r="I2408" s="37"/>
      <c r="J2408" s="37"/>
      <c r="K2408" s="65"/>
      <c r="L2408" s="65"/>
      <c r="M2408" s="65"/>
      <c r="N2408" s="37"/>
      <c r="O2408" s="10">
        <v>18</v>
      </c>
      <c r="P2408" s="10">
        <v>5</v>
      </c>
      <c r="Q2408" s="10">
        <v>27</v>
      </c>
      <c r="R2408" s="10">
        <v>0</v>
      </c>
      <c r="S2408" s="10">
        <v>1</v>
      </c>
      <c r="T2408" s="10">
        <v>1</v>
      </c>
      <c r="U2408" s="10">
        <v>4</v>
      </c>
      <c r="V2408" s="10">
        <v>11</v>
      </c>
      <c r="W2408" s="10">
        <v>26</v>
      </c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</row>
    <row r="2409" spans="1:83">
      <c r="A2409" s="32"/>
      <c r="B2409" s="66"/>
      <c r="C2409" s="60"/>
      <c r="D2409" s="37"/>
      <c r="E2409" s="37"/>
      <c r="F2409" s="37"/>
      <c r="G2409" s="37"/>
      <c r="H2409" s="37"/>
      <c r="I2409" s="37"/>
      <c r="J2409" s="37"/>
      <c r="K2409" s="65">
        <f t="shared" ref="K2409:M2409" si="972">O2410+R2410+U2410+X2410+AA2410+AD2410+AG2410+AJ2410+AM2410+AP2410+AS2410+AV2410+AY2410+BB2410+BE2410+BH2410+BK2410+BN2410+BQ2410+BT2410</f>
        <v>0</v>
      </c>
      <c r="L2409" s="65">
        <f t="shared" si="972"/>
        <v>0</v>
      </c>
      <c r="M2409" s="65">
        <f t="shared" si="972"/>
        <v>0</v>
      </c>
      <c r="N2409" s="37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</row>
    <row r="2410" spans="1:83">
      <c r="A2410" s="32"/>
      <c r="B2410" s="66"/>
      <c r="C2410" s="60"/>
      <c r="D2410" s="37"/>
      <c r="E2410" s="37"/>
      <c r="F2410" s="37"/>
      <c r="G2410" s="37"/>
      <c r="H2410" s="37"/>
      <c r="I2410" s="37"/>
      <c r="J2410" s="37"/>
      <c r="K2410" s="65"/>
      <c r="L2410" s="65"/>
      <c r="M2410" s="65"/>
      <c r="N2410" s="37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</row>
    <row r="2411" spans="1:83">
      <c r="A2411" s="32">
        <v>118</v>
      </c>
      <c r="B2411" s="66" t="s">
        <v>73</v>
      </c>
      <c r="C2411" s="60">
        <v>3</v>
      </c>
      <c r="D2411" s="37" t="s">
        <v>2326</v>
      </c>
      <c r="E2411" s="37">
        <v>233</v>
      </c>
      <c r="F2411" s="37">
        <v>234</v>
      </c>
      <c r="G2411" s="37">
        <v>234</v>
      </c>
      <c r="H2411" s="37"/>
      <c r="I2411" s="37"/>
      <c r="J2411" s="37"/>
      <c r="K2411" s="65">
        <f t="shared" ref="K2411:M2411" si="973">O2412+R2412+U2412+X2412+AA2412+AD2412+AG2412+AJ2412+AM2412+AP2412+AS2412+AV2412+AY2412+BB2412+BE2412+BH2412+BK2412+BN2412+BQ2412+BT2412</f>
        <v>76</v>
      </c>
      <c r="L2411" s="65">
        <f t="shared" si="973"/>
        <v>114</v>
      </c>
      <c r="M2411" s="65">
        <f t="shared" si="973"/>
        <v>145</v>
      </c>
      <c r="N2411" s="37"/>
      <c r="O2411" s="37" t="s">
        <v>4354</v>
      </c>
      <c r="P2411" s="37"/>
      <c r="Q2411" s="37"/>
      <c r="R2411" s="37" t="s">
        <v>4209</v>
      </c>
      <c r="S2411" s="37"/>
      <c r="T2411" s="37"/>
      <c r="U2411" s="37" t="s">
        <v>4209</v>
      </c>
      <c r="V2411" s="37"/>
      <c r="W2411" s="37"/>
      <c r="X2411" s="37" t="s">
        <v>4209</v>
      </c>
      <c r="Y2411" s="37"/>
      <c r="Z2411" s="37"/>
      <c r="AA2411" s="37" t="s">
        <v>4209</v>
      </c>
      <c r="AB2411" s="37"/>
      <c r="AC2411" s="37"/>
      <c r="AD2411" s="37" t="s">
        <v>4209</v>
      </c>
      <c r="AE2411" s="37"/>
      <c r="AF2411" s="37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</row>
    <row r="2412" spans="1:83">
      <c r="A2412" s="32"/>
      <c r="B2412" s="66"/>
      <c r="C2412" s="60"/>
      <c r="D2412" s="37"/>
      <c r="E2412" s="37"/>
      <c r="F2412" s="37"/>
      <c r="G2412" s="37"/>
      <c r="H2412" s="37"/>
      <c r="I2412" s="37"/>
      <c r="J2412" s="37"/>
      <c r="K2412" s="65"/>
      <c r="L2412" s="65"/>
      <c r="M2412" s="65"/>
      <c r="N2412" s="37"/>
      <c r="O2412" s="10">
        <v>2</v>
      </c>
      <c r="P2412" s="10">
        <v>0</v>
      </c>
      <c r="Q2412" s="10">
        <v>1</v>
      </c>
      <c r="R2412" s="10">
        <v>11</v>
      </c>
      <c r="S2412" s="10">
        <v>53</v>
      </c>
      <c r="T2412" s="10">
        <v>36</v>
      </c>
      <c r="U2412" s="10">
        <v>6</v>
      </c>
      <c r="V2412" s="10">
        <v>6</v>
      </c>
      <c r="W2412" s="10">
        <v>11</v>
      </c>
      <c r="X2412" s="10">
        <v>12</v>
      </c>
      <c r="Y2412" s="10">
        <v>20</v>
      </c>
      <c r="Z2412" s="10">
        <v>27</v>
      </c>
      <c r="AA2412" s="10">
        <v>23</v>
      </c>
      <c r="AB2412" s="10">
        <v>23</v>
      </c>
      <c r="AC2412" s="10">
        <v>34</v>
      </c>
      <c r="AD2412" s="10">
        <v>22</v>
      </c>
      <c r="AE2412" s="10">
        <v>12</v>
      </c>
      <c r="AF2412" s="10">
        <v>36</v>
      </c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</row>
    <row r="2413" spans="1:83">
      <c r="A2413" s="32"/>
      <c r="B2413" s="66"/>
      <c r="C2413" s="60"/>
      <c r="D2413" s="37"/>
      <c r="E2413" s="37"/>
      <c r="F2413" s="37"/>
      <c r="G2413" s="37"/>
      <c r="H2413" s="37"/>
      <c r="I2413" s="37"/>
      <c r="J2413" s="37"/>
      <c r="K2413" s="65">
        <f t="shared" ref="K2413:M2413" si="974">O2414+R2414+U2414+X2414+AA2414+AD2414+AG2414+AJ2414+AM2414+AP2414+AS2414+AV2414+AY2414+BB2414+BE2414+BH2414+BK2414+BN2414+BQ2414+BT2414</f>
        <v>0</v>
      </c>
      <c r="L2413" s="65">
        <f t="shared" si="974"/>
        <v>0</v>
      </c>
      <c r="M2413" s="65">
        <f t="shared" si="974"/>
        <v>0</v>
      </c>
      <c r="N2413" s="37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</row>
    <row r="2414" spans="1:83">
      <c r="A2414" s="32"/>
      <c r="B2414" s="66"/>
      <c r="C2414" s="60"/>
      <c r="D2414" s="37"/>
      <c r="E2414" s="37"/>
      <c r="F2414" s="37"/>
      <c r="G2414" s="37"/>
      <c r="H2414" s="37"/>
      <c r="I2414" s="37"/>
      <c r="J2414" s="37"/>
      <c r="K2414" s="65"/>
      <c r="L2414" s="65"/>
      <c r="M2414" s="65"/>
      <c r="N2414" s="37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</row>
    <row r="2415" spans="1:83">
      <c r="A2415" s="32">
        <v>119</v>
      </c>
      <c r="B2415" s="66" t="s">
        <v>74</v>
      </c>
      <c r="C2415" s="60">
        <v>3</v>
      </c>
      <c r="D2415" s="37" t="s">
        <v>2326</v>
      </c>
      <c r="E2415" s="37">
        <v>222</v>
      </c>
      <c r="F2415" s="37">
        <v>232</v>
      </c>
      <c r="G2415" s="37">
        <v>235</v>
      </c>
      <c r="H2415" s="37"/>
      <c r="I2415" s="37"/>
      <c r="J2415" s="37"/>
      <c r="K2415" s="65">
        <f t="shared" ref="K2415:M2415" si="975">O2416+R2416+U2416+X2416+AA2416+AD2416+AG2416+AJ2416+AM2416+AP2416+AS2416+AV2416+AY2416+BB2416+BE2416+BH2416+BK2416+BN2416+BQ2416+BT2416</f>
        <v>91</v>
      </c>
      <c r="L2415" s="65">
        <f t="shared" si="975"/>
        <v>63</v>
      </c>
      <c r="M2415" s="65">
        <f t="shared" si="975"/>
        <v>69</v>
      </c>
      <c r="N2415" s="37"/>
      <c r="O2415" s="37" t="s">
        <v>4355</v>
      </c>
      <c r="P2415" s="37"/>
      <c r="Q2415" s="37"/>
      <c r="R2415" s="37" t="s">
        <v>3543</v>
      </c>
      <c r="S2415" s="37"/>
      <c r="T2415" s="37"/>
      <c r="U2415" s="37" t="s">
        <v>4356</v>
      </c>
      <c r="V2415" s="37"/>
      <c r="W2415" s="37"/>
      <c r="X2415" s="37" t="s">
        <v>4357</v>
      </c>
      <c r="Y2415" s="37"/>
      <c r="Z2415" s="37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</row>
    <row r="2416" spans="1:83">
      <c r="A2416" s="32"/>
      <c r="B2416" s="66"/>
      <c r="C2416" s="60"/>
      <c r="D2416" s="37"/>
      <c r="E2416" s="37"/>
      <c r="F2416" s="37"/>
      <c r="G2416" s="37"/>
      <c r="H2416" s="37"/>
      <c r="I2416" s="37"/>
      <c r="J2416" s="37"/>
      <c r="K2416" s="65"/>
      <c r="L2416" s="65"/>
      <c r="M2416" s="65"/>
      <c r="N2416" s="37"/>
      <c r="O2416" s="10">
        <v>5</v>
      </c>
      <c r="P2416" s="10">
        <v>4</v>
      </c>
      <c r="Q2416" s="10">
        <v>6</v>
      </c>
      <c r="R2416" s="10">
        <v>68</v>
      </c>
      <c r="S2416" s="10">
        <v>43</v>
      </c>
      <c r="T2416" s="10">
        <v>29</v>
      </c>
      <c r="U2416" s="10">
        <v>10</v>
      </c>
      <c r="V2416" s="10">
        <v>9</v>
      </c>
      <c r="W2416" s="10">
        <v>5</v>
      </c>
      <c r="X2416" s="10">
        <v>8</v>
      </c>
      <c r="Y2416" s="10">
        <v>7</v>
      </c>
      <c r="Z2416" s="10">
        <v>29</v>
      </c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</row>
    <row r="2417" spans="1:83">
      <c r="A2417" s="32"/>
      <c r="B2417" s="66"/>
      <c r="C2417" s="60"/>
      <c r="D2417" s="37"/>
      <c r="E2417" s="37"/>
      <c r="F2417" s="37"/>
      <c r="G2417" s="37"/>
      <c r="H2417" s="37"/>
      <c r="I2417" s="37"/>
      <c r="J2417" s="37"/>
      <c r="K2417" s="65">
        <f t="shared" ref="K2417:M2417" si="976">O2418+R2418+U2418+X2418+AA2418+AD2418+AG2418+AJ2418+AM2418+AP2418+AS2418+AV2418+AY2418+BB2418+BE2418+BH2418+BK2418+BN2418+BQ2418+BT2418</f>
        <v>0</v>
      </c>
      <c r="L2417" s="65">
        <f t="shared" si="976"/>
        <v>0</v>
      </c>
      <c r="M2417" s="65">
        <f t="shared" si="976"/>
        <v>0</v>
      </c>
      <c r="N2417" s="37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</row>
    <row r="2418" spans="1:83">
      <c r="A2418" s="32"/>
      <c r="B2418" s="66"/>
      <c r="C2418" s="60"/>
      <c r="D2418" s="37"/>
      <c r="E2418" s="37"/>
      <c r="F2418" s="37"/>
      <c r="G2418" s="37"/>
      <c r="H2418" s="37"/>
      <c r="I2418" s="37"/>
      <c r="J2418" s="37"/>
      <c r="K2418" s="65"/>
      <c r="L2418" s="65"/>
      <c r="M2418" s="65"/>
      <c r="N2418" s="37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</row>
    <row r="2419" spans="1:83">
      <c r="A2419" s="32">
        <v>120</v>
      </c>
      <c r="B2419" s="66" t="s">
        <v>641</v>
      </c>
      <c r="C2419" s="60">
        <v>3</v>
      </c>
      <c r="D2419" s="37" t="s">
        <v>2326</v>
      </c>
      <c r="E2419" s="37">
        <v>226</v>
      </c>
      <c r="F2419" s="37">
        <v>226</v>
      </c>
      <c r="G2419" s="37">
        <v>228</v>
      </c>
      <c r="H2419" s="37"/>
      <c r="I2419" s="37"/>
      <c r="J2419" s="37"/>
      <c r="K2419" s="65">
        <f t="shared" ref="K2419:M2419" si="977">O2420+R2420+U2420+X2420+AA2420+AD2420+AG2420+AJ2420+AM2420+AP2420+AS2420+AV2420+AY2420+BB2420+BE2420+BH2420+BK2420+BN2420+BQ2420+BT2420</f>
        <v>42</v>
      </c>
      <c r="L2419" s="65">
        <f t="shared" si="977"/>
        <v>25</v>
      </c>
      <c r="M2419" s="65">
        <f t="shared" si="977"/>
        <v>33</v>
      </c>
      <c r="N2419" s="37"/>
      <c r="O2419" s="37" t="s">
        <v>1270</v>
      </c>
      <c r="P2419" s="37"/>
      <c r="Q2419" s="37"/>
      <c r="R2419" s="37" t="s">
        <v>4351</v>
      </c>
      <c r="S2419" s="37"/>
      <c r="T2419" s="37"/>
      <c r="U2419" s="37" t="s">
        <v>4358</v>
      </c>
      <c r="V2419" s="37"/>
      <c r="W2419" s="37"/>
      <c r="X2419" s="37"/>
      <c r="Y2419" s="37"/>
      <c r="Z2419" s="37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</row>
    <row r="2420" spans="1:83">
      <c r="A2420" s="32"/>
      <c r="B2420" s="66"/>
      <c r="C2420" s="60"/>
      <c r="D2420" s="37"/>
      <c r="E2420" s="37"/>
      <c r="F2420" s="37"/>
      <c r="G2420" s="37"/>
      <c r="H2420" s="37"/>
      <c r="I2420" s="37"/>
      <c r="J2420" s="37"/>
      <c r="K2420" s="65"/>
      <c r="L2420" s="65"/>
      <c r="M2420" s="65"/>
      <c r="N2420" s="37"/>
      <c r="O2420" s="10">
        <v>1</v>
      </c>
      <c r="P2420" s="10">
        <v>0</v>
      </c>
      <c r="Q2420" s="10">
        <v>1</v>
      </c>
      <c r="R2420" s="10">
        <v>1</v>
      </c>
      <c r="S2420" s="10">
        <v>4</v>
      </c>
      <c r="T2420" s="10">
        <v>4</v>
      </c>
      <c r="U2420" s="10">
        <v>40</v>
      </c>
      <c r="V2420" s="10">
        <v>21</v>
      </c>
      <c r="W2420" s="10">
        <v>28</v>
      </c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</row>
    <row r="2421" spans="1:83">
      <c r="A2421" s="32"/>
      <c r="B2421" s="66"/>
      <c r="C2421" s="60"/>
      <c r="D2421" s="37"/>
      <c r="E2421" s="37"/>
      <c r="F2421" s="37"/>
      <c r="G2421" s="37"/>
      <c r="H2421" s="37"/>
      <c r="I2421" s="37"/>
      <c r="J2421" s="37"/>
      <c r="K2421" s="65">
        <f t="shared" ref="K2421:M2421" si="978">O2422+R2422+U2422+X2422+AA2422+AD2422+AG2422+AJ2422+AM2422+AP2422+AS2422+AV2422+AY2422+BB2422+BE2422+BH2422+BK2422+BN2422+BQ2422+BT2422</f>
        <v>0</v>
      </c>
      <c r="L2421" s="65">
        <f t="shared" si="978"/>
        <v>0</v>
      </c>
      <c r="M2421" s="65">
        <f t="shared" si="978"/>
        <v>0</v>
      </c>
      <c r="N2421" s="37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</row>
    <row r="2422" spans="1:83">
      <c r="A2422" s="32"/>
      <c r="B2422" s="66"/>
      <c r="C2422" s="60"/>
      <c r="D2422" s="37"/>
      <c r="E2422" s="37"/>
      <c r="F2422" s="37"/>
      <c r="G2422" s="37"/>
      <c r="H2422" s="37"/>
      <c r="I2422" s="37"/>
      <c r="J2422" s="37"/>
      <c r="K2422" s="65"/>
      <c r="L2422" s="65"/>
      <c r="M2422" s="65"/>
      <c r="N2422" s="37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</row>
    <row r="2423" spans="1:83">
      <c r="A2423" s="32">
        <v>121</v>
      </c>
      <c r="B2423" s="66" t="s">
        <v>642</v>
      </c>
      <c r="C2423" s="60">
        <v>3</v>
      </c>
      <c r="D2423" s="37" t="s">
        <v>2326</v>
      </c>
      <c r="E2423" s="37">
        <v>218</v>
      </c>
      <c r="F2423" s="37">
        <v>218</v>
      </c>
      <c r="G2423" s="37">
        <v>217</v>
      </c>
      <c r="H2423" s="37"/>
      <c r="I2423" s="37"/>
      <c r="J2423" s="37"/>
      <c r="K2423" s="65">
        <f t="shared" ref="K2423:M2423" si="979">O2424+R2424+U2424+X2424+AA2424+AD2424+AG2424+AJ2424+AM2424+AP2424+AS2424+AV2424+AY2424+BB2424+BE2424+BH2424+BK2424+BN2424+BQ2424+BT2424</f>
        <v>0</v>
      </c>
      <c r="L2423" s="65">
        <f t="shared" si="979"/>
        <v>0</v>
      </c>
      <c r="M2423" s="65">
        <f t="shared" si="979"/>
        <v>0</v>
      </c>
      <c r="N2423" s="37"/>
      <c r="O2423" s="37" t="s">
        <v>4359</v>
      </c>
      <c r="P2423" s="37"/>
      <c r="Q2423" s="37"/>
      <c r="R2423" s="37" t="s">
        <v>4360</v>
      </c>
      <c r="S2423" s="37"/>
      <c r="T2423" s="37"/>
      <c r="U2423" s="37" t="s">
        <v>4360</v>
      </c>
      <c r="V2423" s="37"/>
      <c r="W2423" s="37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</row>
    <row r="2424" spans="1:83">
      <c r="A2424" s="32"/>
      <c r="B2424" s="66"/>
      <c r="C2424" s="60"/>
      <c r="D2424" s="37"/>
      <c r="E2424" s="37"/>
      <c r="F2424" s="37"/>
      <c r="G2424" s="37"/>
      <c r="H2424" s="37"/>
      <c r="I2424" s="37"/>
      <c r="J2424" s="37"/>
      <c r="K2424" s="65"/>
      <c r="L2424" s="65"/>
      <c r="M2424" s="65"/>
      <c r="N2424" s="37"/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</row>
    <row r="2425" spans="1:83">
      <c r="A2425" s="32"/>
      <c r="B2425" s="66"/>
      <c r="C2425" s="60"/>
      <c r="D2425" s="37" t="s">
        <v>2330</v>
      </c>
      <c r="E2425" s="37">
        <v>225</v>
      </c>
      <c r="F2425" s="37">
        <v>214</v>
      </c>
      <c r="G2425" s="37">
        <v>220</v>
      </c>
      <c r="H2425" s="37"/>
      <c r="I2425" s="37"/>
      <c r="J2425" s="37"/>
      <c r="K2425" s="65">
        <f t="shared" ref="K2425:M2425" si="980">O2426+R2426+U2426+X2426+AA2426+AD2426+AG2426+AJ2426+AM2426+AP2426+AS2426+AV2426+AY2426+BB2426+BE2426+BH2426+BK2426+BN2426+BQ2426+BT2426</f>
        <v>136</v>
      </c>
      <c r="L2425" s="65">
        <f t="shared" si="980"/>
        <v>133</v>
      </c>
      <c r="M2425" s="65">
        <f t="shared" si="980"/>
        <v>106</v>
      </c>
      <c r="N2425" s="37"/>
      <c r="O2425" s="37" t="s">
        <v>4361</v>
      </c>
      <c r="P2425" s="37"/>
      <c r="Q2425" s="37"/>
      <c r="R2425" s="37" t="s">
        <v>4362</v>
      </c>
      <c r="S2425" s="37"/>
      <c r="T2425" s="37"/>
      <c r="U2425" s="37" t="s">
        <v>4025</v>
      </c>
      <c r="V2425" s="37"/>
      <c r="W2425" s="37"/>
      <c r="X2425" s="32" t="s">
        <v>4359</v>
      </c>
      <c r="Y2425" s="32"/>
      <c r="Z2425" s="32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</row>
    <row r="2426" spans="1:83">
      <c r="A2426" s="32"/>
      <c r="B2426" s="66"/>
      <c r="C2426" s="60"/>
      <c r="D2426" s="37"/>
      <c r="E2426" s="37"/>
      <c r="F2426" s="37"/>
      <c r="G2426" s="37"/>
      <c r="H2426" s="37"/>
      <c r="I2426" s="37"/>
      <c r="J2426" s="37"/>
      <c r="K2426" s="65"/>
      <c r="L2426" s="65"/>
      <c r="M2426" s="65"/>
      <c r="N2426" s="37"/>
      <c r="O2426" s="10">
        <v>70</v>
      </c>
      <c r="P2426" s="10">
        <v>88</v>
      </c>
      <c r="Q2426" s="10">
        <v>60</v>
      </c>
      <c r="R2426" s="10">
        <v>50</v>
      </c>
      <c r="S2426" s="10">
        <v>20</v>
      </c>
      <c r="T2426" s="10">
        <v>30</v>
      </c>
      <c r="U2426" s="10">
        <v>10</v>
      </c>
      <c r="V2426" s="10">
        <v>15</v>
      </c>
      <c r="W2426" s="10">
        <v>10</v>
      </c>
      <c r="X2426" s="10">
        <v>6</v>
      </c>
      <c r="Y2426" s="10">
        <v>10</v>
      </c>
      <c r="Z2426" s="10">
        <v>6</v>
      </c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</row>
    <row r="2427" spans="1:83">
      <c r="A2427" s="50">
        <v>122</v>
      </c>
      <c r="B2427" s="66" t="s">
        <v>75</v>
      </c>
      <c r="C2427" s="60">
        <v>3</v>
      </c>
      <c r="D2427" s="37" t="s">
        <v>2326</v>
      </c>
      <c r="E2427" s="37">
        <v>226</v>
      </c>
      <c r="F2427" s="37">
        <v>228</v>
      </c>
      <c r="G2427" s="37">
        <v>225</v>
      </c>
      <c r="H2427" s="37"/>
      <c r="I2427" s="37"/>
      <c r="J2427" s="37"/>
      <c r="K2427" s="65">
        <f t="shared" ref="K2427:M2427" si="981">O2428+R2428+U2428+X2428+AA2428+AD2428+AG2428+AJ2428+AM2428+AP2428+AS2428+AV2428+AY2428+BB2428+BE2428+BH2428+BK2428+BN2428+BQ2428+BT2428</f>
        <v>45</v>
      </c>
      <c r="L2427" s="65">
        <f t="shared" si="981"/>
        <v>29</v>
      </c>
      <c r="M2427" s="65">
        <f t="shared" si="981"/>
        <v>62</v>
      </c>
      <c r="N2427" s="37"/>
      <c r="O2427" s="37" t="s">
        <v>4363</v>
      </c>
      <c r="P2427" s="37"/>
      <c r="Q2427" s="37"/>
      <c r="R2427" s="37" t="s">
        <v>4364</v>
      </c>
      <c r="S2427" s="37"/>
      <c r="T2427" s="37"/>
      <c r="U2427" s="37" t="s">
        <v>4008</v>
      </c>
      <c r="V2427" s="37"/>
      <c r="W2427" s="37"/>
      <c r="X2427" s="37" t="s">
        <v>4365</v>
      </c>
      <c r="Y2427" s="37"/>
      <c r="Z2427" s="37"/>
      <c r="AA2427" s="37" t="s">
        <v>4366</v>
      </c>
      <c r="AB2427" s="37"/>
      <c r="AC2427" s="37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</row>
    <row r="2428" spans="1:83">
      <c r="A2428" s="51"/>
      <c r="B2428" s="66"/>
      <c r="C2428" s="60"/>
      <c r="D2428" s="37"/>
      <c r="E2428" s="37"/>
      <c r="F2428" s="37"/>
      <c r="G2428" s="37"/>
      <c r="H2428" s="37"/>
      <c r="I2428" s="37"/>
      <c r="J2428" s="37"/>
      <c r="K2428" s="65"/>
      <c r="L2428" s="65"/>
      <c r="M2428" s="65"/>
      <c r="N2428" s="37"/>
      <c r="O2428" s="10">
        <v>2</v>
      </c>
      <c r="P2428" s="10">
        <v>6</v>
      </c>
      <c r="Q2428" s="10">
        <v>0</v>
      </c>
      <c r="R2428" s="10">
        <v>34</v>
      </c>
      <c r="S2428" s="10">
        <v>16</v>
      </c>
      <c r="T2428" s="10">
        <v>32</v>
      </c>
      <c r="U2428" s="10">
        <v>3</v>
      </c>
      <c r="V2428" s="10"/>
      <c r="W2428" s="10"/>
      <c r="X2428" s="10">
        <v>5</v>
      </c>
      <c r="Y2428" s="10">
        <v>6</v>
      </c>
      <c r="Z2428" s="10">
        <v>28</v>
      </c>
      <c r="AA2428" s="10">
        <v>1</v>
      </c>
      <c r="AB2428" s="10">
        <v>1</v>
      </c>
      <c r="AC2428" s="10">
        <v>2</v>
      </c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</row>
    <row r="2429" spans="1:83">
      <c r="A2429" s="51"/>
      <c r="B2429" s="66"/>
      <c r="C2429" s="60"/>
      <c r="D2429" s="37"/>
      <c r="E2429" s="37"/>
      <c r="F2429" s="37"/>
      <c r="G2429" s="37"/>
      <c r="H2429" s="37"/>
      <c r="I2429" s="37"/>
      <c r="J2429" s="37"/>
      <c r="K2429" s="65">
        <f t="shared" ref="K2429:M2429" si="982">O2430+R2430+U2430+X2430+AA2430+AD2430+AG2430+AJ2430+AM2430+AP2430+AS2430+AV2430+AY2430+BB2430+BE2430+BH2430+BK2430+BN2430+BQ2430+BT2430</f>
        <v>0</v>
      </c>
      <c r="L2429" s="65">
        <f t="shared" si="982"/>
        <v>0</v>
      </c>
      <c r="M2429" s="65">
        <f t="shared" si="982"/>
        <v>0</v>
      </c>
      <c r="N2429" s="37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</row>
    <row r="2430" spans="1:83">
      <c r="A2430" s="52"/>
      <c r="B2430" s="66"/>
      <c r="C2430" s="60"/>
      <c r="D2430" s="37"/>
      <c r="E2430" s="37"/>
      <c r="F2430" s="37"/>
      <c r="G2430" s="37"/>
      <c r="H2430" s="37"/>
      <c r="I2430" s="37"/>
      <c r="J2430" s="37"/>
      <c r="K2430" s="65"/>
      <c r="L2430" s="65"/>
      <c r="M2430" s="65"/>
      <c r="N2430" s="37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</row>
    <row r="2431" spans="1:83">
      <c r="A2431" s="32">
        <v>123</v>
      </c>
      <c r="B2431" s="66" t="s">
        <v>76</v>
      </c>
      <c r="C2431" s="60">
        <v>3</v>
      </c>
      <c r="D2431" s="37" t="s">
        <v>2326</v>
      </c>
      <c r="E2431" s="37">
        <v>221</v>
      </c>
      <c r="F2431" s="37">
        <v>221</v>
      </c>
      <c r="G2431" s="37">
        <v>221</v>
      </c>
      <c r="H2431" s="37"/>
      <c r="I2431" s="37"/>
      <c r="J2431" s="37"/>
      <c r="K2431" s="65">
        <f t="shared" ref="K2431:M2431" si="983">O2432+R2432+U2432+X2432+AA2432+AD2432+AG2432+AJ2432+AM2432+AP2432+AS2432+AV2432+AY2432+BB2432+BE2432+BH2432+BK2432+BN2432+BQ2432+BT2432</f>
        <v>30</v>
      </c>
      <c r="L2431" s="65">
        <f t="shared" si="983"/>
        <v>25</v>
      </c>
      <c r="M2431" s="65">
        <f t="shared" si="983"/>
        <v>30</v>
      </c>
      <c r="N2431" s="37"/>
      <c r="O2431" s="37"/>
      <c r="P2431" s="37"/>
      <c r="Q2431" s="37"/>
      <c r="R2431" s="37" t="s">
        <v>4367</v>
      </c>
      <c r="S2431" s="37"/>
      <c r="T2431" s="37"/>
      <c r="U2431" s="37" t="s">
        <v>4368</v>
      </c>
      <c r="V2431" s="37"/>
      <c r="W2431" s="37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</row>
    <row r="2432" spans="1:83">
      <c r="A2432" s="32"/>
      <c r="B2432" s="66"/>
      <c r="C2432" s="60"/>
      <c r="D2432" s="37"/>
      <c r="E2432" s="37"/>
      <c r="F2432" s="37"/>
      <c r="G2432" s="37"/>
      <c r="H2432" s="37"/>
      <c r="I2432" s="37"/>
      <c r="J2432" s="37"/>
      <c r="K2432" s="65"/>
      <c r="L2432" s="65"/>
      <c r="M2432" s="65"/>
      <c r="N2432" s="37"/>
      <c r="O2432" s="10"/>
      <c r="P2432" s="10"/>
      <c r="Q2432" s="10"/>
      <c r="R2432" s="10">
        <v>20</v>
      </c>
      <c r="S2432" s="10">
        <v>20</v>
      </c>
      <c r="T2432" s="10">
        <v>20</v>
      </c>
      <c r="U2432" s="10">
        <v>10</v>
      </c>
      <c r="V2432" s="10">
        <v>5</v>
      </c>
      <c r="W2432" s="10">
        <v>10</v>
      </c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</row>
    <row r="2433" spans="1:83">
      <c r="A2433" s="32"/>
      <c r="B2433" s="66"/>
      <c r="C2433" s="60"/>
      <c r="D2433" s="37" t="s">
        <v>2330</v>
      </c>
      <c r="E2433" s="37">
        <v>220</v>
      </c>
      <c r="F2433" s="37">
        <v>220</v>
      </c>
      <c r="G2433" s="37">
        <v>223</v>
      </c>
      <c r="H2433" s="37"/>
      <c r="I2433" s="37"/>
      <c r="J2433" s="37"/>
      <c r="K2433" s="65">
        <f t="shared" ref="K2433:M2433" si="984">O2434+R2434+U2434+X2434+AA2434+AD2434+AG2434+AJ2434+AM2434+AP2434+AS2434+AV2434+AY2434+BB2434+BE2434+BH2434+BK2434+BN2434+BQ2434+BT2434</f>
        <v>83</v>
      </c>
      <c r="L2433" s="65">
        <f t="shared" si="984"/>
        <v>70</v>
      </c>
      <c r="M2433" s="65">
        <f t="shared" si="984"/>
        <v>50</v>
      </c>
      <c r="N2433" s="37"/>
      <c r="O2433" s="37" t="s">
        <v>4369</v>
      </c>
      <c r="P2433" s="37"/>
      <c r="Q2433" s="37"/>
      <c r="R2433" s="37" t="s">
        <v>4370</v>
      </c>
      <c r="S2433" s="37"/>
      <c r="T2433" s="37"/>
      <c r="U2433" s="37" t="s">
        <v>4371</v>
      </c>
      <c r="V2433" s="37"/>
      <c r="W2433" s="37"/>
      <c r="X2433" s="37" t="s">
        <v>4372</v>
      </c>
      <c r="Y2433" s="37"/>
      <c r="Z2433" s="37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</row>
    <row r="2434" spans="1:83">
      <c r="A2434" s="32"/>
      <c r="B2434" s="66"/>
      <c r="C2434" s="60"/>
      <c r="D2434" s="37"/>
      <c r="E2434" s="37"/>
      <c r="F2434" s="37"/>
      <c r="G2434" s="37"/>
      <c r="H2434" s="37"/>
      <c r="I2434" s="37"/>
      <c r="J2434" s="37"/>
      <c r="K2434" s="65"/>
      <c r="L2434" s="65"/>
      <c r="M2434" s="65"/>
      <c r="N2434" s="37"/>
      <c r="O2434" s="10">
        <v>60</v>
      </c>
      <c r="P2434" s="10">
        <v>40</v>
      </c>
      <c r="Q2434" s="10">
        <v>30</v>
      </c>
      <c r="R2434" s="10">
        <v>0</v>
      </c>
      <c r="S2434" s="10">
        <v>0</v>
      </c>
      <c r="T2434" s="10">
        <v>0</v>
      </c>
      <c r="U2434" s="10">
        <v>20</v>
      </c>
      <c r="V2434" s="10">
        <v>10</v>
      </c>
      <c r="W2434" s="10">
        <v>10</v>
      </c>
      <c r="X2434" s="10">
        <v>3</v>
      </c>
      <c r="Y2434" s="10">
        <v>20</v>
      </c>
      <c r="Z2434" s="10">
        <v>10</v>
      </c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</row>
    <row r="2435" spans="1:83">
      <c r="A2435" s="32">
        <v>125</v>
      </c>
      <c r="B2435" s="60" t="s">
        <v>78</v>
      </c>
      <c r="C2435" s="60">
        <v>3</v>
      </c>
      <c r="D2435" s="32" t="s">
        <v>2326</v>
      </c>
      <c r="E2435" s="32">
        <v>238</v>
      </c>
      <c r="F2435" s="32">
        <v>236</v>
      </c>
      <c r="G2435" s="32">
        <v>236</v>
      </c>
      <c r="H2435" s="32"/>
      <c r="I2435" s="32"/>
      <c r="J2435" s="32"/>
      <c r="K2435" s="65">
        <f t="shared" ref="K2435:M2435" si="985">O2436+R2436+U2436+X2436+AA2436+AD2436+AG2436+AJ2436+AM2436+AP2436+AS2436+AV2436+AY2436+BB2436+BE2436+BH2436+BK2436+BN2436+BQ2436+BT2436</f>
        <v>93</v>
      </c>
      <c r="L2435" s="65">
        <f t="shared" si="985"/>
        <v>58</v>
      </c>
      <c r="M2435" s="65">
        <f t="shared" si="985"/>
        <v>64</v>
      </c>
      <c r="N2435" s="32"/>
      <c r="O2435" s="32" t="s">
        <v>4373</v>
      </c>
      <c r="P2435" s="32"/>
      <c r="Q2435" s="32"/>
      <c r="R2435" s="32" t="s">
        <v>1023</v>
      </c>
      <c r="S2435" s="32"/>
      <c r="T2435" s="32"/>
      <c r="U2435" s="32" t="s">
        <v>4374</v>
      </c>
      <c r="V2435" s="32"/>
      <c r="W2435" s="32"/>
      <c r="X2435" s="32" t="s">
        <v>1531</v>
      </c>
      <c r="Y2435" s="32"/>
      <c r="Z2435" s="32"/>
      <c r="AA2435" s="32" t="s">
        <v>4375</v>
      </c>
      <c r="AB2435" s="32"/>
      <c r="AC2435" s="32"/>
      <c r="AD2435" s="32" t="s">
        <v>4376</v>
      </c>
      <c r="AE2435" s="32"/>
      <c r="AF2435" s="32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</row>
    <row r="2436" spans="1:83">
      <c r="A2436" s="32"/>
      <c r="B2436" s="60"/>
      <c r="C2436" s="60"/>
      <c r="D2436" s="32"/>
      <c r="E2436" s="32"/>
      <c r="F2436" s="32"/>
      <c r="G2436" s="32"/>
      <c r="H2436" s="32"/>
      <c r="I2436" s="32"/>
      <c r="J2436" s="32"/>
      <c r="K2436" s="65"/>
      <c r="L2436" s="65"/>
      <c r="M2436" s="65"/>
      <c r="N2436" s="32"/>
      <c r="O2436" s="10">
        <v>2</v>
      </c>
      <c r="P2436" s="10">
        <v>5</v>
      </c>
      <c r="Q2436" s="10">
        <v>5</v>
      </c>
      <c r="R2436" s="10"/>
      <c r="S2436" s="10"/>
      <c r="T2436" s="10"/>
      <c r="U2436" s="10">
        <v>33</v>
      </c>
      <c r="V2436" s="10">
        <v>13</v>
      </c>
      <c r="W2436" s="10">
        <v>22</v>
      </c>
      <c r="X2436" s="10">
        <v>28</v>
      </c>
      <c r="Y2436" s="10">
        <v>28</v>
      </c>
      <c r="Z2436" s="10">
        <v>25</v>
      </c>
      <c r="AA2436" s="10">
        <v>28</v>
      </c>
      <c r="AB2436" s="10">
        <v>9</v>
      </c>
      <c r="AC2436" s="10">
        <v>9</v>
      </c>
      <c r="AD2436" s="10">
        <v>2</v>
      </c>
      <c r="AE2436" s="10">
        <v>3</v>
      </c>
      <c r="AF2436" s="10">
        <v>3</v>
      </c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</row>
    <row r="2437" spans="1:83">
      <c r="A2437" s="32"/>
      <c r="B2437" s="60"/>
      <c r="C2437" s="60"/>
      <c r="D2437" s="32"/>
      <c r="E2437" s="32"/>
      <c r="F2437" s="32"/>
      <c r="G2437" s="32"/>
      <c r="H2437" s="32"/>
      <c r="I2437" s="32"/>
      <c r="J2437" s="32"/>
      <c r="K2437" s="65">
        <f t="shared" ref="K2437:M2437" si="986">O2438+R2438+U2438+X2438+AA2438+AD2438+AG2438+AJ2438+AM2438+AP2438+AS2438+AV2438+AY2438+BB2438+BE2438+BH2438+BK2438+BN2438+BQ2438+BT2438</f>
        <v>0</v>
      </c>
      <c r="L2437" s="65">
        <f t="shared" si="986"/>
        <v>0</v>
      </c>
      <c r="M2437" s="65">
        <f t="shared" si="986"/>
        <v>0</v>
      </c>
      <c r="N2437" s="32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</row>
    <row r="2438" spans="1:83">
      <c r="A2438" s="32"/>
      <c r="B2438" s="60"/>
      <c r="C2438" s="60"/>
      <c r="D2438" s="32"/>
      <c r="E2438" s="32"/>
      <c r="F2438" s="32"/>
      <c r="G2438" s="32"/>
      <c r="H2438" s="32"/>
      <c r="I2438" s="32"/>
      <c r="J2438" s="32"/>
      <c r="K2438" s="65"/>
      <c r="L2438" s="65"/>
      <c r="M2438" s="65"/>
      <c r="N2438" s="32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</row>
    <row r="2439" spans="1:83">
      <c r="A2439" s="32">
        <v>130</v>
      </c>
      <c r="B2439" s="66" t="s">
        <v>80</v>
      </c>
      <c r="C2439" s="60">
        <v>3</v>
      </c>
      <c r="D2439" s="37" t="s">
        <v>2326</v>
      </c>
      <c r="E2439" s="37">
        <v>227</v>
      </c>
      <c r="F2439" s="37">
        <v>227</v>
      </c>
      <c r="G2439" s="37">
        <v>230</v>
      </c>
      <c r="H2439" s="32"/>
      <c r="I2439" s="32"/>
      <c r="J2439" s="32"/>
      <c r="K2439" s="65">
        <f t="shared" ref="K2439:M2439" si="987">O2440+R2440+U2440+X2440+AA2440+AD2440+AG2440+AJ2440+AM2440+AP2440+AS2440+AV2440+AY2440+BB2440+BE2440+BH2440+BK2440+BN2440+BQ2440+BT2440</f>
        <v>158</v>
      </c>
      <c r="L2439" s="65">
        <f t="shared" si="987"/>
        <v>176</v>
      </c>
      <c r="M2439" s="65">
        <f t="shared" si="987"/>
        <v>152</v>
      </c>
      <c r="N2439" s="37"/>
      <c r="O2439" s="41" t="s">
        <v>4377</v>
      </c>
      <c r="P2439" s="41"/>
      <c r="Q2439" s="41"/>
      <c r="R2439" s="37" t="s">
        <v>4378</v>
      </c>
      <c r="S2439" s="37"/>
      <c r="T2439" s="37"/>
      <c r="U2439" s="37" t="s">
        <v>4379</v>
      </c>
      <c r="V2439" s="37"/>
      <c r="W2439" s="37"/>
      <c r="X2439" s="41" t="s">
        <v>4246</v>
      </c>
      <c r="Y2439" s="41"/>
      <c r="Z2439" s="41"/>
      <c r="AA2439" s="37" t="s">
        <v>4380</v>
      </c>
      <c r="AB2439" s="37"/>
      <c r="AC2439" s="37"/>
      <c r="AD2439" s="37" t="s">
        <v>1023</v>
      </c>
      <c r="AE2439" s="37"/>
      <c r="AF2439" s="37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</row>
    <row r="2440" spans="1:83">
      <c r="A2440" s="32"/>
      <c r="B2440" s="66"/>
      <c r="C2440" s="60"/>
      <c r="D2440" s="37"/>
      <c r="E2440" s="37"/>
      <c r="F2440" s="37"/>
      <c r="G2440" s="37"/>
      <c r="H2440" s="32"/>
      <c r="I2440" s="32"/>
      <c r="J2440" s="32"/>
      <c r="K2440" s="65"/>
      <c r="L2440" s="65"/>
      <c r="M2440" s="65"/>
      <c r="N2440" s="37"/>
      <c r="O2440" s="10">
        <v>14</v>
      </c>
      <c r="P2440" s="10">
        <v>21</v>
      </c>
      <c r="Q2440" s="10">
        <v>5</v>
      </c>
      <c r="R2440" s="10">
        <v>1</v>
      </c>
      <c r="S2440" s="10">
        <v>18</v>
      </c>
      <c r="T2440" s="10">
        <v>2</v>
      </c>
      <c r="U2440" s="10">
        <v>15</v>
      </c>
      <c r="V2440" s="10">
        <v>15</v>
      </c>
      <c r="W2440" s="10">
        <v>15</v>
      </c>
      <c r="X2440" s="10">
        <v>127</v>
      </c>
      <c r="Y2440" s="10">
        <v>119</v>
      </c>
      <c r="Z2440" s="10">
        <v>114</v>
      </c>
      <c r="AA2440" s="10">
        <v>1</v>
      </c>
      <c r="AB2440" s="10">
        <v>3</v>
      </c>
      <c r="AC2440" s="10">
        <v>16</v>
      </c>
      <c r="AD2440" s="10">
        <v>0</v>
      </c>
      <c r="AE2440" s="10">
        <v>0</v>
      </c>
      <c r="AF2440" s="10">
        <v>0</v>
      </c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</row>
    <row r="2441" spans="1:83">
      <c r="A2441" s="32">
        <v>135</v>
      </c>
      <c r="B2441" s="66" t="s">
        <v>644</v>
      </c>
      <c r="C2441" s="60">
        <v>3</v>
      </c>
      <c r="D2441" s="37" t="s">
        <v>2326</v>
      </c>
      <c r="E2441" s="37">
        <v>232</v>
      </c>
      <c r="F2441" s="37">
        <v>231</v>
      </c>
      <c r="G2441" s="37">
        <v>231</v>
      </c>
      <c r="H2441" s="37"/>
      <c r="I2441" s="37"/>
      <c r="J2441" s="37"/>
      <c r="K2441" s="65">
        <f t="shared" ref="K2441:M2441" si="988">O2442+R2442+U2442+X2442+AA2442+AD2442+AG2442+AJ2442+AM2442+AP2442+AS2442+AV2442+AY2442+BB2442+BE2442+BH2442+BK2442+BN2442+BQ2442+BT2442</f>
        <v>23</v>
      </c>
      <c r="L2441" s="65">
        <f t="shared" si="988"/>
        <v>30</v>
      </c>
      <c r="M2441" s="65">
        <f t="shared" si="988"/>
        <v>33</v>
      </c>
      <c r="N2441" s="37"/>
      <c r="O2441" s="37" t="s">
        <v>4381</v>
      </c>
      <c r="P2441" s="37"/>
      <c r="Q2441" s="37"/>
      <c r="R2441" s="37" t="s">
        <v>4382</v>
      </c>
      <c r="S2441" s="37"/>
      <c r="T2441" s="37"/>
      <c r="U2441" s="37" t="s">
        <v>4383</v>
      </c>
      <c r="V2441" s="37"/>
      <c r="W2441" s="37"/>
      <c r="X2441" s="37" t="s">
        <v>4384</v>
      </c>
      <c r="Y2441" s="37"/>
      <c r="Z2441" s="37"/>
      <c r="AA2441" s="37" t="s">
        <v>4385</v>
      </c>
      <c r="AB2441" s="37"/>
      <c r="AC2441" s="37"/>
      <c r="AD2441" s="37" t="s">
        <v>4386</v>
      </c>
      <c r="AE2441" s="37"/>
      <c r="AF2441" s="37"/>
      <c r="AG2441" s="37" t="s">
        <v>4387</v>
      </c>
      <c r="AH2441" s="37"/>
      <c r="AI2441" s="37"/>
      <c r="AJ2441" s="37"/>
      <c r="AK2441" s="37"/>
      <c r="AL2441" s="37"/>
      <c r="AM2441" s="37"/>
      <c r="AN2441" s="37"/>
      <c r="AO2441" s="37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</row>
    <row r="2442" spans="1:83">
      <c r="A2442" s="32"/>
      <c r="B2442" s="66"/>
      <c r="C2442" s="60"/>
      <c r="D2442" s="37"/>
      <c r="E2442" s="37"/>
      <c r="F2442" s="37"/>
      <c r="G2442" s="37"/>
      <c r="H2442" s="37"/>
      <c r="I2442" s="37"/>
      <c r="J2442" s="37"/>
      <c r="K2442" s="65"/>
      <c r="L2442" s="65"/>
      <c r="M2442" s="65"/>
      <c r="N2442" s="37"/>
      <c r="O2442" s="10">
        <v>4</v>
      </c>
      <c r="P2442" s="10">
        <v>11</v>
      </c>
      <c r="Q2442" s="10">
        <v>4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11</v>
      </c>
      <c r="AB2442" s="10">
        <v>17</v>
      </c>
      <c r="AC2442" s="10">
        <v>13</v>
      </c>
      <c r="AD2442" s="10">
        <v>8</v>
      </c>
      <c r="AE2442" s="10">
        <v>2</v>
      </c>
      <c r="AF2442" s="10">
        <v>16</v>
      </c>
      <c r="AG2442" s="10">
        <v>0</v>
      </c>
      <c r="AH2442" s="10">
        <v>0</v>
      </c>
      <c r="AI2442" s="10">
        <v>0</v>
      </c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</row>
    <row r="2443" spans="1:83">
      <c r="A2443" s="32"/>
      <c r="B2443" s="66"/>
      <c r="C2443" s="60"/>
      <c r="D2443" s="37" t="s">
        <v>2330</v>
      </c>
      <c r="E2443" s="37">
        <v>236</v>
      </c>
      <c r="F2443" s="37">
        <v>235</v>
      </c>
      <c r="G2443" s="37">
        <v>235</v>
      </c>
      <c r="H2443" s="37"/>
      <c r="I2443" s="37"/>
      <c r="J2443" s="37"/>
      <c r="K2443" s="65">
        <f t="shared" ref="K2443:M2443" si="989">O2444+R2444+U2444+X2444+AA2444+AD2444+AG2444+AJ2444+AM2444+AP2444+AS2444+AV2444+AY2444+BB2444+BE2444+BH2444+BK2444+BN2444+BQ2444+BT2444</f>
        <v>99</v>
      </c>
      <c r="L2443" s="65">
        <f t="shared" si="989"/>
        <v>94</v>
      </c>
      <c r="M2443" s="65">
        <f t="shared" si="989"/>
        <v>70</v>
      </c>
      <c r="N2443" s="37"/>
      <c r="O2443" s="37" t="s">
        <v>4388</v>
      </c>
      <c r="P2443" s="37"/>
      <c r="Q2443" s="37"/>
      <c r="R2443" s="37" t="s">
        <v>4385</v>
      </c>
      <c r="S2443" s="37"/>
      <c r="T2443" s="37"/>
      <c r="U2443" s="37" t="s">
        <v>4386</v>
      </c>
      <c r="V2443" s="37"/>
      <c r="W2443" s="37"/>
      <c r="X2443" s="37" t="s">
        <v>4389</v>
      </c>
      <c r="Y2443" s="37"/>
      <c r="Z2443" s="37"/>
      <c r="AA2443" s="37" t="s">
        <v>4390</v>
      </c>
      <c r="AB2443" s="37"/>
      <c r="AC2443" s="37"/>
      <c r="AD2443" s="37" t="s">
        <v>4391</v>
      </c>
      <c r="AE2443" s="37"/>
      <c r="AF2443" s="37"/>
      <c r="AG2443" s="37" t="s">
        <v>4392</v>
      </c>
      <c r="AH2443" s="37"/>
      <c r="AI2443" s="37"/>
      <c r="AJ2443" s="32" t="s">
        <v>4393</v>
      </c>
      <c r="AK2443" s="32"/>
      <c r="AL2443" s="32"/>
      <c r="AM2443" s="32" t="s">
        <v>4394</v>
      </c>
      <c r="AN2443" s="32"/>
      <c r="AO2443" s="32"/>
      <c r="AP2443" s="32" t="s">
        <v>4395</v>
      </c>
      <c r="AQ2443" s="32"/>
      <c r="AR2443" s="32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</row>
    <row r="2444" spans="1:83">
      <c r="A2444" s="32"/>
      <c r="B2444" s="66"/>
      <c r="C2444" s="60"/>
      <c r="D2444" s="37"/>
      <c r="E2444" s="37"/>
      <c r="F2444" s="37"/>
      <c r="G2444" s="37"/>
      <c r="H2444" s="37"/>
      <c r="I2444" s="37"/>
      <c r="J2444" s="37"/>
      <c r="K2444" s="65"/>
      <c r="L2444" s="65"/>
      <c r="M2444" s="65"/>
      <c r="N2444" s="37"/>
      <c r="O2444" s="10">
        <v>0</v>
      </c>
      <c r="P2444" s="10">
        <v>0</v>
      </c>
      <c r="Q2444" s="10">
        <v>0</v>
      </c>
      <c r="R2444" s="10">
        <v>0</v>
      </c>
      <c r="S2444" s="10">
        <v>0</v>
      </c>
      <c r="T2444" s="10">
        <v>0</v>
      </c>
      <c r="U2444" s="10">
        <v>29</v>
      </c>
      <c r="V2444" s="10">
        <v>72</v>
      </c>
      <c r="W2444" s="10">
        <v>30</v>
      </c>
      <c r="X2444" s="10">
        <v>3</v>
      </c>
      <c r="Y2444" s="10">
        <v>3</v>
      </c>
      <c r="Z2444" s="10">
        <v>3</v>
      </c>
      <c r="AA2444" s="10">
        <v>7</v>
      </c>
      <c r="AB2444" s="10">
        <v>9</v>
      </c>
      <c r="AC2444" s="10">
        <v>5</v>
      </c>
      <c r="AD2444" s="10">
        <v>0</v>
      </c>
      <c r="AE2444" s="10">
        <v>0</v>
      </c>
      <c r="AF2444" s="10">
        <v>0</v>
      </c>
      <c r="AG2444" s="10">
        <v>57</v>
      </c>
      <c r="AH2444" s="10">
        <v>5</v>
      </c>
      <c r="AI2444" s="10">
        <v>26</v>
      </c>
      <c r="AJ2444" s="10">
        <v>0</v>
      </c>
      <c r="AK2444" s="10">
        <v>0</v>
      </c>
      <c r="AL2444" s="10">
        <v>0</v>
      </c>
      <c r="AM2444" s="10">
        <v>3</v>
      </c>
      <c r="AN2444" s="10">
        <v>5</v>
      </c>
      <c r="AO2444" s="10">
        <v>6</v>
      </c>
      <c r="AP2444" s="10">
        <v>0</v>
      </c>
      <c r="AQ2444" s="10">
        <v>0</v>
      </c>
      <c r="AR2444" s="10">
        <v>0</v>
      </c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</row>
    <row r="2445" spans="1:83">
      <c r="A2445" s="32">
        <v>137</v>
      </c>
      <c r="B2445" s="66" t="s">
        <v>83</v>
      </c>
      <c r="C2445" s="60">
        <v>3</v>
      </c>
      <c r="D2445" s="37" t="s">
        <v>2326</v>
      </c>
      <c r="E2445" s="37">
        <v>223</v>
      </c>
      <c r="F2445" s="37">
        <v>225</v>
      </c>
      <c r="G2445" s="37">
        <v>224</v>
      </c>
      <c r="H2445" s="37"/>
      <c r="I2445" s="37"/>
      <c r="J2445" s="37"/>
      <c r="K2445" s="65">
        <f t="shared" ref="K2445:M2445" si="990">O2446+R2446+U2446+X2446+AA2446+AD2446+AG2446+AJ2446+AM2446+AP2446+AS2446+AV2446+AY2446+BB2446+BE2446+BH2446+BK2446+BN2446+BQ2446+BT2446</f>
        <v>86</v>
      </c>
      <c r="L2445" s="65">
        <f t="shared" si="990"/>
        <v>45</v>
      </c>
      <c r="M2445" s="65">
        <f t="shared" si="990"/>
        <v>88</v>
      </c>
      <c r="N2445" s="37"/>
      <c r="O2445" s="37" t="s">
        <v>4396</v>
      </c>
      <c r="P2445" s="37"/>
      <c r="Q2445" s="37"/>
      <c r="R2445" s="37" t="s">
        <v>4397</v>
      </c>
      <c r="S2445" s="37"/>
      <c r="T2445" s="37"/>
      <c r="U2445" s="37" t="s">
        <v>4398</v>
      </c>
      <c r="V2445" s="37"/>
      <c r="W2445" s="37"/>
      <c r="X2445" s="37" t="s">
        <v>3386</v>
      </c>
      <c r="Y2445" s="37"/>
      <c r="Z2445" s="37"/>
      <c r="AA2445" s="37" t="s">
        <v>4399</v>
      </c>
      <c r="AB2445" s="37"/>
      <c r="AC2445" s="37"/>
      <c r="AD2445" s="37"/>
      <c r="AE2445" s="37"/>
      <c r="AF2445" s="37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</row>
    <row r="2446" spans="1:83">
      <c r="A2446" s="32"/>
      <c r="B2446" s="66"/>
      <c r="C2446" s="60"/>
      <c r="D2446" s="37"/>
      <c r="E2446" s="37"/>
      <c r="F2446" s="37"/>
      <c r="G2446" s="37"/>
      <c r="H2446" s="37"/>
      <c r="I2446" s="37"/>
      <c r="J2446" s="37"/>
      <c r="K2446" s="65"/>
      <c r="L2446" s="65"/>
      <c r="M2446" s="65"/>
      <c r="N2446" s="37"/>
      <c r="O2446" s="10">
        <v>13</v>
      </c>
      <c r="P2446" s="10">
        <v>4</v>
      </c>
      <c r="Q2446" s="10">
        <v>45</v>
      </c>
      <c r="R2446" s="10">
        <v>7</v>
      </c>
      <c r="S2446" s="10">
        <v>9</v>
      </c>
      <c r="T2446" s="10">
        <v>7</v>
      </c>
      <c r="U2446" s="10">
        <v>23</v>
      </c>
      <c r="V2446" s="10">
        <v>7</v>
      </c>
      <c r="W2446" s="10">
        <v>15</v>
      </c>
      <c r="X2446" s="10"/>
      <c r="Y2446" s="10">
        <v>1</v>
      </c>
      <c r="Z2446" s="10"/>
      <c r="AA2446" s="10">
        <v>43</v>
      </c>
      <c r="AB2446" s="10">
        <v>24</v>
      </c>
      <c r="AC2446" s="10">
        <v>21</v>
      </c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</row>
    <row r="2447" spans="1:83">
      <c r="A2447" s="32"/>
      <c r="B2447" s="66"/>
      <c r="C2447" s="60"/>
      <c r="D2447" s="37"/>
      <c r="E2447" s="37"/>
      <c r="F2447" s="37"/>
      <c r="G2447" s="37"/>
      <c r="H2447" s="37"/>
      <c r="I2447" s="37"/>
      <c r="J2447" s="37"/>
      <c r="K2447" s="65">
        <f t="shared" ref="K2447:M2447" si="991">O2448+R2448+U2448+X2448+AA2448+AD2448+AG2448+AJ2448+AM2448+AP2448+AS2448+AV2448+AY2448+BB2448+BE2448+BH2448+BK2448+BN2448+BQ2448+BT2448</f>
        <v>0</v>
      </c>
      <c r="L2447" s="65">
        <f t="shared" si="991"/>
        <v>0</v>
      </c>
      <c r="M2447" s="65">
        <f t="shared" si="991"/>
        <v>0</v>
      </c>
      <c r="N2447" s="37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</row>
    <row r="2448" spans="1:83">
      <c r="A2448" s="32"/>
      <c r="B2448" s="66"/>
      <c r="C2448" s="60"/>
      <c r="D2448" s="37"/>
      <c r="E2448" s="37"/>
      <c r="F2448" s="37"/>
      <c r="G2448" s="37"/>
      <c r="H2448" s="37"/>
      <c r="I2448" s="37"/>
      <c r="J2448" s="37"/>
      <c r="K2448" s="65"/>
      <c r="L2448" s="65"/>
      <c r="M2448" s="65"/>
      <c r="N2448" s="37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</row>
    <row r="2449" spans="1:83">
      <c r="A2449" s="32">
        <v>138</v>
      </c>
      <c r="B2449" s="66" t="s">
        <v>84</v>
      </c>
      <c r="C2449" s="60">
        <v>3</v>
      </c>
      <c r="D2449" s="37" t="s">
        <v>2326</v>
      </c>
      <c r="E2449" s="37">
        <v>222</v>
      </c>
      <c r="F2449" s="37">
        <v>218</v>
      </c>
      <c r="G2449" s="37">
        <v>220</v>
      </c>
      <c r="H2449" s="37"/>
      <c r="I2449" s="37"/>
      <c r="J2449" s="37"/>
      <c r="K2449" s="65">
        <f t="shared" ref="K2449:M2449" si="992">O2450+R2450+U2450+X2450+AA2450+AD2450+AG2450+AJ2450+AM2450+AP2450+AS2450+AV2450+AY2450+BB2450+BE2450+BH2450+BK2450+BN2450+BQ2450+BT2450</f>
        <v>131</v>
      </c>
      <c r="L2449" s="65">
        <f t="shared" si="992"/>
        <v>140</v>
      </c>
      <c r="M2449" s="65">
        <f t="shared" si="992"/>
        <v>176</v>
      </c>
      <c r="N2449" s="37"/>
      <c r="O2449" s="59" t="s">
        <v>4400</v>
      </c>
      <c r="P2449" s="59"/>
      <c r="Q2449" s="59"/>
      <c r="R2449" s="37" t="s">
        <v>4401</v>
      </c>
      <c r="S2449" s="37"/>
      <c r="T2449" s="37"/>
      <c r="U2449" s="37" t="s">
        <v>4402</v>
      </c>
      <c r="V2449" s="37"/>
      <c r="W2449" s="37"/>
      <c r="X2449" s="37" t="s">
        <v>3647</v>
      </c>
      <c r="Y2449" s="37"/>
      <c r="Z2449" s="37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</row>
    <row r="2450" spans="1:83">
      <c r="A2450" s="32"/>
      <c r="B2450" s="66"/>
      <c r="C2450" s="60"/>
      <c r="D2450" s="37"/>
      <c r="E2450" s="37"/>
      <c r="F2450" s="37"/>
      <c r="G2450" s="37"/>
      <c r="H2450" s="37"/>
      <c r="I2450" s="37"/>
      <c r="J2450" s="37"/>
      <c r="K2450" s="65"/>
      <c r="L2450" s="65"/>
      <c r="M2450" s="65"/>
      <c r="N2450" s="37"/>
      <c r="O2450" s="10">
        <v>50</v>
      </c>
      <c r="P2450" s="10">
        <v>30</v>
      </c>
      <c r="Q2450" s="10">
        <v>46</v>
      </c>
      <c r="R2450" s="10">
        <v>26</v>
      </c>
      <c r="S2450" s="10">
        <v>37</v>
      </c>
      <c r="T2450" s="10">
        <v>27</v>
      </c>
      <c r="U2450" s="10">
        <v>45</v>
      </c>
      <c r="V2450" s="10">
        <v>58</v>
      </c>
      <c r="W2450" s="10">
        <v>83</v>
      </c>
      <c r="X2450" s="10">
        <v>10</v>
      </c>
      <c r="Y2450" s="10">
        <v>15</v>
      </c>
      <c r="Z2450" s="10">
        <v>20</v>
      </c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</row>
    <row r="2451" spans="1:83">
      <c r="A2451" s="32"/>
      <c r="B2451" s="66"/>
      <c r="C2451" s="60"/>
      <c r="D2451" s="37"/>
      <c r="E2451" s="37"/>
      <c r="F2451" s="37"/>
      <c r="G2451" s="37"/>
      <c r="H2451" s="37"/>
      <c r="I2451" s="37"/>
      <c r="J2451" s="37"/>
      <c r="K2451" s="65">
        <f t="shared" ref="K2451:M2451" si="993">O2452+R2452+U2452+X2452+AA2452+AD2452+AG2452+AJ2452+AM2452+AP2452+AS2452+AV2452+AY2452+BB2452+BE2452+BH2452+BK2452+BN2452+BQ2452+BT2452</f>
        <v>0</v>
      </c>
      <c r="L2451" s="65">
        <f t="shared" si="993"/>
        <v>0</v>
      </c>
      <c r="M2451" s="65">
        <f t="shared" si="993"/>
        <v>0</v>
      </c>
      <c r="N2451" s="37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</row>
    <row r="2452" spans="1:83">
      <c r="A2452" s="32"/>
      <c r="B2452" s="66"/>
      <c r="C2452" s="60"/>
      <c r="D2452" s="37"/>
      <c r="E2452" s="37"/>
      <c r="F2452" s="37"/>
      <c r="G2452" s="37"/>
      <c r="H2452" s="37"/>
      <c r="I2452" s="37"/>
      <c r="J2452" s="37"/>
      <c r="K2452" s="65"/>
      <c r="L2452" s="65"/>
      <c r="M2452" s="65"/>
      <c r="N2452" s="37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</row>
    <row r="2453" spans="1:83">
      <c r="A2453" s="32">
        <v>139</v>
      </c>
      <c r="B2453" s="66" t="s">
        <v>85</v>
      </c>
      <c r="C2453" s="60">
        <v>3</v>
      </c>
      <c r="D2453" s="37" t="s">
        <v>2326</v>
      </c>
      <c r="E2453" s="37">
        <v>225</v>
      </c>
      <c r="F2453" s="37">
        <v>227</v>
      </c>
      <c r="G2453" s="37">
        <v>225</v>
      </c>
      <c r="H2453" s="37"/>
      <c r="I2453" s="37"/>
      <c r="J2453" s="37"/>
      <c r="K2453" s="65">
        <f t="shared" ref="K2453:M2453" si="994">O2454+R2454+U2454+X2454+AA2454+AD2454+AG2454+AJ2454+AM2454+AP2454+AS2454+AV2454+AY2454+BB2454+BE2454+BH2454+BK2454+BN2454+BQ2454+BT2454</f>
        <v>126</v>
      </c>
      <c r="L2453" s="65">
        <f t="shared" si="994"/>
        <v>120</v>
      </c>
      <c r="M2453" s="65">
        <f t="shared" si="994"/>
        <v>120</v>
      </c>
      <c r="N2453" s="37"/>
      <c r="O2453" s="37" t="s">
        <v>4403</v>
      </c>
      <c r="P2453" s="37"/>
      <c r="Q2453" s="37"/>
      <c r="R2453" s="37" t="s">
        <v>1023</v>
      </c>
      <c r="S2453" s="37"/>
      <c r="T2453" s="37"/>
      <c r="U2453" s="37" t="s">
        <v>4404</v>
      </c>
      <c r="V2453" s="37"/>
      <c r="W2453" s="37"/>
      <c r="X2453" s="37" t="s">
        <v>4405</v>
      </c>
      <c r="Y2453" s="37"/>
      <c r="Z2453" s="37"/>
      <c r="AA2453" s="37" t="s">
        <v>2705</v>
      </c>
      <c r="AB2453" s="37"/>
      <c r="AC2453" s="37"/>
      <c r="AD2453" s="37" t="s">
        <v>4406</v>
      </c>
      <c r="AE2453" s="37"/>
      <c r="AF2453" s="37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</row>
    <row r="2454" spans="1:83">
      <c r="A2454" s="32"/>
      <c r="B2454" s="66"/>
      <c r="C2454" s="60"/>
      <c r="D2454" s="37"/>
      <c r="E2454" s="37"/>
      <c r="F2454" s="37"/>
      <c r="G2454" s="37"/>
      <c r="H2454" s="37"/>
      <c r="I2454" s="37"/>
      <c r="J2454" s="37"/>
      <c r="K2454" s="65"/>
      <c r="L2454" s="65"/>
      <c r="M2454" s="65"/>
      <c r="N2454" s="37"/>
      <c r="O2454" s="10">
        <v>12</v>
      </c>
      <c r="P2454" s="10">
        <v>10</v>
      </c>
      <c r="Q2454" s="10">
        <v>7</v>
      </c>
      <c r="R2454" s="10">
        <v>0</v>
      </c>
      <c r="S2454" s="10">
        <v>0</v>
      </c>
      <c r="T2454" s="10">
        <v>0</v>
      </c>
      <c r="U2454" s="10">
        <v>83</v>
      </c>
      <c r="V2454" s="10">
        <v>70</v>
      </c>
      <c r="W2454" s="10">
        <v>82</v>
      </c>
      <c r="X2454" s="10">
        <v>28</v>
      </c>
      <c r="Y2454" s="10">
        <v>39</v>
      </c>
      <c r="Z2454" s="10">
        <v>28</v>
      </c>
      <c r="AA2454" s="10">
        <v>0</v>
      </c>
      <c r="AB2454" s="10">
        <v>0</v>
      </c>
      <c r="AC2454" s="10">
        <v>0</v>
      </c>
      <c r="AD2454" s="10">
        <v>3</v>
      </c>
      <c r="AE2454" s="10">
        <v>1</v>
      </c>
      <c r="AF2454" s="10">
        <v>3</v>
      </c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</row>
    <row r="2455" spans="1:83">
      <c r="A2455" s="32"/>
      <c r="B2455" s="66"/>
      <c r="C2455" s="60"/>
      <c r="D2455" s="37" t="s">
        <v>2330</v>
      </c>
      <c r="E2455" s="37">
        <v>228</v>
      </c>
      <c r="F2455" s="37">
        <v>227</v>
      </c>
      <c r="G2455" s="37">
        <v>224</v>
      </c>
      <c r="H2455" s="37"/>
      <c r="I2455" s="37"/>
      <c r="J2455" s="37"/>
      <c r="K2455" s="65">
        <f t="shared" ref="K2455:M2455" si="995">O2456+R2456+U2456+X2456+AA2456+AD2456+AG2456+AJ2456+AM2456+AP2456+AS2456+AV2456+AY2456+BB2456+BE2456+BH2456+BK2456+BN2456+BQ2456+BT2456</f>
        <v>69</v>
      </c>
      <c r="L2455" s="65">
        <f t="shared" si="995"/>
        <v>67</v>
      </c>
      <c r="M2455" s="65">
        <f t="shared" si="995"/>
        <v>67</v>
      </c>
      <c r="N2455" s="37"/>
      <c r="O2455" s="37" t="s">
        <v>4407</v>
      </c>
      <c r="P2455" s="37"/>
      <c r="Q2455" s="37"/>
      <c r="R2455" s="37" t="s">
        <v>4408</v>
      </c>
      <c r="S2455" s="37"/>
      <c r="T2455" s="37"/>
      <c r="U2455" s="37" t="s">
        <v>1531</v>
      </c>
      <c r="V2455" s="37"/>
      <c r="W2455" s="37"/>
      <c r="X2455" s="32" t="s">
        <v>4409</v>
      </c>
      <c r="Y2455" s="32"/>
      <c r="Z2455" s="32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</row>
    <row r="2456" spans="1:83">
      <c r="A2456" s="32"/>
      <c r="B2456" s="66"/>
      <c r="C2456" s="60"/>
      <c r="D2456" s="37"/>
      <c r="E2456" s="37"/>
      <c r="F2456" s="37"/>
      <c r="G2456" s="37"/>
      <c r="H2456" s="37"/>
      <c r="I2456" s="37"/>
      <c r="J2456" s="37"/>
      <c r="K2456" s="65"/>
      <c r="L2456" s="65"/>
      <c r="M2456" s="65"/>
      <c r="N2456" s="37"/>
      <c r="O2456" s="10">
        <v>21</v>
      </c>
      <c r="P2456" s="10">
        <v>19</v>
      </c>
      <c r="Q2456" s="10">
        <v>14</v>
      </c>
      <c r="R2456" s="10">
        <v>25</v>
      </c>
      <c r="S2456" s="10">
        <v>25</v>
      </c>
      <c r="T2456" s="10">
        <v>26</v>
      </c>
      <c r="U2456" s="10">
        <v>16</v>
      </c>
      <c r="V2456" s="10">
        <v>12</v>
      </c>
      <c r="W2456" s="10">
        <v>18</v>
      </c>
      <c r="X2456" s="10">
        <v>7</v>
      </c>
      <c r="Y2456" s="10">
        <v>11</v>
      </c>
      <c r="Z2456" s="10">
        <v>9</v>
      </c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</row>
    <row r="2457" spans="1:83">
      <c r="A2457" s="37">
        <v>140</v>
      </c>
      <c r="B2457" s="60" t="s">
        <v>645</v>
      </c>
      <c r="C2457" s="60">
        <v>3</v>
      </c>
      <c r="D2457" s="37" t="s">
        <v>2326</v>
      </c>
      <c r="E2457" s="37">
        <v>234</v>
      </c>
      <c r="F2457" s="37">
        <v>233</v>
      </c>
      <c r="G2457" s="37">
        <v>233</v>
      </c>
      <c r="H2457" s="37"/>
      <c r="I2457" s="37"/>
      <c r="J2457" s="37"/>
      <c r="K2457" s="65">
        <f t="shared" ref="K2457:M2457" si="996">O2458+R2458+U2458+X2458+AA2458+AD2458+AG2458+AJ2458+AM2458+AP2458+AS2458+AV2458+AY2458+BB2458+BE2458+BH2458+BK2458+BN2458+BQ2458+BT2458</f>
        <v>490</v>
      </c>
      <c r="L2457" s="65">
        <f t="shared" si="996"/>
        <v>422</v>
      </c>
      <c r="M2457" s="65">
        <f t="shared" si="996"/>
        <v>396</v>
      </c>
      <c r="N2457" s="37"/>
      <c r="O2457" s="37" t="s">
        <v>4410</v>
      </c>
      <c r="P2457" s="37"/>
      <c r="Q2457" s="37"/>
      <c r="R2457" s="37" t="s">
        <v>4411</v>
      </c>
      <c r="S2457" s="37"/>
      <c r="T2457" s="37"/>
      <c r="U2457" s="37" t="s">
        <v>4412</v>
      </c>
      <c r="V2457" s="37"/>
      <c r="W2457" s="37"/>
      <c r="X2457" s="37" t="s">
        <v>4413</v>
      </c>
      <c r="Y2457" s="37"/>
      <c r="Z2457" s="37"/>
      <c r="AA2457" s="37" t="s">
        <v>4414</v>
      </c>
      <c r="AB2457" s="37"/>
      <c r="AC2457" s="37"/>
      <c r="AD2457" s="37" t="s">
        <v>2290</v>
      </c>
      <c r="AE2457" s="37"/>
      <c r="AF2457" s="37"/>
      <c r="AG2457" s="37" t="s">
        <v>4415</v>
      </c>
      <c r="AH2457" s="37"/>
      <c r="AI2457" s="37"/>
      <c r="AJ2457" s="37" t="s">
        <v>4416</v>
      </c>
      <c r="AK2457" s="37"/>
      <c r="AL2457" s="37"/>
      <c r="AM2457" s="37" t="s">
        <v>4417</v>
      </c>
      <c r="AN2457" s="37"/>
      <c r="AO2457" s="37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</row>
    <row r="2458" spans="1:83">
      <c r="A2458" s="37"/>
      <c r="B2458" s="60"/>
      <c r="C2458" s="60"/>
      <c r="D2458" s="37"/>
      <c r="E2458" s="37"/>
      <c r="F2458" s="37"/>
      <c r="G2458" s="37"/>
      <c r="H2458" s="37"/>
      <c r="I2458" s="37"/>
      <c r="J2458" s="37"/>
      <c r="K2458" s="65"/>
      <c r="L2458" s="65"/>
      <c r="M2458" s="65"/>
      <c r="N2458" s="37"/>
      <c r="O2458" s="10">
        <v>54</v>
      </c>
      <c r="P2458" s="10">
        <v>54</v>
      </c>
      <c r="Q2458" s="10">
        <v>64</v>
      </c>
      <c r="R2458" s="10">
        <v>43</v>
      </c>
      <c r="S2458" s="10">
        <v>46</v>
      </c>
      <c r="T2458" s="10">
        <v>40</v>
      </c>
      <c r="U2458" s="10">
        <v>172</v>
      </c>
      <c r="V2458" s="10">
        <v>123</v>
      </c>
      <c r="W2458" s="10">
        <v>97</v>
      </c>
      <c r="X2458" s="10">
        <v>3</v>
      </c>
      <c r="Y2458" s="10">
        <v>2</v>
      </c>
      <c r="Z2458" s="10">
        <v>1</v>
      </c>
      <c r="AA2458" s="10">
        <v>1</v>
      </c>
      <c r="AB2458" s="10">
        <v>1</v>
      </c>
      <c r="AC2458" s="10">
        <v>1</v>
      </c>
      <c r="AD2458" s="10">
        <v>3</v>
      </c>
      <c r="AE2458" s="10">
        <v>6</v>
      </c>
      <c r="AF2458" s="10">
        <v>2</v>
      </c>
      <c r="AG2458" s="10">
        <v>24</v>
      </c>
      <c r="AH2458" s="10">
        <v>13</v>
      </c>
      <c r="AI2458" s="10">
        <v>30</v>
      </c>
      <c r="AJ2458" s="10">
        <v>40</v>
      </c>
      <c r="AK2458" s="10">
        <v>40</v>
      </c>
      <c r="AL2458" s="10">
        <v>38</v>
      </c>
      <c r="AM2458" s="10">
        <v>150</v>
      </c>
      <c r="AN2458" s="10">
        <v>137</v>
      </c>
      <c r="AO2458" s="10">
        <v>123</v>
      </c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</row>
    <row r="2459" spans="1:83">
      <c r="A2459" s="37"/>
      <c r="B2459" s="60"/>
      <c r="C2459" s="60"/>
      <c r="D2459" s="37" t="s">
        <v>2330</v>
      </c>
      <c r="E2459" s="37">
        <v>235</v>
      </c>
      <c r="F2459" s="37">
        <v>235</v>
      </c>
      <c r="G2459" s="37">
        <v>235</v>
      </c>
      <c r="H2459" s="37"/>
      <c r="I2459" s="37"/>
      <c r="J2459" s="37"/>
      <c r="K2459" s="65">
        <f t="shared" ref="K2459:M2459" si="997">O2460+R2460+U2460+X2460+AA2460+AD2460+AG2460+AJ2460+AM2460+AP2460+AS2460+AV2460+AY2460+BB2460+BE2460+BH2460+BK2460+BN2460+BQ2460+BT2460</f>
        <v>365</v>
      </c>
      <c r="L2459" s="65">
        <f t="shared" si="997"/>
        <v>331</v>
      </c>
      <c r="M2459" s="65">
        <f t="shared" si="997"/>
        <v>330</v>
      </c>
      <c r="N2459" s="37"/>
      <c r="O2459" s="37" t="s">
        <v>4412</v>
      </c>
      <c r="P2459" s="37"/>
      <c r="Q2459" s="37"/>
      <c r="R2459" s="37" t="s">
        <v>4418</v>
      </c>
      <c r="S2459" s="37"/>
      <c r="T2459" s="37"/>
      <c r="U2459" s="37" t="s">
        <v>4419</v>
      </c>
      <c r="V2459" s="37"/>
      <c r="W2459" s="37"/>
      <c r="X2459" s="37" t="s">
        <v>4420</v>
      </c>
      <c r="Y2459" s="37"/>
      <c r="Z2459" s="37"/>
      <c r="AA2459" s="37" t="s">
        <v>4421</v>
      </c>
      <c r="AB2459" s="37"/>
      <c r="AC2459" s="37"/>
      <c r="AD2459" s="37" t="s">
        <v>4422</v>
      </c>
      <c r="AE2459" s="37"/>
      <c r="AF2459" s="37"/>
      <c r="AG2459" s="37" t="s">
        <v>4410</v>
      </c>
      <c r="AH2459" s="37"/>
      <c r="AI2459" s="37"/>
      <c r="AJ2459" s="37" t="s">
        <v>4423</v>
      </c>
      <c r="AK2459" s="37"/>
      <c r="AL2459" s="37"/>
      <c r="AM2459" s="37"/>
      <c r="AN2459" s="37"/>
      <c r="AO2459" s="37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</row>
    <row r="2460" spans="1:83">
      <c r="A2460" s="37"/>
      <c r="B2460" s="60"/>
      <c r="C2460" s="60"/>
      <c r="D2460" s="37"/>
      <c r="E2460" s="37"/>
      <c r="F2460" s="37"/>
      <c r="G2460" s="37"/>
      <c r="H2460" s="37"/>
      <c r="I2460" s="37"/>
      <c r="J2460" s="37"/>
      <c r="K2460" s="65"/>
      <c r="L2460" s="65"/>
      <c r="M2460" s="65"/>
      <c r="N2460" s="37"/>
      <c r="O2460" s="10">
        <v>177</v>
      </c>
      <c r="P2460" s="10">
        <v>150</v>
      </c>
      <c r="Q2460" s="10">
        <v>190</v>
      </c>
      <c r="R2460" s="10">
        <v>47</v>
      </c>
      <c r="S2460" s="10">
        <v>65</v>
      </c>
      <c r="T2460" s="10">
        <v>39</v>
      </c>
      <c r="U2460" s="10">
        <v>1</v>
      </c>
      <c r="V2460" s="10">
        <v>1</v>
      </c>
      <c r="W2460" s="10">
        <v>1</v>
      </c>
      <c r="X2460" s="10">
        <v>21</v>
      </c>
      <c r="Y2460" s="10">
        <v>25</v>
      </c>
      <c r="Z2460" s="10">
        <v>10</v>
      </c>
      <c r="AA2460" s="10">
        <v>1</v>
      </c>
      <c r="AB2460" s="10">
        <v>0</v>
      </c>
      <c r="AC2460" s="10">
        <v>0</v>
      </c>
      <c r="AD2460" s="10">
        <v>18</v>
      </c>
      <c r="AE2460" s="10">
        <v>27</v>
      </c>
      <c r="AF2460" s="10">
        <v>23</v>
      </c>
      <c r="AG2460" s="10">
        <v>0</v>
      </c>
      <c r="AH2460" s="10">
        <v>0</v>
      </c>
      <c r="AI2460" s="10">
        <v>0</v>
      </c>
      <c r="AJ2460" s="10">
        <v>100</v>
      </c>
      <c r="AK2460" s="10">
        <v>63</v>
      </c>
      <c r="AL2460" s="10">
        <v>67</v>
      </c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</row>
    <row r="2461" spans="1:83">
      <c r="A2461" s="32">
        <v>141</v>
      </c>
      <c r="B2461" s="66" t="s">
        <v>86</v>
      </c>
      <c r="C2461" s="60">
        <v>3</v>
      </c>
      <c r="D2461" s="37" t="s">
        <v>2326</v>
      </c>
      <c r="E2461" s="37">
        <v>231</v>
      </c>
      <c r="F2461" s="37">
        <v>229</v>
      </c>
      <c r="G2461" s="37">
        <v>226</v>
      </c>
      <c r="H2461" s="37"/>
      <c r="I2461" s="37"/>
      <c r="J2461" s="37"/>
      <c r="K2461" s="65">
        <f t="shared" ref="K2461:M2461" si="998">O2462+R2462+U2462+X2462+AA2462+AD2462+AG2462+AJ2462+AM2462+AP2462+AS2462+AV2462+AY2462+BB2462+BE2462+BH2462+BK2462+BN2462+BQ2462+BT2462</f>
        <v>135</v>
      </c>
      <c r="L2461" s="65">
        <f t="shared" si="998"/>
        <v>120</v>
      </c>
      <c r="M2461" s="65">
        <f t="shared" si="998"/>
        <v>170</v>
      </c>
      <c r="N2461" s="37"/>
      <c r="O2461" s="37" t="s">
        <v>4424</v>
      </c>
      <c r="P2461" s="37"/>
      <c r="Q2461" s="37"/>
      <c r="R2461" s="37" t="s">
        <v>4425</v>
      </c>
      <c r="S2461" s="37"/>
      <c r="T2461" s="37"/>
      <c r="U2461" s="37" t="s">
        <v>1023</v>
      </c>
      <c r="V2461" s="37"/>
      <c r="W2461" s="37"/>
      <c r="X2461" s="37" t="s">
        <v>4426</v>
      </c>
      <c r="Y2461" s="37"/>
      <c r="Z2461" s="37"/>
      <c r="AA2461" s="37" t="s">
        <v>4427</v>
      </c>
      <c r="AB2461" s="37"/>
      <c r="AC2461" s="37"/>
      <c r="AD2461" s="37" t="s">
        <v>4428</v>
      </c>
      <c r="AE2461" s="37"/>
      <c r="AF2461" s="37"/>
      <c r="AG2461" s="37" t="s">
        <v>4429</v>
      </c>
      <c r="AH2461" s="37"/>
      <c r="AI2461" s="37"/>
      <c r="AJ2461" s="37" t="s">
        <v>4430</v>
      </c>
      <c r="AK2461" s="37"/>
      <c r="AL2461" s="37"/>
      <c r="AM2461" s="37"/>
      <c r="AN2461" s="37"/>
      <c r="AO2461" s="37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</row>
    <row r="2462" spans="1:83">
      <c r="A2462" s="32"/>
      <c r="B2462" s="66"/>
      <c r="C2462" s="60"/>
      <c r="D2462" s="37"/>
      <c r="E2462" s="37"/>
      <c r="F2462" s="37"/>
      <c r="G2462" s="37"/>
      <c r="H2462" s="37"/>
      <c r="I2462" s="37"/>
      <c r="J2462" s="37"/>
      <c r="K2462" s="65"/>
      <c r="L2462" s="65"/>
      <c r="M2462" s="65"/>
      <c r="N2462" s="37"/>
      <c r="O2462" s="10">
        <v>16</v>
      </c>
      <c r="P2462" s="10">
        <v>28</v>
      </c>
      <c r="Q2462" s="10">
        <v>4</v>
      </c>
      <c r="R2462" s="10">
        <v>0</v>
      </c>
      <c r="S2462" s="10">
        <v>2</v>
      </c>
      <c r="T2462" s="10">
        <v>7</v>
      </c>
      <c r="U2462" s="10">
        <v>0</v>
      </c>
      <c r="V2462" s="10">
        <v>0</v>
      </c>
      <c r="W2462" s="10">
        <v>0</v>
      </c>
      <c r="X2462" s="10">
        <v>31</v>
      </c>
      <c r="Y2462" s="10">
        <v>6</v>
      </c>
      <c r="Z2462" s="10">
        <v>68</v>
      </c>
      <c r="AA2462" s="10">
        <v>9</v>
      </c>
      <c r="AB2462" s="10">
        <v>9</v>
      </c>
      <c r="AC2462" s="10">
        <v>10</v>
      </c>
      <c r="AD2462" s="10">
        <v>44</v>
      </c>
      <c r="AE2462" s="10">
        <v>44</v>
      </c>
      <c r="AF2462" s="10">
        <v>54</v>
      </c>
      <c r="AG2462" s="10">
        <v>18</v>
      </c>
      <c r="AH2462" s="10">
        <v>28</v>
      </c>
      <c r="AI2462" s="10">
        <v>26</v>
      </c>
      <c r="AJ2462" s="10">
        <v>17</v>
      </c>
      <c r="AK2462" s="10">
        <v>3</v>
      </c>
      <c r="AL2462" s="10">
        <v>1</v>
      </c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</row>
    <row r="2463" spans="1:83">
      <c r="A2463" s="32"/>
      <c r="B2463" s="66"/>
      <c r="C2463" s="60"/>
      <c r="D2463" s="37"/>
      <c r="E2463" s="37"/>
      <c r="F2463" s="37"/>
      <c r="G2463" s="37"/>
      <c r="H2463" s="37"/>
      <c r="I2463" s="37"/>
      <c r="J2463" s="37"/>
      <c r="K2463" s="65">
        <f t="shared" ref="K2463:M2463" si="999">O2464+R2464+U2464+X2464+AA2464+AD2464+AG2464+AJ2464+AM2464+AP2464+AS2464+AV2464+AY2464+BB2464+BE2464+BH2464+BK2464+BN2464+BQ2464+BT2464</f>
        <v>0</v>
      </c>
      <c r="L2463" s="65">
        <f t="shared" si="999"/>
        <v>0</v>
      </c>
      <c r="M2463" s="65">
        <f t="shared" si="999"/>
        <v>0</v>
      </c>
      <c r="N2463" s="37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</row>
    <row r="2464" spans="1:83">
      <c r="A2464" s="32"/>
      <c r="B2464" s="66"/>
      <c r="C2464" s="60"/>
      <c r="D2464" s="37"/>
      <c r="E2464" s="37"/>
      <c r="F2464" s="37"/>
      <c r="G2464" s="37"/>
      <c r="H2464" s="37"/>
      <c r="I2464" s="37"/>
      <c r="J2464" s="37"/>
      <c r="K2464" s="65"/>
      <c r="L2464" s="65"/>
      <c r="M2464" s="65"/>
      <c r="N2464" s="37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</row>
    <row r="2465" spans="1:83">
      <c r="A2465" s="32">
        <v>143</v>
      </c>
      <c r="B2465" s="66" t="s">
        <v>646</v>
      </c>
      <c r="C2465" s="60">
        <v>3</v>
      </c>
      <c r="D2465" s="37" t="s">
        <v>2326</v>
      </c>
      <c r="E2465" s="37">
        <v>223</v>
      </c>
      <c r="F2465" s="37">
        <v>225</v>
      </c>
      <c r="G2465" s="37">
        <v>225</v>
      </c>
      <c r="H2465" s="37"/>
      <c r="I2465" s="37"/>
      <c r="J2465" s="37"/>
      <c r="K2465" s="65">
        <f t="shared" ref="K2465:M2465" si="1000">O2466+R2466+U2466+X2466+AA2466+AD2466+AG2466+AJ2466+AM2466+AP2466+AS2466+AV2466+AY2466+BB2466+BE2466+BH2466+BK2466+BN2466+BQ2466+BT2466</f>
        <v>180</v>
      </c>
      <c r="L2465" s="65">
        <f t="shared" si="1000"/>
        <v>155</v>
      </c>
      <c r="M2465" s="65">
        <f t="shared" si="1000"/>
        <v>150</v>
      </c>
      <c r="N2465" s="37"/>
      <c r="O2465" s="37" t="s">
        <v>4431</v>
      </c>
      <c r="P2465" s="37"/>
      <c r="Q2465" s="37"/>
      <c r="R2465" s="37" t="s">
        <v>4432</v>
      </c>
      <c r="S2465" s="37"/>
      <c r="T2465" s="37"/>
      <c r="U2465" s="37" t="s">
        <v>4433</v>
      </c>
      <c r="V2465" s="37"/>
      <c r="W2465" s="37"/>
      <c r="X2465" s="37" t="s">
        <v>4434</v>
      </c>
      <c r="Y2465" s="37"/>
      <c r="Z2465" s="37"/>
      <c r="AA2465" s="37" t="s">
        <v>4434</v>
      </c>
      <c r="AB2465" s="37"/>
      <c r="AC2465" s="37"/>
      <c r="AD2465" s="37"/>
      <c r="AE2465" s="37"/>
      <c r="AF2465" s="37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</row>
    <row r="2466" spans="1:83">
      <c r="A2466" s="32"/>
      <c r="B2466" s="66"/>
      <c r="C2466" s="60"/>
      <c r="D2466" s="37"/>
      <c r="E2466" s="37"/>
      <c r="F2466" s="37"/>
      <c r="G2466" s="37"/>
      <c r="H2466" s="37"/>
      <c r="I2466" s="37"/>
      <c r="J2466" s="37"/>
      <c r="K2466" s="65"/>
      <c r="L2466" s="65"/>
      <c r="M2466" s="65"/>
      <c r="N2466" s="37"/>
      <c r="O2466" s="10">
        <v>65</v>
      </c>
      <c r="P2466" s="10">
        <v>65</v>
      </c>
      <c r="Q2466" s="10">
        <v>40</v>
      </c>
      <c r="R2466" s="10">
        <v>55</v>
      </c>
      <c r="S2466" s="10">
        <v>50</v>
      </c>
      <c r="T2466" s="10">
        <v>40</v>
      </c>
      <c r="U2466" s="10">
        <v>0</v>
      </c>
      <c r="V2466" s="10">
        <v>0</v>
      </c>
      <c r="W2466" s="10">
        <v>0</v>
      </c>
      <c r="X2466" s="10">
        <v>30</v>
      </c>
      <c r="Y2466" s="10">
        <v>10</v>
      </c>
      <c r="Z2466" s="10">
        <v>20</v>
      </c>
      <c r="AA2466" s="10">
        <v>30</v>
      </c>
      <c r="AB2466" s="10">
        <v>30</v>
      </c>
      <c r="AC2466" s="10">
        <v>50</v>
      </c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</row>
    <row r="2467" spans="1:83">
      <c r="A2467" s="32"/>
      <c r="B2467" s="66"/>
      <c r="C2467" s="60"/>
      <c r="D2467" s="37" t="s">
        <v>2330</v>
      </c>
      <c r="E2467" s="37">
        <v>216</v>
      </c>
      <c r="F2467" s="37">
        <v>220</v>
      </c>
      <c r="G2467" s="37">
        <v>222</v>
      </c>
      <c r="H2467" s="37"/>
      <c r="I2467" s="37"/>
      <c r="J2467" s="37"/>
      <c r="K2467" s="65">
        <f t="shared" ref="K2467:M2467" si="1001">O2468+R2468+U2468+X2468+AA2468+AD2468+AG2468+AJ2468+AM2468+AP2468+AS2468+AV2468+AY2468+BB2468+BE2468+BH2468+BK2468+BN2468+BQ2468+BT2468</f>
        <v>67</v>
      </c>
      <c r="L2467" s="65">
        <f t="shared" si="1001"/>
        <v>58</v>
      </c>
      <c r="M2467" s="65">
        <f t="shared" si="1001"/>
        <v>42</v>
      </c>
      <c r="N2467" s="37"/>
      <c r="O2467" s="37" t="s">
        <v>4435</v>
      </c>
      <c r="P2467" s="37"/>
      <c r="Q2467" s="37"/>
      <c r="R2467" s="37" t="s">
        <v>1023</v>
      </c>
      <c r="S2467" s="37"/>
      <c r="T2467" s="37"/>
      <c r="U2467" s="37" t="s">
        <v>4436</v>
      </c>
      <c r="V2467" s="37"/>
      <c r="W2467" s="37"/>
      <c r="X2467" s="37" t="s">
        <v>4437</v>
      </c>
      <c r="Y2467" s="37"/>
      <c r="Z2467" s="37"/>
      <c r="AA2467" s="37" t="s">
        <v>4438</v>
      </c>
      <c r="AB2467" s="37"/>
      <c r="AC2467" s="37"/>
      <c r="AD2467" s="37" t="s">
        <v>4439</v>
      </c>
      <c r="AE2467" s="37"/>
      <c r="AF2467" s="37"/>
      <c r="AG2467" s="37" t="s">
        <v>4438</v>
      </c>
      <c r="AH2467" s="37"/>
      <c r="AI2467" s="37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</row>
    <row r="2468" spans="1:83">
      <c r="A2468" s="32"/>
      <c r="B2468" s="66"/>
      <c r="C2468" s="60"/>
      <c r="D2468" s="37"/>
      <c r="E2468" s="37"/>
      <c r="F2468" s="37"/>
      <c r="G2468" s="37"/>
      <c r="H2468" s="37"/>
      <c r="I2468" s="37"/>
      <c r="J2468" s="37"/>
      <c r="K2468" s="65"/>
      <c r="L2468" s="65"/>
      <c r="M2468" s="65"/>
      <c r="N2468" s="37"/>
      <c r="O2468" s="10">
        <v>15</v>
      </c>
      <c r="P2468" s="10">
        <v>10</v>
      </c>
      <c r="Q2468" s="10">
        <v>10</v>
      </c>
      <c r="R2468" s="10">
        <v>10</v>
      </c>
      <c r="S2468" s="10">
        <v>15</v>
      </c>
      <c r="T2468" s="10">
        <v>10</v>
      </c>
      <c r="U2468" s="10">
        <v>40</v>
      </c>
      <c r="V2468" s="10">
        <v>30</v>
      </c>
      <c r="W2468" s="10">
        <v>22</v>
      </c>
      <c r="X2468" s="10">
        <v>2</v>
      </c>
      <c r="Y2468" s="10">
        <v>3</v>
      </c>
      <c r="Z2468" s="10">
        <v>0</v>
      </c>
      <c r="AA2468" s="10">
        <v>0</v>
      </c>
      <c r="AB2468" s="10">
        <v>0</v>
      </c>
      <c r="AC2468" s="10">
        <v>0</v>
      </c>
      <c r="AD2468" s="10">
        <v>0</v>
      </c>
      <c r="AE2468" s="10">
        <v>0</v>
      </c>
      <c r="AF2468" s="10">
        <v>0</v>
      </c>
      <c r="AG2468" s="10">
        <v>0</v>
      </c>
      <c r="AH2468" s="10">
        <v>0</v>
      </c>
      <c r="AI2468" s="10">
        <v>0</v>
      </c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</row>
    <row r="2469" spans="1:83">
      <c r="A2469" s="32">
        <v>144</v>
      </c>
      <c r="B2469" s="66" t="s">
        <v>88</v>
      </c>
      <c r="C2469" s="60">
        <v>3</v>
      </c>
      <c r="D2469" s="37" t="s">
        <v>2326</v>
      </c>
      <c r="E2469" s="37">
        <v>243</v>
      </c>
      <c r="F2469" s="37">
        <v>224</v>
      </c>
      <c r="G2469" s="37">
        <v>205</v>
      </c>
      <c r="H2469" s="37"/>
      <c r="I2469" s="37"/>
      <c r="J2469" s="37"/>
      <c r="K2469" s="65">
        <f t="shared" ref="K2469:M2469" si="1002">O2470+R2470+U2470+X2470+AA2470+AD2470+AG2470+AJ2470+AM2470+AP2470+AS2470+AV2470+AY2470+BB2470+BE2470+BH2470+BK2470+BN2470+BQ2470+BT2470</f>
        <v>60</v>
      </c>
      <c r="L2469" s="65">
        <f t="shared" si="1002"/>
        <v>45</v>
      </c>
      <c r="M2469" s="65">
        <f t="shared" si="1002"/>
        <v>110</v>
      </c>
      <c r="N2469" s="37"/>
      <c r="O2469" s="37" t="s">
        <v>1504</v>
      </c>
      <c r="P2469" s="37"/>
      <c r="Q2469" s="37"/>
      <c r="R2469" s="37" t="s">
        <v>4440</v>
      </c>
      <c r="S2469" s="37"/>
      <c r="T2469" s="37"/>
      <c r="U2469" s="37" t="s">
        <v>1504</v>
      </c>
      <c r="V2469" s="37"/>
      <c r="W2469" s="37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</row>
    <row r="2470" spans="1:83">
      <c r="A2470" s="32"/>
      <c r="B2470" s="66"/>
      <c r="C2470" s="60"/>
      <c r="D2470" s="37"/>
      <c r="E2470" s="37"/>
      <c r="F2470" s="37"/>
      <c r="G2470" s="37"/>
      <c r="H2470" s="37"/>
      <c r="I2470" s="37"/>
      <c r="J2470" s="37"/>
      <c r="K2470" s="65"/>
      <c r="L2470" s="65"/>
      <c r="M2470" s="65"/>
      <c r="N2470" s="37"/>
      <c r="O2470" s="10">
        <v>35</v>
      </c>
      <c r="P2470" s="10">
        <v>20</v>
      </c>
      <c r="Q2470" s="10">
        <v>75</v>
      </c>
      <c r="R2470" s="10">
        <v>5</v>
      </c>
      <c r="S2470" s="10">
        <v>5</v>
      </c>
      <c r="T2470" s="10">
        <v>5</v>
      </c>
      <c r="U2470" s="10">
        <v>20</v>
      </c>
      <c r="V2470" s="10">
        <v>20</v>
      </c>
      <c r="W2470" s="10">
        <v>30</v>
      </c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</row>
    <row r="2471" spans="1:83">
      <c r="A2471" s="32"/>
      <c r="B2471" s="66"/>
      <c r="C2471" s="60"/>
      <c r="D2471" s="37"/>
      <c r="E2471" s="37"/>
      <c r="F2471" s="37"/>
      <c r="G2471" s="37"/>
      <c r="H2471" s="37"/>
      <c r="I2471" s="37"/>
      <c r="J2471" s="37"/>
      <c r="K2471" s="65">
        <f t="shared" ref="K2471:M2471" si="1003">O2472+R2472+U2472+X2472+AA2472+AD2472+AG2472+AJ2472+AM2472+AP2472+AS2472+AV2472+AY2472+BB2472+BE2472+BH2472+BK2472+BN2472+BQ2472+BT2472</f>
        <v>0</v>
      </c>
      <c r="L2471" s="65">
        <f t="shared" si="1003"/>
        <v>0</v>
      </c>
      <c r="M2471" s="65">
        <f t="shared" si="1003"/>
        <v>0</v>
      </c>
      <c r="N2471" s="37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</row>
    <row r="2472" spans="1:83">
      <c r="A2472" s="32"/>
      <c r="B2472" s="66"/>
      <c r="C2472" s="60"/>
      <c r="D2472" s="37"/>
      <c r="E2472" s="37"/>
      <c r="F2472" s="37"/>
      <c r="G2472" s="37"/>
      <c r="H2472" s="37"/>
      <c r="I2472" s="37"/>
      <c r="J2472" s="37"/>
      <c r="K2472" s="65"/>
      <c r="L2472" s="65"/>
      <c r="M2472" s="65"/>
      <c r="N2472" s="37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</row>
    <row r="2473" spans="1:83">
      <c r="A2473" s="32">
        <v>145</v>
      </c>
      <c r="B2473" s="66" t="s">
        <v>89</v>
      </c>
      <c r="C2473" s="60">
        <v>3</v>
      </c>
      <c r="D2473" s="37" t="s">
        <v>2326</v>
      </c>
      <c r="E2473" s="37">
        <v>233</v>
      </c>
      <c r="F2473" s="37">
        <v>231</v>
      </c>
      <c r="G2473" s="37">
        <v>232</v>
      </c>
      <c r="H2473" s="37"/>
      <c r="I2473" s="37"/>
      <c r="J2473" s="37"/>
      <c r="K2473" s="65">
        <f t="shared" ref="K2473:M2473" si="1004">O2474+R2474+U2474+X2474+AA2474+AD2474+AG2474+AJ2474+AM2474+AP2474+AS2474+AV2474+AY2474+BB2474+BE2474+BH2474+BK2474+BN2474+BQ2474+BT2474</f>
        <v>100</v>
      </c>
      <c r="L2473" s="65">
        <f t="shared" si="1004"/>
        <v>104</v>
      </c>
      <c r="M2473" s="65">
        <f t="shared" si="1004"/>
        <v>106</v>
      </c>
      <c r="N2473" s="37"/>
      <c r="O2473" s="38" t="s">
        <v>4441</v>
      </c>
      <c r="P2473" s="37"/>
      <c r="Q2473" s="37"/>
      <c r="R2473" s="38" t="s">
        <v>4442</v>
      </c>
      <c r="S2473" s="37"/>
      <c r="T2473" s="37"/>
      <c r="U2473" s="38" t="s">
        <v>4443</v>
      </c>
      <c r="V2473" s="37"/>
      <c r="W2473" s="37"/>
      <c r="X2473" s="56" t="s">
        <v>4444</v>
      </c>
      <c r="Y2473" s="32"/>
      <c r="Z2473" s="32"/>
      <c r="AA2473" s="42" t="s">
        <v>1023</v>
      </c>
      <c r="AB2473" s="43"/>
      <c r="AC2473" s="44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</row>
    <row r="2474" spans="1:83">
      <c r="A2474" s="32"/>
      <c r="B2474" s="66"/>
      <c r="C2474" s="60"/>
      <c r="D2474" s="37"/>
      <c r="E2474" s="37"/>
      <c r="F2474" s="37"/>
      <c r="G2474" s="37"/>
      <c r="H2474" s="37"/>
      <c r="I2474" s="37"/>
      <c r="J2474" s="37"/>
      <c r="K2474" s="65"/>
      <c r="L2474" s="65"/>
      <c r="M2474" s="65"/>
      <c r="N2474" s="37"/>
      <c r="O2474" s="10">
        <v>60</v>
      </c>
      <c r="P2474" s="10">
        <v>45</v>
      </c>
      <c r="Q2474" s="10">
        <v>38</v>
      </c>
      <c r="R2474" s="10">
        <v>17</v>
      </c>
      <c r="S2474" s="10">
        <v>27</v>
      </c>
      <c r="T2474" s="10">
        <v>15</v>
      </c>
      <c r="U2474" s="10">
        <v>12</v>
      </c>
      <c r="V2474" s="10">
        <v>18</v>
      </c>
      <c r="W2474" s="10">
        <v>15</v>
      </c>
      <c r="X2474" s="10">
        <v>11</v>
      </c>
      <c r="Y2474" s="10">
        <v>14</v>
      </c>
      <c r="Z2474" s="10">
        <v>38</v>
      </c>
      <c r="AA2474" s="10">
        <v>0</v>
      </c>
      <c r="AB2474" s="10">
        <v>0</v>
      </c>
      <c r="AC2474" s="10">
        <v>0</v>
      </c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</row>
    <row r="2475" spans="1:83">
      <c r="A2475" s="32"/>
      <c r="B2475" s="66"/>
      <c r="C2475" s="60"/>
      <c r="D2475" s="37"/>
      <c r="E2475" s="37"/>
      <c r="F2475" s="37"/>
      <c r="G2475" s="37"/>
      <c r="H2475" s="37"/>
      <c r="I2475" s="37"/>
      <c r="J2475" s="37"/>
      <c r="K2475" s="65">
        <f t="shared" ref="K2475:M2475" si="1005">O2476+R2476+U2476+X2476+AA2476+AD2476+AG2476+AJ2476+AM2476+AP2476+AS2476+AV2476+AY2476+BB2476+BE2476+BH2476+BK2476+BN2476+BQ2476+BT2476</f>
        <v>0</v>
      </c>
      <c r="L2475" s="65">
        <f t="shared" si="1005"/>
        <v>0</v>
      </c>
      <c r="M2475" s="65">
        <f t="shared" si="1005"/>
        <v>0</v>
      </c>
      <c r="N2475" s="37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</row>
    <row r="2476" spans="1:83">
      <c r="A2476" s="32"/>
      <c r="B2476" s="66"/>
      <c r="C2476" s="60"/>
      <c r="D2476" s="37"/>
      <c r="E2476" s="37"/>
      <c r="F2476" s="37"/>
      <c r="G2476" s="37"/>
      <c r="H2476" s="37"/>
      <c r="I2476" s="37"/>
      <c r="J2476" s="37"/>
      <c r="K2476" s="65"/>
      <c r="L2476" s="65"/>
      <c r="M2476" s="65"/>
      <c r="N2476" s="37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</row>
    <row r="2477" spans="1:83">
      <c r="A2477" s="32">
        <v>146</v>
      </c>
      <c r="B2477" s="66" t="s">
        <v>90</v>
      </c>
      <c r="C2477" s="60">
        <v>3</v>
      </c>
      <c r="D2477" s="37" t="s">
        <v>2326</v>
      </c>
      <c r="E2477" s="37">
        <v>227</v>
      </c>
      <c r="F2477" s="37">
        <v>232</v>
      </c>
      <c r="G2477" s="37">
        <v>221</v>
      </c>
      <c r="H2477" s="37"/>
      <c r="I2477" s="37"/>
      <c r="J2477" s="37"/>
      <c r="K2477" s="65">
        <f t="shared" ref="K2477:M2477" si="1006">O2478+R2478+U2478+X2478+AA2478+AD2478+AG2478+AJ2478+AM2478+AP2478+AS2478+AV2478+AY2478+BB2478+BE2478+BH2478+BK2478+BN2478+BQ2478+BT2478</f>
        <v>160</v>
      </c>
      <c r="L2477" s="65">
        <f t="shared" si="1006"/>
        <v>130</v>
      </c>
      <c r="M2477" s="65">
        <f t="shared" si="1006"/>
        <v>156</v>
      </c>
      <c r="N2477" s="37"/>
      <c r="O2477" s="37" t="s">
        <v>4440</v>
      </c>
      <c r="P2477" s="37"/>
      <c r="Q2477" s="37"/>
      <c r="R2477" s="37" t="s">
        <v>4445</v>
      </c>
      <c r="S2477" s="37"/>
      <c r="T2477" s="37"/>
      <c r="U2477" s="37" t="s">
        <v>4446</v>
      </c>
      <c r="V2477" s="37"/>
      <c r="W2477" s="37"/>
      <c r="X2477" s="37" t="s">
        <v>4447</v>
      </c>
      <c r="Y2477" s="37"/>
      <c r="Z2477" s="37"/>
      <c r="AA2477" s="37" t="s">
        <v>1023</v>
      </c>
      <c r="AB2477" s="37"/>
      <c r="AC2477" s="37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</row>
    <row r="2478" spans="1:83">
      <c r="A2478" s="32"/>
      <c r="B2478" s="66"/>
      <c r="C2478" s="60"/>
      <c r="D2478" s="37"/>
      <c r="E2478" s="37"/>
      <c r="F2478" s="37"/>
      <c r="G2478" s="37"/>
      <c r="H2478" s="37"/>
      <c r="I2478" s="37"/>
      <c r="J2478" s="37"/>
      <c r="K2478" s="65"/>
      <c r="L2478" s="65"/>
      <c r="M2478" s="65"/>
      <c r="N2478" s="37"/>
      <c r="O2478" s="10">
        <v>25</v>
      </c>
      <c r="P2478" s="10">
        <v>30</v>
      </c>
      <c r="Q2478" s="10">
        <v>25</v>
      </c>
      <c r="R2478" s="10">
        <v>30</v>
      </c>
      <c r="S2478" s="10">
        <v>15</v>
      </c>
      <c r="T2478" s="10">
        <v>15</v>
      </c>
      <c r="U2478" s="10">
        <v>25</v>
      </c>
      <c r="V2478" s="10">
        <v>25</v>
      </c>
      <c r="W2478" s="10">
        <v>46</v>
      </c>
      <c r="X2478" s="10">
        <v>70</v>
      </c>
      <c r="Y2478" s="10">
        <v>45</v>
      </c>
      <c r="Z2478" s="10">
        <v>60</v>
      </c>
      <c r="AA2478" s="10">
        <v>10</v>
      </c>
      <c r="AB2478" s="10">
        <v>15</v>
      </c>
      <c r="AC2478" s="10">
        <v>10</v>
      </c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</row>
    <row r="2479" spans="1:83">
      <c r="A2479" s="32"/>
      <c r="B2479" s="66"/>
      <c r="C2479" s="60"/>
      <c r="D2479" s="37"/>
      <c r="E2479" s="37"/>
      <c r="F2479" s="37"/>
      <c r="G2479" s="37"/>
      <c r="H2479" s="37"/>
      <c r="I2479" s="37"/>
      <c r="J2479" s="37"/>
      <c r="K2479" s="65">
        <f t="shared" ref="K2479:M2479" si="1007">O2480+R2480+U2480+X2480+AA2480+AD2480+AG2480+AJ2480+AM2480+AP2480+AS2480+AV2480+AY2480+BB2480+BE2480+BH2480+BK2480+BN2480+BQ2480+BT2480</f>
        <v>0</v>
      </c>
      <c r="L2479" s="65">
        <f t="shared" si="1007"/>
        <v>0</v>
      </c>
      <c r="M2479" s="65">
        <f t="shared" si="1007"/>
        <v>0</v>
      </c>
      <c r="N2479" s="37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</row>
    <row r="2480" spans="1:83">
      <c r="A2480" s="32"/>
      <c r="B2480" s="66"/>
      <c r="C2480" s="60"/>
      <c r="D2480" s="37"/>
      <c r="E2480" s="37"/>
      <c r="F2480" s="37"/>
      <c r="G2480" s="37"/>
      <c r="H2480" s="37"/>
      <c r="I2480" s="37"/>
      <c r="J2480" s="37"/>
      <c r="K2480" s="65"/>
      <c r="L2480" s="65"/>
      <c r="M2480" s="65"/>
      <c r="N2480" s="37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</row>
    <row r="2481" spans="1:83">
      <c r="A2481" s="32">
        <v>147</v>
      </c>
      <c r="B2481" s="60" t="s">
        <v>91</v>
      </c>
      <c r="C2481" s="60">
        <v>3</v>
      </c>
      <c r="D2481" s="32" t="s">
        <v>2326</v>
      </c>
      <c r="E2481" s="32">
        <v>234</v>
      </c>
      <c r="F2481" s="32">
        <v>234</v>
      </c>
      <c r="G2481" s="32">
        <v>233</v>
      </c>
      <c r="H2481" s="32"/>
      <c r="I2481" s="32"/>
      <c r="J2481" s="32"/>
      <c r="K2481" s="65">
        <f t="shared" ref="K2481:M2481" si="1008">O2482+R2482+U2482+X2482+AA2482+AD2482+AG2482+AJ2482+AM2482+AP2482+AS2482+AV2482+AY2482+BB2482+BE2482+BH2482+BK2482+BN2482+BQ2482+BT2482</f>
        <v>189</v>
      </c>
      <c r="L2481" s="65">
        <f t="shared" si="1008"/>
        <v>179</v>
      </c>
      <c r="M2481" s="65">
        <f t="shared" si="1008"/>
        <v>171</v>
      </c>
      <c r="N2481" s="32"/>
      <c r="O2481" s="32" t="s">
        <v>4448</v>
      </c>
      <c r="P2481" s="32"/>
      <c r="Q2481" s="32"/>
      <c r="R2481" s="32" t="s">
        <v>4449</v>
      </c>
      <c r="S2481" s="32"/>
      <c r="T2481" s="32"/>
      <c r="U2481" s="32" t="s">
        <v>4450</v>
      </c>
      <c r="V2481" s="32"/>
      <c r="W2481" s="32"/>
      <c r="X2481" s="32" t="s">
        <v>4451</v>
      </c>
      <c r="Y2481" s="32"/>
      <c r="Z2481" s="32"/>
      <c r="AA2481" s="32" t="s">
        <v>2624</v>
      </c>
      <c r="AB2481" s="32"/>
      <c r="AC2481" s="32"/>
      <c r="AD2481" s="32" t="s">
        <v>4452</v>
      </c>
      <c r="AE2481" s="32"/>
      <c r="AF2481" s="32"/>
      <c r="AG2481" s="32" t="s">
        <v>4453</v>
      </c>
      <c r="AH2481" s="32"/>
      <c r="AI2481" s="32"/>
      <c r="AJ2481" s="32" t="s">
        <v>4454</v>
      </c>
      <c r="AK2481" s="32"/>
      <c r="AL2481" s="32"/>
      <c r="AM2481" s="32" t="s">
        <v>4455</v>
      </c>
      <c r="AN2481" s="32"/>
      <c r="AO2481" s="32"/>
      <c r="AP2481" s="32" t="s">
        <v>4456</v>
      </c>
      <c r="AQ2481" s="32"/>
      <c r="AR2481" s="32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</row>
    <row r="2482" spans="1:83">
      <c r="A2482" s="32"/>
      <c r="B2482" s="60"/>
      <c r="C2482" s="60"/>
      <c r="D2482" s="32"/>
      <c r="E2482" s="32"/>
      <c r="F2482" s="32"/>
      <c r="G2482" s="32"/>
      <c r="H2482" s="32"/>
      <c r="I2482" s="32"/>
      <c r="J2482" s="32"/>
      <c r="K2482" s="65"/>
      <c r="L2482" s="65"/>
      <c r="M2482" s="65"/>
      <c r="N2482" s="32"/>
      <c r="O2482" s="10">
        <v>49</v>
      </c>
      <c r="P2482" s="10">
        <v>13</v>
      </c>
      <c r="Q2482" s="10">
        <v>50</v>
      </c>
      <c r="R2482" s="10">
        <v>11</v>
      </c>
      <c r="S2482" s="10">
        <v>9</v>
      </c>
      <c r="T2482" s="10">
        <v>6</v>
      </c>
      <c r="U2482" s="10">
        <v>3</v>
      </c>
      <c r="V2482" s="10">
        <v>3</v>
      </c>
      <c r="W2482" s="10">
        <v>1</v>
      </c>
      <c r="X2482" s="10">
        <v>12</v>
      </c>
      <c r="Y2482" s="10">
        <v>32</v>
      </c>
      <c r="Z2482" s="10">
        <v>28</v>
      </c>
      <c r="AA2482" s="10">
        <v>6</v>
      </c>
      <c r="AB2482" s="10">
        <v>7</v>
      </c>
      <c r="AC2482" s="10">
        <v>5</v>
      </c>
      <c r="AD2482" s="10">
        <v>34</v>
      </c>
      <c r="AE2482" s="10">
        <v>30</v>
      </c>
      <c r="AF2482" s="10">
        <v>19</v>
      </c>
      <c r="AG2482" s="10">
        <v>34</v>
      </c>
      <c r="AH2482" s="10">
        <v>30</v>
      </c>
      <c r="AI2482" s="10">
        <v>19</v>
      </c>
      <c r="AJ2482" s="10">
        <v>10</v>
      </c>
      <c r="AK2482" s="10">
        <v>4</v>
      </c>
      <c r="AL2482" s="10">
        <v>7</v>
      </c>
      <c r="AM2482" s="10">
        <v>9</v>
      </c>
      <c r="AN2482" s="10">
        <v>23</v>
      </c>
      <c r="AO2482" s="10">
        <v>16</v>
      </c>
      <c r="AP2482" s="10">
        <v>21</v>
      </c>
      <c r="AQ2482" s="10">
        <v>28</v>
      </c>
      <c r="AR2482" s="10">
        <v>20</v>
      </c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</row>
    <row r="2483" spans="1:83">
      <c r="A2483" s="32"/>
      <c r="B2483" s="60"/>
      <c r="C2483" s="60"/>
      <c r="D2483" s="32" t="s">
        <v>2330</v>
      </c>
      <c r="E2483" s="32">
        <v>234</v>
      </c>
      <c r="F2483" s="32">
        <v>235</v>
      </c>
      <c r="G2483" s="32">
        <v>234</v>
      </c>
      <c r="H2483" s="32"/>
      <c r="I2483" s="32"/>
      <c r="J2483" s="32"/>
      <c r="K2483" s="65">
        <f t="shared" ref="K2483:M2483" si="1009">O2484+R2484+U2484+X2484+AA2484+AD2484+AG2484+AJ2484+AM2484+AP2484+AS2484+AV2484+AY2484+BB2484+BE2484+BH2484+BK2484+BN2484+BQ2484+BT2484</f>
        <v>144</v>
      </c>
      <c r="L2483" s="65">
        <f t="shared" si="1009"/>
        <v>168</v>
      </c>
      <c r="M2483" s="65">
        <f t="shared" si="1009"/>
        <v>159</v>
      </c>
      <c r="N2483" s="32"/>
      <c r="O2483" s="32" t="s">
        <v>4457</v>
      </c>
      <c r="P2483" s="32"/>
      <c r="Q2483" s="32"/>
      <c r="R2483" s="32" t="s">
        <v>4458</v>
      </c>
      <c r="S2483" s="32"/>
      <c r="T2483" s="32"/>
      <c r="U2483" s="32" t="s">
        <v>4459</v>
      </c>
      <c r="V2483" s="32"/>
      <c r="W2483" s="32"/>
      <c r="X2483" s="32" t="s">
        <v>4460</v>
      </c>
      <c r="Y2483" s="32"/>
      <c r="Z2483" s="32"/>
      <c r="AA2483" s="32" t="s">
        <v>4461</v>
      </c>
      <c r="AB2483" s="32"/>
      <c r="AC2483" s="32"/>
      <c r="AD2483" s="10"/>
      <c r="AE2483" s="10" t="s">
        <v>4462</v>
      </c>
      <c r="AF2483" s="10"/>
      <c r="AG2483" s="32" t="s">
        <v>4463</v>
      </c>
      <c r="AH2483" s="32"/>
      <c r="AI2483" s="32"/>
      <c r="AJ2483" s="32" t="s">
        <v>4464</v>
      </c>
      <c r="AK2483" s="32"/>
      <c r="AL2483" s="32"/>
      <c r="AM2483" s="32" t="s">
        <v>4465</v>
      </c>
      <c r="AN2483" s="32"/>
      <c r="AO2483" s="32"/>
      <c r="AP2483" s="32" t="s">
        <v>4466</v>
      </c>
      <c r="AQ2483" s="32"/>
      <c r="AR2483" s="32"/>
      <c r="AS2483" s="32" t="s">
        <v>4467</v>
      </c>
      <c r="AT2483" s="32"/>
      <c r="AU2483" s="32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</row>
    <row r="2484" spans="1:83">
      <c r="A2484" s="32"/>
      <c r="B2484" s="60"/>
      <c r="C2484" s="60"/>
      <c r="D2484" s="32"/>
      <c r="E2484" s="32"/>
      <c r="F2484" s="32"/>
      <c r="G2484" s="32"/>
      <c r="H2484" s="32"/>
      <c r="I2484" s="32"/>
      <c r="J2484" s="32"/>
      <c r="K2484" s="65"/>
      <c r="L2484" s="65"/>
      <c r="M2484" s="65"/>
      <c r="N2484" s="32"/>
      <c r="O2484" s="10">
        <v>52</v>
      </c>
      <c r="P2484" s="10">
        <v>65</v>
      </c>
      <c r="Q2484" s="10">
        <v>68</v>
      </c>
      <c r="R2484" s="10">
        <v>16</v>
      </c>
      <c r="S2484" s="10">
        <v>18</v>
      </c>
      <c r="T2484" s="10">
        <v>15</v>
      </c>
      <c r="U2484" s="10">
        <v>17</v>
      </c>
      <c r="V2484" s="10">
        <v>23</v>
      </c>
      <c r="W2484" s="10">
        <v>37</v>
      </c>
      <c r="X2484" s="10">
        <v>9</v>
      </c>
      <c r="Y2484" s="10">
        <v>15</v>
      </c>
      <c r="Z2484" s="10">
        <v>6</v>
      </c>
      <c r="AA2484" s="10">
        <v>0</v>
      </c>
      <c r="AB2484" s="10">
        <v>0</v>
      </c>
      <c r="AC2484" s="10">
        <v>0</v>
      </c>
      <c r="AD2484" s="10">
        <v>0</v>
      </c>
      <c r="AE2484" s="10">
        <v>0</v>
      </c>
      <c r="AF2484" s="10">
        <v>0</v>
      </c>
      <c r="AG2484" s="10">
        <v>0</v>
      </c>
      <c r="AH2484" s="10">
        <v>0</v>
      </c>
      <c r="AI2484" s="10">
        <v>0</v>
      </c>
      <c r="AJ2484" s="10">
        <v>0</v>
      </c>
      <c r="AK2484" s="10">
        <v>4</v>
      </c>
      <c r="AL2484" s="10">
        <v>12</v>
      </c>
      <c r="AM2484" s="10">
        <v>0</v>
      </c>
      <c r="AN2484" s="10">
        <v>0</v>
      </c>
      <c r="AO2484" s="10">
        <v>0</v>
      </c>
      <c r="AP2484" s="10">
        <v>0</v>
      </c>
      <c r="AQ2484" s="10">
        <v>0</v>
      </c>
      <c r="AR2484" s="10">
        <v>3</v>
      </c>
      <c r="AS2484" s="10">
        <v>50</v>
      </c>
      <c r="AT2484" s="10">
        <v>43</v>
      </c>
      <c r="AU2484" s="10">
        <v>18</v>
      </c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</row>
    <row r="2485" spans="1:83">
      <c r="A2485" s="32">
        <v>148</v>
      </c>
      <c r="B2485" s="66" t="s">
        <v>92</v>
      </c>
      <c r="C2485" s="60">
        <v>3</v>
      </c>
      <c r="D2485" s="37" t="s">
        <v>2326</v>
      </c>
      <c r="E2485" s="37">
        <v>220</v>
      </c>
      <c r="F2485" s="37">
        <v>215</v>
      </c>
      <c r="G2485" s="37">
        <v>217</v>
      </c>
      <c r="H2485" s="32"/>
      <c r="I2485" s="32"/>
      <c r="J2485" s="32"/>
      <c r="K2485" s="65">
        <f t="shared" ref="K2485:M2485" si="1010">O2486+R2486+U2486+X2486+AA2486+AD2486+AG2486+AJ2486+AM2486+AP2486+AS2486+AV2486+AY2486+BB2486+BE2486+BH2486+BK2486+BN2486+BQ2486+BT2486</f>
        <v>140</v>
      </c>
      <c r="L2485" s="65">
        <f t="shared" si="1010"/>
        <v>132</v>
      </c>
      <c r="M2485" s="65">
        <f t="shared" si="1010"/>
        <v>141</v>
      </c>
      <c r="N2485" s="37"/>
      <c r="O2485" s="37" t="s">
        <v>4468</v>
      </c>
      <c r="P2485" s="37"/>
      <c r="Q2485" s="37"/>
      <c r="R2485" s="37" t="s">
        <v>4469</v>
      </c>
      <c r="S2485" s="37"/>
      <c r="T2485" s="37"/>
      <c r="U2485" s="37" t="s">
        <v>4470</v>
      </c>
      <c r="V2485" s="37"/>
      <c r="W2485" s="37"/>
      <c r="X2485" s="37" t="s">
        <v>4471</v>
      </c>
      <c r="Y2485" s="37"/>
      <c r="Z2485" s="37"/>
      <c r="AA2485" s="37" t="s">
        <v>4472</v>
      </c>
      <c r="AB2485" s="37"/>
      <c r="AC2485" s="37"/>
      <c r="AD2485" s="37" t="s">
        <v>4473</v>
      </c>
      <c r="AE2485" s="37"/>
      <c r="AF2485" s="37"/>
      <c r="AG2485" s="37" t="s">
        <v>983</v>
      </c>
      <c r="AH2485" s="37"/>
      <c r="AI2485" s="37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</row>
    <row r="2486" spans="1:83">
      <c r="A2486" s="32"/>
      <c r="B2486" s="66"/>
      <c r="C2486" s="60"/>
      <c r="D2486" s="37"/>
      <c r="E2486" s="37"/>
      <c r="F2486" s="37"/>
      <c r="G2486" s="37"/>
      <c r="H2486" s="32"/>
      <c r="I2486" s="32"/>
      <c r="J2486" s="32"/>
      <c r="K2486" s="65"/>
      <c r="L2486" s="65"/>
      <c r="M2486" s="65"/>
      <c r="N2486" s="37"/>
      <c r="O2486" s="10">
        <v>0</v>
      </c>
      <c r="P2486" s="10">
        <v>0</v>
      </c>
      <c r="Q2486" s="10">
        <v>0</v>
      </c>
      <c r="R2486" s="10">
        <v>31</v>
      </c>
      <c r="S2486" s="10">
        <v>27</v>
      </c>
      <c r="T2486" s="10">
        <v>26</v>
      </c>
      <c r="U2486" s="10">
        <v>26</v>
      </c>
      <c r="V2486" s="10">
        <v>32</v>
      </c>
      <c r="W2486" s="10">
        <v>40</v>
      </c>
      <c r="X2486" s="10">
        <v>57</v>
      </c>
      <c r="Y2486" s="10">
        <v>51</v>
      </c>
      <c r="Z2486" s="10">
        <v>42</v>
      </c>
      <c r="AA2486" s="10">
        <v>7</v>
      </c>
      <c r="AB2486" s="10">
        <v>10</v>
      </c>
      <c r="AC2486" s="10">
        <v>20</v>
      </c>
      <c r="AD2486" s="10">
        <v>19</v>
      </c>
      <c r="AE2486" s="10">
        <v>12</v>
      </c>
      <c r="AF2486" s="10">
        <v>13</v>
      </c>
      <c r="AG2486" s="10">
        <v>0</v>
      </c>
      <c r="AH2486" s="10">
        <v>0</v>
      </c>
      <c r="AI2486" s="10">
        <v>0</v>
      </c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</row>
    <row r="2487" spans="1:83">
      <c r="A2487" s="32"/>
      <c r="B2487" s="66"/>
      <c r="C2487" s="60"/>
      <c r="D2487" s="37"/>
      <c r="E2487" s="37"/>
      <c r="F2487" s="37"/>
      <c r="G2487" s="37"/>
      <c r="H2487" s="37"/>
      <c r="I2487" s="37"/>
      <c r="J2487" s="37"/>
      <c r="K2487" s="65">
        <f t="shared" ref="K2487:M2487" si="1011">O2488+R2488+U2488+X2488+AA2488+AD2488+AG2488+AJ2488+AM2488+AP2488+AS2488+AV2488+AY2488+BB2488+BE2488+BH2488+BK2488+BN2488+BQ2488+BT2488</f>
        <v>0</v>
      </c>
      <c r="L2487" s="65">
        <f t="shared" si="1011"/>
        <v>0</v>
      </c>
      <c r="M2487" s="65">
        <f t="shared" si="1011"/>
        <v>0</v>
      </c>
      <c r="N2487" s="37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</row>
    <row r="2488" spans="1:83">
      <c r="A2488" s="32"/>
      <c r="B2488" s="66"/>
      <c r="C2488" s="60"/>
      <c r="D2488" s="37"/>
      <c r="E2488" s="37"/>
      <c r="F2488" s="37"/>
      <c r="G2488" s="37"/>
      <c r="H2488" s="37"/>
      <c r="I2488" s="37"/>
      <c r="J2488" s="37"/>
      <c r="K2488" s="65"/>
      <c r="L2488" s="65"/>
      <c r="M2488" s="65"/>
      <c r="N2488" s="37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</row>
    <row r="2489" spans="1:83">
      <c r="A2489" s="32">
        <v>149</v>
      </c>
      <c r="B2489" s="66" t="s">
        <v>93</v>
      </c>
      <c r="C2489" s="60">
        <v>3</v>
      </c>
      <c r="D2489" s="37" t="s">
        <v>2326</v>
      </c>
      <c r="E2489" s="37">
        <v>234</v>
      </c>
      <c r="F2489" s="37">
        <v>231</v>
      </c>
      <c r="G2489" s="37">
        <v>238</v>
      </c>
      <c r="H2489" s="32"/>
      <c r="I2489" s="32"/>
      <c r="J2489" s="32"/>
      <c r="K2489" s="65">
        <f t="shared" ref="K2489:M2489" si="1012">O2490+R2490+U2490+X2490+AA2490+AD2490+AG2490+AJ2490+AM2490+AP2490+AS2490+AV2490+AY2490+BB2490+BE2490+BH2490+BK2490+BN2490+BQ2490+BT2490</f>
        <v>78</v>
      </c>
      <c r="L2489" s="65">
        <f t="shared" si="1012"/>
        <v>100</v>
      </c>
      <c r="M2489" s="65">
        <f t="shared" si="1012"/>
        <v>67</v>
      </c>
      <c r="N2489" s="37"/>
      <c r="O2489" s="37" t="s">
        <v>4474</v>
      </c>
      <c r="P2489" s="37"/>
      <c r="Q2489" s="37"/>
      <c r="R2489" s="37" t="s">
        <v>4475</v>
      </c>
      <c r="S2489" s="37"/>
      <c r="T2489" s="37"/>
      <c r="U2489" s="38" t="s">
        <v>1023</v>
      </c>
      <c r="V2489" s="37"/>
      <c r="W2489" s="37"/>
      <c r="X2489" s="37" t="s">
        <v>3791</v>
      </c>
      <c r="Y2489" s="37"/>
      <c r="Z2489" s="37"/>
      <c r="AA2489" s="38" t="s">
        <v>4476</v>
      </c>
      <c r="AB2489" s="37"/>
      <c r="AC2489" s="37"/>
      <c r="AD2489" s="38" t="s">
        <v>4477</v>
      </c>
      <c r="AE2489" s="37"/>
      <c r="AF2489" s="37"/>
      <c r="AG2489" s="37"/>
      <c r="AH2489" s="37"/>
      <c r="AI2489" s="37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</row>
    <row r="2490" spans="1:83">
      <c r="A2490" s="32"/>
      <c r="B2490" s="66"/>
      <c r="C2490" s="60"/>
      <c r="D2490" s="37"/>
      <c r="E2490" s="37"/>
      <c r="F2490" s="37"/>
      <c r="G2490" s="37"/>
      <c r="H2490" s="32"/>
      <c r="I2490" s="32"/>
      <c r="J2490" s="32"/>
      <c r="K2490" s="65"/>
      <c r="L2490" s="65"/>
      <c r="M2490" s="65"/>
      <c r="N2490" s="37"/>
      <c r="O2490" s="10">
        <v>10</v>
      </c>
      <c r="P2490" s="10">
        <v>40</v>
      </c>
      <c r="Q2490" s="10">
        <v>12</v>
      </c>
      <c r="R2490" s="10">
        <v>25</v>
      </c>
      <c r="S2490" s="10">
        <v>28</v>
      </c>
      <c r="T2490" s="10">
        <v>25</v>
      </c>
      <c r="U2490" s="10">
        <v>0</v>
      </c>
      <c r="V2490" s="10">
        <v>0</v>
      </c>
      <c r="W2490" s="10">
        <v>0</v>
      </c>
      <c r="X2490" s="10">
        <v>12</v>
      </c>
      <c r="Y2490" s="10">
        <v>11</v>
      </c>
      <c r="Z2490" s="10">
        <v>17</v>
      </c>
      <c r="AA2490" s="10">
        <v>30</v>
      </c>
      <c r="AB2490" s="10">
        <v>21</v>
      </c>
      <c r="AC2490" s="10">
        <v>13</v>
      </c>
      <c r="AD2490" s="10">
        <v>1</v>
      </c>
      <c r="AE2490" s="10">
        <v>0</v>
      </c>
      <c r="AF2490" s="10">
        <v>0</v>
      </c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</row>
    <row r="2491" spans="1:83">
      <c r="A2491" s="32"/>
      <c r="B2491" s="66"/>
      <c r="C2491" s="60"/>
      <c r="D2491" s="37" t="s">
        <v>2330</v>
      </c>
      <c r="E2491" s="37">
        <v>234</v>
      </c>
      <c r="F2491" s="37">
        <v>235</v>
      </c>
      <c r="G2491" s="37">
        <v>232</v>
      </c>
      <c r="H2491" s="32"/>
      <c r="I2491" s="32"/>
      <c r="J2491" s="32"/>
      <c r="K2491" s="65">
        <f t="shared" ref="K2491:M2491" si="1013">O2492+R2492+U2492+X2492+AA2492+AD2492+AG2492+AJ2492+AM2492+AP2492+AS2492+AV2492+AY2492+BB2492+BE2492+BH2492+BK2492+BN2492+BQ2492+BT2492</f>
        <v>80</v>
      </c>
      <c r="L2491" s="65">
        <f t="shared" si="1013"/>
        <v>66</v>
      </c>
      <c r="M2491" s="65">
        <f t="shared" si="1013"/>
        <v>70</v>
      </c>
      <c r="N2491" s="37"/>
      <c r="O2491" s="37" t="s">
        <v>4478</v>
      </c>
      <c r="P2491" s="37"/>
      <c r="Q2491" s="37"/>
      <c r="R2491" s="37" t="s">
        <v>4479</v>
      </c>
      <c r="S2491" s="37"/>
      <c r="T2491" s="37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</row>
    <row r="2492" spans="1:83">
      <c r="A2492" s="32"/>
      <c r="B2492" s="66"/>
      <c r="C2492" s="60"/>
      <c r="D2492" s="37"/>
      <c r="E2492" s="37"/>
      <c r="F2492" s="37"/>
      <c r="G2492" s="37"/>
      <c r="H2492" s="32"/>
      <c r="I2492" s="32"/>
      <c r="J2492" s="32"/>
      <c r="K2492" s="65"/>
      <c r="L2492" s="65"/>
      <c r="M2492" s="65"/>
      <c r="N2492" s="37"/>
      <c r="O2492" s="10">
        <v>40</v>
      </c>
      <c r="P2492" s="10">
        <v>48</v>
      </c>
      <c r="Q2492" s="10">
        <v>40</v>
      </c>
      <c r="R2492" s="10">
        <v>40</v>
      </c>
      <c r="S2492" s="10">
        <v>18</v>
      </c>
      <c r="T2492" s="10">
        <v>30</v>
      </c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</row>
    <row r="2493" spans="1:83">
      <c r="A2493" s="32">
        <v>150</v>
      </c>
      <c r="B2493" s="66" t="s">
        <v>94</v>
      </c>
      <c r="C2493" s="60">
        <v>3</v>
      </c>
      <c r="D2493" s="37" t="s">
        <v>2326</v>
      </c>
      <c r="E2493" s="37">
        <v>234</v>
      </c>
      <c r="F2493" s="37">
        <v>214</v>
      </c>
      <c r="G2493" s="37">
        <v>236</v>
      </c>
      <c r="H2493" s="32"/>
      <c r="I2493" s="32"/>
      <c r="J2493" s="32"/>
      <c r="K2493" s="65">
        <f t="shared" ref="K2493:M2493" si="1014">O2494+R2494+U2494+X2494+AA2494+AD2494+AG2494+AJ2494+AM2494+AP2494+AS2494+AV2494+AY2494+BB2494+BE2494+BH2494+BK2494+BN2494+BQ2494+BT2494</f>
        <v>90</v>
      </c>
      <c r="L2493" s="65">
        <f t="shared" si="1014"/>
        <v>143</v>
      </c>
      <c r="M2493" s="65">
        <f t="shared" si="1014"/>
        <v>118</v>
      </c>
      <c r="N2493" s="37"/>
      <c r="O2493" s="37" t="s">
        <v>4480</v>
      </c>
      <c r="P2493" s="37"/>
      <c r="Q2493" s="37"/>
      <c r="R2493" s="37" t="s">
        <v>4481</v>
      </c>
      <c r="S2493" s="37"/>
      <c r="T2493" s="37"/>
      <c r="U2493" s="37" t="s">
        <v>2555</v>
      </c>
      <c r="V2493" s="37"/>
      <c r="W2493" s="37"/>
      <c r="X2493" s="37" t="s">
        <v>2488</v>
      </c>
      <c r="Y2493" s="37"/>
      <c r="Z2493" s="37"/>
      <c r="AA2493" s="37" t="s">
        <v>4482</v>
      </c>
      <c r="AB2493" s="37"/>
      <c r="AC2493" s="37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</row>
    <row r="2494" spans="1:83">
      <c r="A2494" s="32"/>
      <c r="B2494" s="66"/>
      <c r="C2494" s="60"/>
      <c r="D2494" s="37"/>
      <c r="E2494" s="37"/>
      <c r="F2494" s="37"/>
      <c r="G2494" s="37"/>
      <c r="H2494" s="32"/>
      <c r="I2494" s="32"/>
      <c r="J2494" s="32"/>
      <c r="K2494" s="65"/>
      <c r="L2494" s="65"/>
      <c r="M2494" s="65"/>
      <c r="N2494" s="37"/>
      <c r="O2494" s="10">
        <v>1</v>
      </c>
      <c r="P2494" s="10">
        <v>2</v>
      </c>
      <c r="Q2494" s="10">
        <v>3</v>
      </c>
      <c r="R2494" s="10">
        <v>9</v>
      </c>
      <c r="S2494" s="10">
        <v>27</v>
      </c>
      <c r="T2494" s="10">
        <v>22</v>
      </c>
      <c r="U2494" s="10">
        <v>72</v>
      </c>
      <c r="V2494" s="10">
        <v>75</v>
      </c>
      <c r="W2494" s="10">
        <v>60</v>
      </c>
      <c r="X2494" s="10">
        <v>8</v>
      </c>
      <c r="Y2494" s="10">
        <v>38</v>
      </c>
      <c r="Z2494" s="10">
        <v>29</v>
      </c>
      <c r="AA2494" s="10">
        <v>0</v>
      </c>
      <c r="AB2494" s="10">
        <v>1</v>
      </c>
      <c r="AC2494" s="10">
        <v>4</v>
      </c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</row>
    <row r="2495" spans="1:83">
      <c r="A2495" s="32"/>
      <c r="B2495" s="66"/>
      <c r="C2495" s="60"/>
      <c r="D2495" s="37"/>
      <c r="E2495" s="37"/>
      <c r="F2495" s="37"/>
      <c r="G2495" s="37"/>
      <c r="H2495" s="37"/>
      <c r="I2495" s="37"/>
      <c r="J2495" s="37"/>
      <c r="K2495" s="65">
        <f t="shared" ref="K2495:M2495" si="1015">O2496+R2496+U2496+X2496+AA2496+AD2496+AG2496+AJ2496+AM2496+AP2496+AS2496+AV2496+AY2496+BB2496+BE2496+BH2496+BK2496+BN2496+BQ2496+BT2496</f>
        <v>0</v>
      </c>
      <c r="L2495" s="65">
        <f t="shared" si="1015"/>
        <v>0</v>
      </c>
      <c r="M2495" s="65">
        <f t="shared" si="1015"/>
        <v>0</v>
      </c>
      <c r="N2495" s="37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</row>
    <row r="2496" spans="1:83">
      <c r="A2496" s="32"/>
      <c r="B2496" s="66"/>
      <c r="C2496" s="60"/>
      <c r="D2496" s="37"/>
      <c r="E2496" s="37"/>
      <c r="F2496" s="37"/>
      <c r="G2496" s="37"/>
      <c r="H2496" s="37"/>
      <c r="I2496" s="37"/>
      <c r="J2496" s="37"/>
      <c r="K2496" s="65"/>
      <c r="L2496" s="65"/>
      <c r="M2496" s="65"/>
      <c r="N2496" s="37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</row>
    <row r="2497" spans="1:83">
      <c r="A2497" s="32">
        <v>151</v>
      </c>
      <c r="B2497" s="60" t="s">
        <v>95</v>
      </c>
      <c r="C2497" s="60">
        <v>3</v>
      </c>
      <c r="D2497" s="32" t="s">
        <v>2326</v>
      </c>
      <c r="E2497" s="32">
        <v>232</v>
      </c>
      <c r="F2497" s="32">
        <v>236</v>
      </c>
      <c r="G2497" s="32">
        <v>235</v>
      </c>
      <c r="H2497" s="32"/>
      <c r="I2497" s="32"/>
      <c r="J2497" s="32"/>
      <c r="K2497" s="65">
        <f t="shared" ref="K2497:M2497" si="1016">O2498+R2498+U2498+X2498+AA2498+AD2498+AG2498+AJ2498+AM2498+AP2498+AS2498+AV2498+AY2498+BB2498+BE2498+BH2498+BK2498+BN2498+BQ2498+BT2498</f>
        <v>258</v>
      </c>
      <c r="L2497" s="65">
        <f t="shared" si="1016"/>
        <v>218</v>
      </c>
      <c r="M2497" s="65">
        <f t="shared" si="1016"/>
        <v>249</v>
      </c>
      <c r="N2497" s="32"/>
      <c r="O2497" s="32" t="s">
        <v>2705</v>
      </c>
      <c r="P2497" s="32"/>
      <c r="Q2497" s="32"/>
      <c r="R2497" s="32" t="s">
        <v>2705</v>
      </c>
      <c r="S2497" s="32"/>
      <c r="T2497" s="32"/>
      <c r="U2497" s="32" t="s">
        <v>4483</v>
      </c>
      <c r="V2497" s="32"/>
      <c r="W2497" s="32"/>
      <c r="X2497" s="32" t="s">
        <v>3701</v>
      </c>
      <c r="Y2497" s="32"/>
      <c r="Z2497" s="32"/>
      <c r="AA2497" s="32" t="s">
        <v>4484</v>
      </c>
      <c r="AB2497" s="32"/>
      <c r="AC2497" s="32"/>
      <c r="AD2497" s="32" t="s">
        <v>4485</v>
      </c>
      <c r="AE2497" s="32"/>
      <c r="AF2497" s="32"/>
      <c r="AG2497" s="32" t="s">
        <v>4486</v>
      </c>
      <c r="AH2497" s="32"/>
      <c r="AI2497" s="32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</row>
    <row r="2498" spans="1:83">
      <c r="A2498" s="32"/>
      <c r="B2498" s="60"/>
      <c r="C2498" s="60"/>
      <c r="D2498" s="32"/>
      <c r="E2498" s="32"/>
      <c r="F2498" s="32"/>
      <c r="G2498" s="32"/>
      <c r="H2498" s="32"/>
      <c r="I2498" s="32"/>
      <c r="J2498" s="32"/>
      <c r="K2498" s="65"/>
      <c r="L2498" s="65"/>
      <c r="M2498" s="65"/>
      <c r="N2498" s="32"/>
      <c r="O2498" s="10">
        <v>3</v>
      </c>
      <c r="P2498" s="10">
        <v>68</v>
      </c>
      <c r="Q2498" s="10">
        <v>38</v>
      </c>
      <c r="R2498" s="10">
        <v>74</v>
      </c>
      <c r="S2498" s="10">
        <v>1</v>
      </c>
      <c r="T2498" s="10">
        <v>50</v>
      </c>
      <c r="U2498" s="10">
        <v>2</v>
      </c>
      <c r="V2498" s="10">
        <v>3</v>
      </c>
      <c r="W2498" s="10">
        <v>1</v>
      </c>
      <c r="X2498" s="10">
        <v>13</v>
      </c>
      <c r="Y2498" s="10">
        <v>2</v>
      </c>
      <c r="Z2498" s="10">
        <v>21</v>
      </c>
      <c r="AA2498" s="10">
        <v>83</v>
      </c>
      <c r="AB2498" s="10">
        <v>83</v>
      </c>
      <c r="AC2498" s="10">
        <v>82</v>
      </c>
      <c r="AD2498" s="10">
        <v>38</v>
      </c>
      <c r="AE2498" s="10">
        <v>29</v>
      </c>
      <c r="AF2498" s="10">
        <v>31</v>
      </c>
      <c r="AG2498" s="10">
        <v>45</v>
      </c>
      <c r="AH2498" s="10">
        <v>32</v>
      </c>
      <c r="AI2498" s="10">
        <v>26</v>
      </c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</row>
    <row r="2499" spans="1:83">
      <c r="A2499" s="32"/>
      <c r="B2499" s="60"/>
      <c r="C2499" s="60"/>
      <c r="D2499" s="32"/>
      <c r="E2499" s="32">
        <v>230</v>
      </c>
      <c r="F2499" s="32">
        <v>225</v>
      </c>
      <c r="G2499" s="32">
        <v>231</v>
      </c>
      <c r="H2499" s="32"/>
      <c r="I2499" s="32"/>
      <c r="J2499" s="32"/>
      <c r="K2499" s="65">
        <f t="shared" ref="K2499:M2499" si="1017">O2500+R2500+U2500+X2500+AA2500+AD2500+AG2500+AJ2500+AM2500+AP2500+AS2500+AV2500+AY2500+BB2500+BE2500+BH2500+BK2500+BN2500+BQ2500+BT2500</f>
        <v>190</v>
      </c>
      <c r="L2499" s="65">
        <f t="shared" si="1017"/>
        <v>188</v>
      </c>
      <c r="M2499" s="65">
        <f t="shared" si="1017"/>
        <v>152</v>
      </c>
      <c r="N2499" s="32"/>
      <c r="O2499" s="32" t="s">
        <v>4487</v>
      </c>
      <c r="P2499" s="32"/>
      <c r="Q2499" s="32"/>
      <c r="R2499" s="32" t="s">
        <v>4488</v>
      </c>
      <c r="S2499" s="32"/>
      <c r="T2499" s="32"/>
      <c r="U2499" s="32" t="s">
        <v>4489</v>
      </c>
      <c r="V2499" s="32"/>
      <c r="W2499" s="32"/>
      <c r="X2499" s="32" t="s">
        <v>4490</v>
      </c>
      <c r="Y2499" s="32"/>
      <c r="Z2499" s="32"/>
      <c r="AA2499" s="32" t="s">
        <v>4491</v>
      </c>
      <c r="AB2499" s="32"/>
      <c r="AC2499" s="32"/>
      <c r="AD2499" s="32" t="s">
        <v>4492</v>
      </c>
      <c r="AE2499" s="32"/>
      <c r="AF2499" s="32"/>
      <c r="AG2499" s="32" t="s">
        <v>4493</v>
      </c>
      <c r="AH2499" s="32"/>
      <c r="AI2499" s="32"/>
      <c r="AJ2499" s="32" t="s">
        <v>4025</v>
      </c>
      <c r="AK2499" s="32"/>
      <c r="AL2499" s="32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</row>
    <row r="2500" spans="1:83">
      <c r="A2500" s="32"/>
      <c r="B2500" s="60"/>
      <c r="C2500" s="60"/>
      <c r="D2500" s="32"/>
      <c r="E2500" s="32"/>
      <c r="F2500" s="32"/>
      <c r="G2500" s="32"/>
      <c r="H2500" s="32"/>
      <c r="I2500" s="32"/>
      <c r="J2500" s="32"/>
      <c r="K2500" s="65"/>
      <c r="L2500" s="65"/>
      <c r="M2500" s="65"/>
      <c r="N2500" s="32"/>
      <c r="O2500" s="10">
        <v>56</v>
      </c>
      <c r="P2500" s="10">
        <v>47</v>
      </c>
      <c r="Q2500" s="10">
        <v>38</v>
      </c>
      <c r="R2500" s="10">
        <v>0</v>
      </c>
      <c r="S2500" s="10">
        <v>0</v>
      </c>
      <c r="T2500" s="10">
        <v>1</v>
      </c>
      <c r="U2500" s="10">
        <v>1</v>
      </c>
      <c r="V2500" s="10">
        <v>4</v>
      </c>
      <c r="W2500" s="10">
        <v>4</v>
      </c>
      <c r="X2500" s="10">
        <v>48</v>
      </c>
      <c r="Y2500" s="10">
        <v>44</v>
      </c>
      <c r="Z2500" s="10">
        <v>41</v>
      </c>
      <c r="AA2500" s="10">
        <v>14</v>
      </c>
      <c r="AB2500" s="10">
        <v>6</v>
      </c>
      <c r="AC2500" s="10">
        <v>4</v>
      </c>
      <c r="AD2500" s="10">
        <v>28</v>
      </c>
      <c r="AE2500" s="10">
        <v>27</v>
      </c>
      <c r="AF2500" s="10">
        <v>29</v>
      </c>
      <c r="AG2500" s="10">
        <v>5</v>
      </c>
      <c r="AH2500" s="10">
        <v>1</v>
      </c>
      <c r="AI2500" s="10">
        <v>7</v>
      </c>
      <c r="AJ2500" s="10">
        <v>38</v>
      </c>
      <c r="AK2500" s="10">
        <v>59</v>
      </c>
      <c r="AL2500" s="10">
        <v>28</v>
      </c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</row>
    <row r="2501" spans="1:83">
      <c r="A2501" s="32">
        <v>152</v>
      </c>
      <c r="B2501" s="66" t="s">
        <v>96</v>
      </c>
      <c r="C2501" s="60">
        <v>3</v>
      </c>
      <c r="D2501" s="37" t="s">
        <v>2326</v>
      </c>
      <c r="E2501" s="37">
        <v>234</v>
      </c>
      <c r="F2501" s="37">
        <v>230</v>
      </c>
      <c r="G2501" s="37">
        <v>232</v>
      </c>
      <c r="H2501" s="32"/>
      <c r="I2501" s="32"/>
      <c r="J2501" s="32"/>
      <c r="K2501" s="65">
        <f t="shared" ref="K2501:M2501" si="1018">O2502+R2502+U2502+X2502+AA2502+AD2502+AG2502+AJ2502+AM2502+AP2502+AS2502+AV2502+AY2502+BB2502+BE2502+BH2502+BK2502+BN2502+BQ2502+BT2502</f>
        <v>12</v>
      </c>
      <c r="L2501" s="65">
        <f t="shared" si="1018"/>
        <v>24</v>
      </c>
      <c r="M2501" s="65">
        <f t="shared" si="1018"/>
        <v>32</v>
      </c>
      <c r="N2501" s="37"/>
      <c r="O2501" s="37" t="s">
        <v>4494</v>
      </c>
      <c r="P2501" s="37"/>
      <c r="Q2501" s="37"/>
      <c r="R2501" s="37"/>
      <c r="S2501" s="37"/>
      <c r="T2501" s="37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</row>
    <row r="2502" spans="1:83">
      <c r="A2502" s="32"/>
      <c r="B2502" s="66"/>
      <c r="C2502" s="60"/>
      <c r="D2502" s="37"/>
      <c r="E2502" s="37"/>
      <c r="F2502" s="37"/>
      <c r="G2502" s="37"/>
      <c r="H2502" s="32"/>
      <c r="I2502" s="32"/>
      <c r="J2502" s="32"/>
      <c r="K2502" s="65"/>
      <c r="L2502" s="65"/>
      <c r="M2502" s="65"/>
      <c r="N2502" s="37"/>
      <c r="O2502" s="10">
        <v>12</v>
      </c>
      <c r="P2502" s="10">
        <v>24</v>
      </c>
      <c r="Q2502" s="10">
        <v>32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</row>
    <row r="2503" spans="1:83">
      <c r="A2503" s="32"/>
      <c r="B2503" s="66"/>
      <c r="C2503" s="60"/>
      <c r="D2503" s="37" t="s">
        <v>2330</v>
      </c>
      <c r="E2503" s="37">
        <v>231</v>
      </c>
      <c r="F2503" s="37">
        <v>232</v>
      </c>
      <c r="G2503" s="37">
        <v>230</v>
      </c>
      <c r="H2503" s="32"/>
      <c r="I2503" s="32"/>
      <c r="J2503" s="32"/>
      <c r="K2503" s="65">
        <f t="shared" ref="K2503:M2503" si="1019">O2504+R2504+U2504+X2504+AA2504+AD2504+AG2504+AJ2504+AM2504+AP2504+AS2504+AV2504+AY2504+BB2504+BE2504+BH2504+BK2504+BN2504+BQ2504+BT2504</f>
        <v>19</v>
      </c>
      <c r="L2503" s="65">
        <f t="shared" si="1019"/>
        <v>14</v>
      </c>
      <c r="M2503" s="65">
        <f t="shared" si="1019"/>
        <v>10</v>
      </c>
      <c r="N2503" s="37"/>
      <c r="O2503" s="37" t="s">
        <v>4495</v>
      </c>
      <c r="P2503" s="37"/>
      <c r="Q2503" s="37"/>
      <c r="R2503" s="37" t="s">
        <v>3647</v>
      </c>
      <c r="S2503" s="37"/>
      <c r="T2503" s="37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</row>
    <row r="2504" spans="1:83">
      <c r="A2504" s="32"/>
      <c r="B2504" s="66"/>
      <c r="C2504" s="60"/>
      <c r="D2504" s="37"/>
      <c r="E2504" s="37"/>
      <c r="F2504" s="37"/>
      <c r="G2504" s="37"/>
      <c r="H2504" s="32"/>
      <c r="I2504" s="32"/>
      <c r="J2504" s="32"/>
      <c r="K2504" s="65"/>
      <c r="L2504" s="65"/>
      <c r="M2504" s="65"/>
      <c r="N2504" s="37"/>
      <c r="O2504" s="10">
        <v>19</v>
      </c>
      <c r="P2504" s="10">
        <v>14</v>
      </c>
      <c r="Q2504" s="10">
        <v>10</v>
      </c>
      <c r="R2504" s="10">
        <v>0</v>
      </c>
      <c r="S2504" s="10">
        <v>0</v>
      </c>
      <c r="T2504" s="10">
        <v>0</v>
      </c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</row>
    <row r="2505" spans="1:83">
      <c r="A2505" s="37">
        <v>153</v>
      </c>
      <c r="B2505" s="60" t="s">
        <v>97</v>
      </c>
      <c r="C2505" s="60">
        <v>3</v>
      </c>
      <c r="D2505" s="37" t="s">
        <v>2326</v>
      </c>
      <c r="E2505" s="37">
        <v>228</v>
      </c>
      <c r="F2505" s="37">
        <v>229</v>
      </c>
      <c r="G2505" s="37">
        <v>229</v>
      </c>
      <c r="H2505" s="32"/>
      <c r="I2505" s="32"/>
      <c r="J2505" s="32"/>
      <c r="K2505" s="65">
        <f t="shared" ref="K2505:M2505" si="1020">O2506+R2506+U2506+X2506+AA2506+AD2506+AG2506+AJ2506+AM2506+AP2506+AS2506+AV2506+AY2506+BB2506+BE2506+BH2506+BK2506+BN2506+BQ2506+BT2506</f>
        <v>293</v>
      </c>
      <c r="L2505" s="65">
        <f t="shared" si="1020"/>
        <v>287</v>
      </c>
      <c r="M2505" s="65">
        <f t="shared" si="1020"/>
        <v>231</v>
      </c>
      <c r="N2505" s="37"/>
      <c r="O2505" s="37" t="s">
        <v>4496</v>
      </c>
      <c r="P2505" s="37"/>
      <c r="Q2505" s="37"/>
      <c r="R2505" s="37" t="s">
        <v>2294</v>
      </c>
      <c r="S2505" s="37"/>
      <c r="T2505" s="37"/>
      <c r="U2505" s="37" t="s">
        <v>4497</v>
      </c>
      <c r="V2505" s="37"/>
      <c r="W2505" s="37"/>
      <c r="X2505" s="37" t="s">
        <v>4498</v>
      </c>
      <c r="Y2505" s="37"/>
      <c r="Z2505" s="37"/>
      <c r="AA2505" s="37" t="s">
        <v>4499</v>
      </c>
      <c r="AB2505" s="37"/>
      <c r="AC2505" s="37"/>
      <c r="AD2505" s="37" t="s">
        <v>4500</v>
      </c>
      <c r="AE2505" s="37"/>
      <c r="AF2505" s="37"/>
      <c r="AG2505" s="37" t="s">
        <v>4501</v>
      </c>
      <c r="AH2505" s="37"/>
      <c r="AI2505" s="37"/>
      <c r="AJ2505" s="37" t="s">
        <v>4502</v>
      </c>
      <c r="AK2505" s="37"/>
      <c r="AL2505" s="37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</row>
    <row r="2506" spans="1:83">
      <c r="A2506" s="37"/>
      <c r="B2506" s="60"/>
      <c r="C2506" s="60"/>
      <c r="D2506" s="37"/>
      <c r="E2506" s="37"/>
      <c r="F2506" s="37"/>
      <c r="G2506" s="37"/>
      <c r="H2506" s="32"/>
      <c r="I2506" s="32"/>
      <c r="J2506" s="32"/>
      <c r="K2506" s="65"/>
      <c r="L2506" s="65"/>
      <c r="M2506" s="65"/>
      <c r="N2506" s="37"/>
      <c r="O2506" s="10">
        <v>43</v>
      </c>
      <c r="P2506" s="10">
        <v>62</v>
      </c>
      <c r="Q2506" s="10">
        <v>23</v>
      </c>
      <c r="R2506" s="10">
        <v>1</v>
      </c>
      <c r="S2506" s="10">
        <v>1</v>
      </c>
      <c r="T2506" s="10">
        <v>1</v>
      </c>
      <c r="U2506" s="10">
        <v>66</v>
      </c>
      <c r="V2506" s="10">
        <v>37</v>
      </c>
      <c r="W2506" s="10">
        <v>21</v>
      </c>
      <c r="X2506" s="10">
        <v>1</v>
      </c>
      <c r="Y2506" s="10">
        <v>1</v>
      </c>
      <c r="Z2506" s="10">
        <v>0</v>
      </c>
      <c r="AA2506" s="10">
        <v>96</v>
      </c>
      <c r="AB2506" s="10">
        <v>99</v>
      </c>
      <c r="AC2506" s="10">
        <v>121</v>
      </c>
      <c r="AD2506" s="10">
        <v>43</v>
      </c>
      <c r="AE2506" s="10">
        <v>50</v>
      </c>
      <c r="AF2506" s="10">
        <v>37</v>
      </c>
      <c r="AG2506" s="10">
        <v>25</v>
      </c>
      <c r="AH2506" s="10">
        <v>18</v>
      </c>
      <c r="AI2506" s="10">
        <v>19</v>
      </c>
      <c r="AJ2506" s="10">
        <v>18</v>
      </c>
      <c r="AK2506" s="10">
        <v>19</v>
      </c>
      <c r="AL2506" s="10">
        <v>9</v>
      </c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</row>
    <row r="2507" spans="1:83">
      <c r="A2507" s="37"/>
      <c r="B2507" s="60"/>
      <c r="C2507" s="60"/>
      <c r="D2507" s="37"/>
      <c r="E2507" s="37"/>
      <c r="F2507" s="37"/>
      <c r="G2507" s="37"/>
      <c r="H2507" s="37"/>
      <c r="I2507" s="37"/>
      <c r="J2507" s="37"/>
      <c r="K2507" s="65">
        <f t="shared" ref="K2507:M2507" si="1021">O2508+R2508+U2508+X2508+AA2508+AD2508+AG2508+AJ2508+AM2508+AP2508+AS2508+AV2508+AY2508+BB2508+BE2508+BH2508+BK2508+BN2508+BQ2508+BT2508</f>
        <v>0</v>
      </c>
      <c r="L2507" s="65">
        <f t="shared" si="1021"/>
        <v>0</v>
      </c>
      <c r="M2507" s="65">
        <f t="shared" si="1021"/>
        <v>0</v>
      </c>
      <c r="N2507" s="37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</row>
    <row r="2508" spans="1:83">
      <c r="A2508" s="37"/>
      <c r="B2508" s="60"/>
      <c r="C2508" s="60"/>
      <c r="D2508" s="37"/>
      <c r="E2508" s="37"/>
      <c r="F2508" s="37"/>
      <c r="G2508" s="37"/>
      <c r="H2508" s="37"/>
      <c r="I2508" s="37"/>
      <c r="J2508" s="37"/>
      <c r="K2508" s="65"/>
      <c r="L2508" s="65"/>
      <c r="M2508" s="65"/>
      <c r="N2508" s="37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</row>
    <row r="2509" spans="1:83">
      <c r="A2509" s="32">
        <v>156</v>
      </c>
      <c r="B2509" s="66" t="s">
        <v>98</v>
      </c>
      <c r="C2509" s="60">
        <v>3</v>
      </c>
      <c r="D2509" s="37" t="s">
        <v>2326</v>
      </c>
      <c r="E2509" s="37">
        <v>224</v>
      </c>
      <c r="F2509" s="37">
        <v>223</v>
      </c>
      <c r="G2509" s="37">
        <v>224</v>
      </c>
      <c r="H2509" s="32"/>
      <c r="I2509" s="32"/>
      <c r="J2509" s="32"/>
      <c r="K2509" s="65">
        <f t="shared" ref="K2509:M2509" si="1022">O2510+R2510+U2510+X2510+AA2510+AD2510+AG2510+AJ2510+AM2510+AP2510+AS2510+AV2510+AY2510+BB2510+BE2510+BH2510+BK2510+BN2510+BQ2510+BT2510</f>
        <v>30</v>
      </c>
      <c r="L2509" s="65">
        <f t="shared" si="1022"/>
        <v>31</v>
      </c>
      <c r="M2509" s="65">
        <f t="shared" si="1022"/>
        <v>44</v>
      </c>
      <c r="N2509" s="37"/>
      <c r="O2509" s="37"/>
      <c r="P2509" s="37"/>
      <c r="Q2509" s="37"/>
      <c r="R2509" s="37"/>
      <c r="S2509" s="37"/>
      <c r="T2509" s="37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</row>
    <row r="2510" spans="1:83">
      <c r="A2510" s="32"/>
      <c r="B2510" s="66"/>
      <c r="C2510" s="60"/>
      <c r="D2510" s="37"/>
      <c r="E2510" s="37"/>
      <c r="F2510" s="37"/>
      <c r="G2510" s="37"/>
      <c r="H2510" s="32"/>
      <c r="I2510" s="32"/>
      <c r="J2510" s="32"/>
      <c r="K2510" s="65"/>
      <c r="L2510" s="65"/>
      <c r="M2510" s="65"/>
      <c r="N2510" s="37"/>
      <c r="O2510" s="10">
        <v>30</v>
      </c>
      <c r="P2510" s="10">
        <v>31</v>
      </c>
      <c r="Q2510" s="10">
        <v>44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</row>
    <row r="2511" spans="1:83">
      <c r="A2511" s="32"/>
      <c r="B2511" s="66"/>
      <c r="C2511" s="60"/>
      <c r="D2511" s="37" t="s">
        <v>2330</v>
      </c>
      <c r="E2511" s="37">
        <v>220</v>
      </c>
      <c r="F2511" s="37">
        <v>225</v>
      </c>
      <c r="G2511" s="37">
        <v>225</v>
      </c>
      <c r="H2511" s="32"/>
      <c r="I2511" s="32"/>
      <c r="J2511" s="32"/>
      <c r="K2511" s="65">
        <f t="shared" ref="K2511:M2511" si="1023">O2512+R2512+U2512+X2512+AA2512+AD2512+AG2512+AJ2512+AM2512+AP2512+AS2512+AV2512+AY2512+BB2512+BE2512+BH2512+BK2512+BN2512+BQ2512+BT2512</f>
        <v>163</v>
      </c>
      <c r="L2511" s="65">
        <f t="shared" si="1023"/>
        <v>200</v>
      </c>
      <c r="M2511" s="65">
        <f t="shared" si="1023"/>
        <v>220</v>
      </c>
      <c r="N2511" s="37"/>
      <c r="O2511" s="37"/>
      <c r="P2511" s="37"/>
      <c r="Q2511" s="37"/>
      <c r="R2511" s="37"/>
      <c r="S2511" s="37"/>
      <c r="T2511" s="37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</row>
    <row r="2512" spans="1:83">
      <c r="A2512" s="32"/>
      <c r="B2512" s="66"/>
      <c r="C2512" s="60"/>
      <c r="D2512" s="37"/>
      <c r="E2512" s="37"/>
      <c r="F2512" s="37"/>
      <c r="G2512" s="37"/>
      <c r="H2512" s="32"/>
      <c r="I2512" s="32"/>
      <c r="J2512" s="32"/>
      <c r="K2512" s="65"/>
      <c r="L2512" s="65"/>
      <c r="M2512" s="65"/>
      <c r="N2512" s="37"/>
      <c r="O2512" s="10">
        <v>163</v>
      </c>
      <c r="P2512" s="10">
        <v>200</v>
      </c>
      <c r="Q2512" s="10">
        <v>220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</row>
    <row r="2513" spans="1:83">
      <c r="A2513" s="32">
        <v>157</v>
      </c>
      <c r="B2513" s="66" t="s">
        <v>99</v>
      </c>
      <c r="C2513" s="60">
        <v>3</v>
      </c>
      <c r="D2513" s="37" t="s">
        <v>2326</v>
      </c>
      <c r="E2513" s="37">
        <v>228</v>
      </c>
      <c r="F2513" s="37">
        <v>229</v>
      </c>
      <c r="G2513" s="37">
        <v>222</v>
      </c>
      <c r="H2513" s="32"/>
      <c r="I2513" s="32"/>
      <c r="J2513" s="32"/>
      <c r="K2513" s="65">
        <f t="shared" ref="K2513:M2513" si="1024">O2514+R2514+U2514+X2514+AA2514+AD2514+AG2514+AJ2514+AM2514+AP2514+AS2514+AV2514+AY2514+BB2514+BE2514+BH2514+BK2514+BN2514+BQ2514+BT2514</f>
        <v>142</v>
      </c>
      <c r="L2513" s="65">
        <f t="shared" si="1024"/>
        <v>160</v>
      </c>
      <c r="M2513" s="65">
        <f t="shared" si="1024"/>
        <v>185</v>
      </c>
      <c r="N2513" s="37"/>
      <c r="O2513" s="37"/>
      <c r="P2513" s="37"/>
      <c r="Q2513" s="37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</row>
    <row r="2514" spans="1:83">
      <c r="A2514" s="32"/>
      <c r="B2514" s="66"/>
      <c r="C2514" s="60"/>
      <c r="D2514" s="37"/>
      <c r="E2514" s="37"/>
      <c r="F2514" s="37"/>
      <c r="G2514" s="37"/>
      <c r="H2514" s="32"/>
      <c r="I2514" s="32"/>
      <c r="J2514" s="32"/>
      <c r="K2514" s="65"/>
      <c r="L2514" s="65"/>
      <c r="M2514" s="65"/>
      <c r="N2514" s="37"/>
      <c r="O2514" s="10">
        <v>142</v>
      </c>
      <c r="P2514" s="10">
        <v>160</v>
      </c>
      <c r="Q2514" s="10">
        <v>185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</row>
    <row r="2515" spans="1:83">
      <c r="A2515" s="32"/>
      <c r="B2515" s="66"/>
      <c r="C2515" s="60"/>
      <c r="D2515" s="37" t="s">
        <v>2330</v>
      </c>
      <c r="E2515" s="37">
        <v>225</v>
      </c>
      <c r="F2515" s="37">
        <v>225</v>
      </c>
      <c r="G2515" s="37">
        <v>226</v>
      </c>
      <c r="H2515" s="32"/>
      <c r="I2515" s="32"/>
      <c r="J2515" s="32"/>
      <c r="K2515" s="65">
        <f t="shared" ref="K2515:M2515" si="1025">O2516+R2516+U2516+X2516+AA2516+AD2516+AG2516+AJ2516+AM2516+AP2516+AS2516+AV2516+AY2516+BB2516+BE2516+BH2516+BK2516+BN2516+BQ2516+BT2516</f>
        <v>30</v>
      </c>
      <c r="L2515" s="65">
        <f t="shared" si="1025"/>
        <v>100</v>
      </c>
      <c r="M2515" s="65">
        <f t="shared" si="1025"/>
        <v>90</v>
      </c>
      <c r="N2515" s="37"/>
      <c r="O2515" s="37"/>
      <c r="P2515" s="37"/>
      <c r="Q2515" s="37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</row>
    <row r="2516" spans="1:83">
      <c r="A2516" s="32"/>
      <c r="B2516" s="66"/>
      <c r="C2516" s="60"/>
      <c r="D2516" s="37"/>
      <c r="E2516" s="37"/>
      <c r="F2516" s="37"/>
      <c r="G2516" s="37"/>
      <c r="H2516" s="32"/>
      <c r="I2516" s="32"/>
      <c r="J2516" s="32"/>
      <c r="K2516" s="65"/>
      <c r="L2516" s="65"/>
      <c r="M2516" s="65"/>
      <c r="N2516" s="37"/>
      <c r="O2516" s="10">
        <v>30</v>
      </c>
      <c r="P2516" s="10">
        <v>100</v>
      </c>
      <c r="Q2516" s="10">
        <v>90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</row>
    <row r="2517" spans="1:83">
      <c r="A2517" s="32">
        <v>158</v>
      </c>
      <c r="B2517" s="66" t="s">
        <v>100</v>
      </c>
      <c r="C2517" s="60">
        <v>3</v>
      </c>
      <c r="D2517" s="37" t="s">
        <v>2326</v>
      </c>
      <c r="E2517" s="37">
        <v>231</v>
      </c>
      <c r="F2517" s="37">
        <v>219</v>
      </c>
      <c r="G2517" s="37">
        <v>227</v>
      </c>
      <c r="H2517" s="32"/>
      <c r="I2517" s="32"/>
      <c r="J2517" s="32"/>
      <c r="K2517" s="65">
        <f t="shared" ref="K2517:M2517" si="1026">O2518+R2518+U2518+X2518+AA2518+AD2518+AG2518+AJ2518+AM2518+AP2518+AS2518+AV2518+AY2518+BB2518+BE2518+BH2518+BK2518+BN2518+BQ2518+BT2518</f>
        <v>205</v>
      </c>
      <c r="L2517" s="65">
        <f t="shared" si="1026"/>
        <v>230</v>
      </c>
      <c r="M2517" s="65">
        <f t="shared" si="1026"/>
        <v>225</v>
      </c>
      <c r="N2517" s="37"/>
      <c r="O2517" s="37" t="s">
        <v>4503</v>
      </c>
      <c r="P2517" s="37"/>
      <c r="Q2517" s="37"/>
      <c r="R2517" s="37" t="s">
        <v>1504</v>
      </c>
      <c r="S2517" s="37"/>
      <c r="T2517" s="37"/>
      <c r="U2517" s="37" t="s">
        <v>4504</v>
      </c>
      <c r="V2517" s="37"/>
      <c r="W2517" s="37"/>
      <c r="X2517" s="37" t="s">
        <v>4505</v>
      </c>
      <c r="Y2517" s="37"/>
      <c r="Z2517" s="37"/>
      <c r="AA2517" s="37" t="s">
        <v>1504</v>
      </c>
      <c r="AB2517" s="37"/>
      <c r="AC2517" s="37"/>
      <c r="AD2517" s="37" t="s">
        <v>4506</v>
      </c>
      <c r="AE2517" s="37"/>
      <c r="AF2517" s="37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</row>
    <row r="2518" spans="1:83">
      <c r="A2518" s="32"/>
      <c r="B2518" s="66"/>
      <c r="C2518" s="60"/>
      <c r="D2518" s="37"/>
      <c r="E2518" s="37"/>
      <c r="F2518" s="37"/>
      <c r="G2518" s="37"/>
      <c r="H2518" s="32"/>
      <c r="I2518" s="32"/>
      <c r="J2518" s="32"/>
      <c r="K2518" s="65"/>
      <c r="L2518" s="65"/>
      <c r="M2518" s="65"/>
      <c r="N2518" s="37"/>
      <c r="O2518" s="10">
        <v>45</v>
      </c>
      <c r="P2518" s="10">
        <v>25</v>
      </c>
      <c r="Q2518" s="10">
        <v>15</v>
      </c>
      <c r="R2518" s="10">
        <v>5</v>
      </c>
      <c r="S2518" s="10">
        <v>5</v>
      </c>
      <c r="T2518" s="10">
        <v>5</v>
      </c>
      <c r="U2518" s="10">
        <v>15</v>
      </c>
      <c r="V2518" s="10">
        <v>40</v>
      </c>
      <c r="W2518" s="10">
        <v>45</v>
      </c>
      <c r="X2518" s="10">
        <v>60</v>
      </c>
      <c r="Y2518" s="10">
        <v>60</v>
      </c>
      <c r="Z2518" s="10">
        <v>80</v>
      </c>
      <c r="AA2518" s="10">
        <v>55</v>
      </c>
      <c r="AB2518" s="10">
        <v>40</v>
      </c>
      <c r="AC2518" s="10">
        <v>45</v>
      </c>
      <c r="AD2518" s="10">
        <v>25</v>
      </c>
      <c r="AE2518" s="10">
        <v>60</v>
      </c>
      <c r="AF2518" s="10">
        <v>35</v>
      </c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</row>
    <row r="2519" spans="1:83">
      <c r="A2519" s="32"/>
      <c r="B2519" s="66"/>
      <c r="C2519" s="60"/>
      <c r="D2519" s="37"/>
      <c r="E2519" s="37"/>
      <c r="F2519" s="37"/>
      <c r="G2519" s="37"/>
      <c r="H2519" s="37"/>
      <c r="I2519" s="37"/>
      <c r="J2519" s="37"/>
      <c r="K2519" s="65">
        <f t="shared" ref="K2519:M2519" si="1027">O2520+R2520+U2520+X2520+AA2520+AD2520+AG2520+AJ2520+AM2520+AP2520+AS2520+AV2520+AY2520+BB2520+BE2520+BH2520+BK2520+BN2520+BQ2520+BT2520</f>
        <v>0</v>
      </c>
      <c r="L2519" s="65">
        <f t="shared" si="1027"/>
        <v>0</v>
      </c>
      <c r="M2519" s="65">
        <f t="shared" si="1027"/>
        <v>0</v>
      </c>
      <c r="N2519" s="37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</row>
    <row r="2520" spans="1:83">
      <c r="A2520" s="32"/>
      <c r="B2520" s="66"/>
      <c r="C2520" s="60"/>
      <c r="D2520" s="37"/>
      <c r="E2520" s="37"/>
      <c r="F2520" s="37"/>
      <c r="G2520" s="37"/>
      <c r="H2520" s="37"/>
      <c r="I2520" s="37"/>
      <c r="J2520" s="37"/>
      <c r="K2520" s="65"/>
      <c r="L2520" s="65"/>
      <c r="M2520" s="65"/>
      <c r="N2520" s="37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</row>
    <row r="2521" spans="1:83">
      <c r="A2521" s="32">
        <v>160</v>
      </c>
      <c r="B2521" s="66" t="s">
        <v>102</v>
      </c>
      <c r="C2521" s="60">
        <v>3</v>
      </c>
      <c r="D2521" s="37" t="s">
        <v>2326</v>
      </c>
      <c r="E2521" s="37">
        <v>231</v>
      </c>
      <c r="F2521" s="37">
        <v>232</v>
      </c>
      <c r="G2521" s="37">
        <v>232</v>
      </c>
      <c r="H2521" s="32"/>
      <c r="I2521" s="32"/>
      <c r="J2521" s="32"/>
      <c r="K2521" s="65">
        <f t="shared" ref="K2521:M2521" si="1028">O2522+R2522+U2522+X2522+AA2522+AD2522+AG2522+AJ2522+AM2522+AP2522+AS2522+AV2522+AY2522+BB2522+BE2522+BH2522+BK2522+BN2522+BQ2522+BT2522</f>
        <v>134</v>
      </c>
      <c r="L2521" s="65">
        <f t="shared" si="1028"/>
        <v>123</v>
      </c>
      <c r="M2521" s="65">
        <f t="shared" si="1028"/>
        <v>153</v>
      </c>
      <c r="N2521" s="37"/>
      <c r="O2521" s="37" t="s">
        <v>4507</v>
      </c>
      <c r="P2521" s="37"/>
      <c r="Q2521" s="37"/>
      <c r="R2521" s="37" t="s">
        <v>2294</v>
      </c>
      <c r="S2521" s="37"/>
      <c r="T2521" s="37"/>
      <c r="U2521" s="37" t="s">
        <v>4508</v>
      </c>
      <c r="V2521" s="37"/>
      <c r="W2521" s="37"/>
      <c r="X2521" s="37" t="s">
        <v>4509</v>
      </c>
      <c r="Y2521" s="37"/>
      <c r="Z2521" s="37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</row>
    <row r="2522" spans="1:83">
      <c r="A2522" s="32"/>
      <c r="B2522" s="66"/>
      <c r="C2522" s="60"/>
      <c r="D2522" s="37"/>
      <c r="E2522" s="37"/>
      <c r="F2522" s="37"/>
      <c r="G2522" s="37"/>
      <c r="H2522" s="32"/>
      <c r="I2522" s="32"/>
      <c r="J2522" s="32"/>
      <c r="K2522" s="65"/>
      <c r="L2522" s="65"/>
      <c r="M2522" s="65"/>
      <c r="N2522" s="37"/>
      <c r="O2522" s="10">
        <v>83</v>
      </c>
      <c r="P2522" s="10">
        <v>61</v>
      </c>
      <c r="Q2522" s="10">
        <v>95</v>
      </c>
      <c r="R2522" s="10">
        <v>0</v>
      </c>
      <c r="S2522" s="10">
        <v>0</v>
      </c>
      <c r="T2522" s="10">
        <v>0</v>
      </c>
      <c r="U2522" s="10">
        <v>30</v>
      </c>
      <c r="V2522" s="10">
        <v>22</v>
      </c>
      <c r="W2522" s="10">
        <v>25</v>
      </c>
      <c r="X2522" s="10">
        <v>21</v>
      </c>
      <c r="Y2522" s="10">
        <v>40</v>
      </c>
      <c r="Z2522" s="10">
        <v>33</v>
      </c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</row>
    <row r="2523" spans="1:83">
      <c r="A2523" s="32"/>
      <c r="B2523" s="66"/>
      <c r="C2523" s="60"/>
      <c r="D2523" s="37"/>
      <c r="E2523" s="37"/>
      <c r="F2523" s="37"/>
      <c r="G2523" s="37"/>
      <c r="H2523" s="37"/>
      <c r="I2523" s="37"/>
      <c r="J2523" s="37"/>
      <c r="K2523" s="65">
        <f t="shared" ref="K2523:M2523" si="1029">O2524+R2524+U2524+X2524+AA2524+AD2524+AG2524+AJ2524+AM2524+AP2524+AS2524+AV2524+AY2524+BB2524+BE2524+BH2524+BK2524+BN2524+BQ2524+BT2524</f>
        <v>0</v>
      </c>
      <c r="L2523" s="65">
        <f t="shared" si="1029"/>
        <v>0</v>
      </c>
      <c r="M2523" s="65">
        <f t="shared" si="1029"/>
        <v>0</v>
      </c>
      <c r="N2523" s="37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</row>
    <row r="2524" spans="1:83">
      <c r="A2524" s="32"/>
      <c r="B2524" s="66"/>
      <c r="C2524" s="60"/>
      <c r="D2524" s="37"/>
      <c r="E2524" s="37"/>
      <c r="F2524" s="37"/>
      <c r="G2524" s="37"/>
      <c r="H2524" s="37"/>
      <c r="I2524" s="37"/>
      <c r="J2524" s="37"/>
      <c r="K2524" s="65"/>
      <c r="L2524" s="65"/>
      <c r="M2524" s="65"/>
      <c r="N2524" s="37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</row>
    <row r="2525" spans="1:83">
      <c r="A2525" s="32">
        <v>162</v>
      </c>
      <c r="B2525" s="66" t="s">
        <v>104</v>
      </c>
      <c r="C2525" s="60">
        <v>3</v>
      </c>
      <c r="D2525" s="37" t="s">
        <v>2326</v>
      </c>
      <c r="E2525" s="37">
        <v>229</v>
      </c>
      <c r="F2525" s="37">
        <v>228</v>
      </c>
      <c r="G2525" s="37">
        <v>228</v>
      </c>
      <c r="H2525" s="32"/>
      <c r="I2525" s="32"/>
      <c r="J2525" s="32"/>
      <c r="K2525" s="65">
        <f t="shared" ref="K2525:M2525" si="1030">O2526+R2526+U2526+X2526+AA2526+AD2526+AG2526+AJ2526+AM2526+AP2526+AS2526+AV2526+AY2526+BB2526+BE2526+BH2526+BK2526+BN2526+BQ2526+BT2526</f>
        <v>28.5</v>
      </c>
      <c r="L2525" s="65">
        <f t="shared" si="1030"/>
        <v>32.5</v>
      </c>
      <c r="M2525" s="65">
        <f t="shared" si="1030"/>
        <v>38.5</v>
      </c>
      <c r="N2525" s="37"/>
      <c r="O2525" s="37" t="s">
        <v>2377</v>
      </c>
      <c r="P2525" s="37"/>
      <c r="Q2525" s="37"/>
      <c r="R2525" s="37" t="s">
        <v>4010</v>
      </c>
      <c r="S2525" s="37"/>
      <c r="T2525" s="37"/>
      <c r="U2525" s="37" t="s">
        <v>4510</v>
      </c>
      <c r="V2525" s="37"/>
      <c r="W2525" s="37"/>
      <c r="X2525" s="37" t="s">
        <v>4511</v>
      </c>
      <c r="Y2525" s="37"/>
      <c r="Z2525" s="37"/>
      <c r="AA2525" s="37" t="s">
        <v>4512</v>
      </c>
      <c r="AB2525" s="37"/>
      <c r="AC2525" s="37"/>
      <c r="AD2525" s="37" t="s">
        <v>1023</v>
      </c>
      <c r="AE2525" s="37"/>
      <c r="AF2525" s="37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</row>
    <row r="2526" spans="1:83">
      <c r="A2526" s="32"/>
      <c r="B2526" s="66"/>
      <c r="C2526" s="60"/>
      <c r="D2526" s="37"/>
      <c r="E2526" s="37"/>
      <c r="F2526" s="37"/>
      <c r="G2526" s="37"/>
      <c r="H2526" s="32"/>
      <c r="I2526" s="32"/>
      <c r="J2526" s="32"/>
      <c r="K2526" s="65"/>
      <c r="L2526" s="65"/>
      <c r="M2526" s="65"/>
      <c r="N2526" s="37"/>
      <c r="O2526" s="10">
        <v>13</v>
      </c>
      <c r="P2526" s="10">
        <v>14</v>
      </c>
      <c r="Q2526" s="10">
        <v>13</v>
      </c>
      <c r="R2526" s="10">
        <v>0.5</v>
      </c>
      <c r="S2526" s="10">
        <v>0.5</v>
      </c>
      <c r="T2526" s="10">
        <v>0.5</v>
      </c>
      <c r="U2526" s="10"/>
      <c r="V2526" s="10"/>
      <c r="W2526" s="10">
        <v>0</v>
      </c>
      <c r="X2526" s="10">
        <v>6</v>
      </c>
      <c r="Y2526" s="10">
        <v>12</v>
      </c>
      <c r="Z2526" s="10">
        <v>6</v>
      </c>
      <c r="AA2526" s="10">
        <v>9</v>
      </c>
      <c r="AB2526" s="10">
        <v>6</v>
      </c>
      <c r="AC2526" s="10">
        <v>19</v>
      </c>
      <c r="AD2526" s="10">
        <v>0</v>
      </c>
      <c r="AE2526" s="10">
        <v>0</v>
      </c>
      <c r="AF2526" s="10">
        <v>0</v>
      </c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</row>
    <row r="2527" spans="1:83">
      <c r="A2527" s="32"/>
      <c r="B2527" s="66"/>
      <c r="C2527" s="60"/>
      <c r="D2527" s="37" t="s">
        <v>2330</v>
      </c>
      <c r="E2527" s="37">
        <v>234</v>
      </c>
      <c r="F2527" s="37">
        <v>232</v>
      </c>
      <c r="G2527" s="37">
        <v>235</v>
      </c>
      <c r="H2527" s="32"/>
      <c r="I2527" s="32"/>
      <c r="J2527" s="32"/>
      <c r="K2527" s="65">
        <f t="shared" ref="K2527:M2527" si="1031">O2528+R2528+U2528+X2528+AA2528+AD2528+AG2528+AJ2528+AM2528+AP2528+AS2528+AV2528+AY2528+BB2528+BE2528+BH2528+BK2528+BN2528+BQ2528+BT2528</f>
        <v>60</v>
      </c>
      <c r="L2527" s="65">
        <f t="shared" si="1031"/>
        <v>77</v>
      </c>
      <c r="M2527" s="65">
        <f t="shared" si="1031"/>
        <v>61</v>
      </c>
      <c r="N2527" s="37"/>
      <c r="O2527" s="37" t="s">
        <v>4513</v>
      </c>
      <c r="P2527" s="37"/>
      <c r="Q2527" s="37"/>
      <c r="R2527" s="41" t="s">
        <v>4514</v>
      </c>
      <c r="S2527" s="41"/>
      <c r="T2527" s="41"/>
      <c r="U2527" s="37" t="s">
        <v>1023</v>
      </c>
      <c r="V2527" s="37"/>
      <c r="W2527" s="37"/>
      <c r="X2527" s="37" t="s">
        <v>4515</v>
      </c>
      <c r="Y2527" s="37"/>
      <c r="Z2527" s="37"/>
      <c r="AA2527" s="41" t="s">
        <v>4516</v>
      </c>
      <c r="AB2527" s="41"/>
      <c r="AC2527" s="41"/>
      <c r="AD2527" s="37" t="s">
        <v>4517</v>
      </c>
      <c r="AE2527" s="37"/>
      <c r="AF2527" s="37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</row>
    <row r="2528" spans="1:83">
      <c r="A2528" s="32"/>
      <c r="B2528" s="66"/>
      <c r="C2528" s="60"/>
      <c r="D2528" s="37"/>
      <c r="E2528" s="37"/>
      <c r="F2528" s="37"/>
      <c r="G2528" s="37"/>
      <c r="H2528" s="32"/>
      <c r="I2528" s="32"/>
      <c r="J2528" s="32"/>
      <c r="K2528" s="65"/>
      <c r="L2528" s="65"/>
      <c r="M2528" s="65"/>
      <c r="N2528" s="37"/>
      <c r="O2528" s="10">
        <v>5</v>
      </c>
      <c r="P2528" s="10">
        <v>3</v>
      </c>
      <c r="Q2528" s="10">
        <v>3</v>
      </c>
      <c r="R2528" s="10">
        <v>5</v>
      </c>
      <c r="S2528" s="10">
        <v>1</v>
      </c>
      <c r="T2528" s="10">
        <v>2</v>
      </c>
      <c r="U2528" s="10">
        <v>0</v>
      </c>
      <c r="V2528" s="10">
        <v>0</v>
      </c>
      <c r="W2528" s="10">
        <v>0</v>
      </c>
      <c r="X2528" s="10">
        <v>20</v>
      </c>
      <c r="Y2528" s="10">
        <v>27</v>
      </c>
      <c r="Z2528" s="10">
        <v>16</v>
      </c>
      <c r="AA2528" s="10"/>
      <c r="AB2528" s="10">
        <v>0</v>
      </c>
      <c r="AC2528" s="10"/>
      <c r="AD2528" s="10">
        <v>30</v>
      </c>
      <c r="AE2528" s="10">
        <v>46</v>
      </c>
      <c r="AF2528" s="10">
        <v>40</v>
      </c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</row>
    <row r="2529" spans="1:83">
      <c r="A2529" s="32">
        <v>163</v>
      </c>
      <c r="B2529" s="66" t="s">
        <v>105</v>
      </c>
      <c r="C2529" s="60">
        <v>3</v>
      </c>
      <c r="D2529" s="37" t="s">
        <v>2326</v>
      </c>
      <c r="E2529" s="37">
        <v>219</v>
      </c>
      <c r="F2529" s="37">
        <v>220</v>
      </c>
      <c r="G2529" s="37">
        <v>218</v>
      </c>
      <c r="H2529" s="32"/>
      <c r="I2529" s="32"/>
      <c r="J2529" s="32"/>
      <c r="K2529" s="65">
        <f t="shared" ref="K2529:M2529" si="1032">O2530+R2530+U2530+X2530+AA2530+AD2530+AG2530+AJ2530+AM2530+AP2530+AS2530+AV2530+AY2530+BB2530+BE2530+BH2530+BK2530+BN2530+BQ2530+BT2530</f>
        <v>170</v>
      </c>
      <c r="L2529" s="65">
        <f t="shared" si="1032"/>
        <v>165</v>
      </c>
      <c r="M2529" s="65">
        <f t="shared" si="1032"/>
        <v>170</v>
      </c>
      <c r="N2529" s="37"/>
      <c r="O2529" s="37" t="s">
        <v>4518</v>
      </c>
      <c r="P2529" s="37"/>
      <c r="Q2529" s="37"/>
      <c r="R2529" s="37" t="s">
        <v>4519</v>
      </c>
      <c r="S2529" s="37"/>
      <c r="T2529" s="37"/>
      <c r="U2529" s="37" t="s">
        <v>4520</v>
      </c>
      <c r="V2529" s="37"/>
      <c r="W2529" s="37"/>
      <c r="X2529" s="37" t="s">
        <v>4521</v>
      </c>
      <c r="Y2529" s="37"/>
      <c r="Z2529" s="37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</row>
    <row r="2530" spans="1:83">
      <c r="A2530" s="32"/>
      <c r="B2530" s="66"/>
      <c r="C2530" s="60"/>
      <c r="D2530" s="37"/>
      <c r="E2530" s="37"/>
      <c r="F2530" s="37"/>
      <c r="G2530" s="37"/>
      <c r="H2530" s="32"/>
      <c r="I2530" s="32"/>
      <c r="J2530" s="32"/>
      <c r="K2530" s="65"/>
      <c r="L2530" s="65"/>
      <c r="M2530" s="65"/>
      <c r="N2530" s="37"/>
      <c r="O2530" s="10">
        <v>45</v>
      </c>
      <c r="P2530" s="10">
        <v>35</v>
      </c>
      <c r="Q2530" s="10">
        <v>40</v>
      </c>
      <c r="R2530" s="10">
        <v>40</v>
      </c>
      <c r="S2530" s="10">
        <v>25</v>
      </c>
      <c r="T2530" s="10">
        <v>45</v>
      </c>
      <c r="U2530" s="10">
        <v>70</v>
      </c>
      <c r="V2530" s="10">
        <v>80</v>
      </c>
      <c r="W2530" s="10">
        <v>75</v>
      </c>
      <c r="X2530" s="10">
        <v>15</v>
      </c>
      <c r="Y2530" s="10">
        <v>25</v>
      </c>
      <c r="Z2530" s="10">
        <v>10</v>
      </c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</row>
    <row r="2531" spans="1:83">
      <c r="A2531" s="32"/>
      <c r="B2531" s="66"/>
      <c r="C2531" s="60"/>
      <c r="D2531" s="37" t="s">
        <v>2330</v>
      </c>
      <c r="E2531" s="37">
        <v>230</v>
      </c>
      <c r="F2531" s="37">
        <v>231</v>
      </c>
      <c r="G2531" s="37">
        <v>231</v>
      </c>
      <c r="H2531" s="32"/>
      <c r="I2531" s="32"/>
      <c r="J2531" s="32"/>
      <c r="K2531" s="65">
        <f t="shared" ref="K2531:M2531" si="1033">O2532+R2532+U2532+X2532+AA2532+AD2532+AG2532+AJ2532+AM2532+AP2532+AS2532+AV2532+AY2532+BB2532+BE2532+BH2532+BK2532+BN2532+BQ2532+BT2532</f>
        <v>110</v>
      </c>
      <c r="L2531" s="65">
        <f t="shared" si="1033"/>
        <v>105</v>
      </c>
      <c r="M2531" s="65">
        <f t="shared" si="1033"/>
        <v>105</v>
      </c>
      <c r="N2531" s="37"/>
      <c r="O2531" s="37" t="s">
        <v>1023</v>
      </c>
      <c r="P2531" s="37"/>
      <c r="Q2531" s="37"/>
      <c r="R2531" s="41" t="s">
        <v>4522</v>
      </c>
      <c r="S2531" s="41"/>
      <c r="T2531" s="41"/>
      <c r="U2531" s="37" t="s">
        <v>4523</v>
      </c>
      <c r="V2531" s="37"/>
      <c r="W2531" s="37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</row>
    <row r="2532" spans="1:83">
      <c r="A2532" s="32"/>
      <c r="B2532" s="66"/>
      <c r="C2532" s="60"/>
      <c r="D2532" s="37"/>
      <c r="E2532" s="37"/>
      <c r="F2532" s="37"/>
      <c r="G2532" s="37"/>
      <c r="H2532" s="32"/>
      <c r="I2532" s="32"/>
      <c r="J2532" s="32"/>
      <c r="K2532" s="65"/>
      <c r="L2532" s="65"/>
      <c r="M2532" s="65"/>
      <c r="N2532" s="37"/>
      <c r="O2532" s="10">
        <v>15</v>
      </c>
      <c r="P2532" s="10">
        <v>15</v>
      </c>
      <c r="Q2532" s="10">
        <v>15</v>
      </c>
      <c r="R2532" s="10">
        <v>35</v>
      </c>
      <c r="S2532" s="10">
        <v>35</v>
      </c>
      <c r="T2532" s="10">
        <v>45</v>
      </c>
      <c r="U2532" s="10">
        <v>60</v>
      </c>
      <c r="V2532" s="10">
        <v>55</v>
      </c>
      <c r="W2532" s="10">
        <v>45</v>
      </c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</row>
    <row r="2533" spans="1:83">
      <c r="A2533" s="32">
        <v>171</v>
      </c>
      <c r="B2533" s="66" t="s">
        <v>111</v>
      </c>
      <c r="C2533" s="60">
        <v>3</v>
      </c>
      <c r="D2533" s="37" t="s">
        <v>2326</v>
      </c>
      <c r="E2533" s="37">
        <v>234</v>
      </c>
      <c r="F2533" s="37">
        <v>234</v>
      </c>
      <c r="G2533" s="37">
        <v>234</v>
      </c>
      <c r="H2533" s="32"/>
      <c r="I2533" s="32"/>
      <c r="J2533" s="32"/>
      <c r="K2533" s="65">
        <f t="shared" ref="K2533:M2533" si="1034">O2534+R2534+U2534+X2534+AA2534+AD2534+AG2534+AJ2534+AM2534+AP2534+AS2534+AV2534+AY2534+BB2534+BE2534+BH2534+BK2534+BN2534+BQ2534+BT2534</f>
        <v>141</v>
      </c>
      <c r="L2533" s="65">
        <f t="shared" si="1034"/>
        <v>156</v>
      </c>
      <c r="M2533" s="65">
        <f t="shared" si="1034"/>
        <v>111</v>
      </c>
      <c r="N2533" s="37"/>
      <c r="O2533" s="37" t="s">
        <v>4524</v>
      </c>
      <c r="P2533" s="37"/>
      <c r="Q2533" s="37"/>
      <c r="R2533" s="37" t="s">
        <v>4525</v>
      </c>
      <c r="S2533" s="37"/>
      <c r="T2533" s="37"/>
      <c r="U2533" s="37" t="s">
        <v>4526</v>
      </c>
      <c r="V2533" s="37"/>
      <c r="W2533" s="37"/>
      <c r="X2533" s="37" t="s">
        <v>4527</v>
      </c>
      <c r="Y2533" s="37"/>
      <c r="Z2533" s="37"/>
      <c r="AA2533" s="37" t="s">
        <v>4528</v>
      </c>
      <c r="AB2533" s="37"/>
      <c r="AC2533" s="37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</row>
    <row r="2534" spans="1:83">
      <c r="A2534" s="32"/>
      <c r="B2534" s="66"/>
      <c r="C2534" s="60"/>
      <c r="D2534" s="37"/>
      <c r="E2534" s="37"/>
      <c r="F2534" s="37"/>
      <c r="G2534" s="37"/>
      <c r="H2534" s="32"/>
      <c r="I2534" s="32"/>
      <c r="J2534" s="32"/>
      <c r="K2534" s="65"/>
      <c r="L2534" s="65"/>
      <c r="M2534" s="65"/>
      <c r="N2534" s="37"/>
      <c r="O2534" s="10">
        <v>1</v>
      </c>
      <c r="P2534" s="10">
        <v>1</v>
      </c>
      <c r="Q2534" s="10">
        <v>1</v>
      </c>
      <c r="R2534" s="10">
        <v>45</v>
      </c>
      <c r="S2534" s="10">
        <v>30</v>
      </c>
      <c r="T2534" s="10">
        <v>40</v>
      </c>
      <c r="U2534" s="10">
        <v>20</v>
      </c>
      <c r="V2534" s="10">
        <v>55</v>
      </c>
      <c r="W2534" s="10">
        <v>30</v>
      </c>
      <c r="X2534" s="10">
        <v>75</v>
      </c>
      <c r="Y2534" s="10">
        <v>70</v>
      </c>
      <c r="Z2534" s="10">
        <v>40</v>
      </c>
      <c r="AA2534" s="10">
        <v>0</v>
      </c>
      <c r="AB2534" s="10">
        <v>0</v>
      </c>
      <c r="AC2534" s="10">
        <v>0</v>
      </c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</row>
    <row r="2535" spans="1:83">
      <c r="A2535" s="32"/>
      <c r="B2535" s="66"/>
      <c r="C2535" s="60"/>
      <c r="D2535" s="37" t="s">
        <v>2330</v>
      </c>
      <c r="E2535" s="37">
        <v>231</v>
      </c>
      <c r="F2535" s="37">
        <v>223</v>
      </c>
      <c r="G2535" s="37">
        <v>228</v>
      </c>
      <c r="H2535" s="32"/>
      <c r="I2535" s="32"/>
      <c r="J2535" s="32"/>
      <c r="K2535" s="65">
        <f t="shared" ref="K2535:M2535" si="1035">O2536+R2536+U2536+X2536+AA2536+AD2536+AG2536+AJ2536+AM2536+AP2536+AS2536+AV2536+AY2536+BB2536+BE2536+BH2536+BK2536+BN2536+BQ2536+BT2536</f>
        <v>312</v>
      </c>
      <c r="L2535" s="65">
        <f t="shared" si="1035"/>
        <v>370</v>
      </c>
      <c r="M2535" s="65">
        <f t="shared" si="1035"/>
        <v>293</v>
      </c>
      <c r="N2535" s="37"/>
      <c r="O2535" s="37" t="s">
        <v>4529</v>
      </c>
      <c r="P2535" s="37"/>
      <c r="Q2535" s="37"/>
      <c r="R2535" s="37" t="s">
        <v>4530</v>
      </c>
      <c r="S2535" s="37"/>
      <c r="T2535" s="37"/>
      <c r="U2535" s="37" t="s">
        <v>4531</v>
      </c>
      <c r="V2535" s="37"/>
      <c r="W2535" s="37"/>
      <c r="X2535" s="37" t="s">
        <v>4532</v>
      </c>
      <c r="Y2535" s="37"/>
      <c r="Z2535" s="37"/>
      <c r="AA2535" s="37" t="s">
        <v>4533</v>
      </c>
      <c r="AB2535" s="37"/>
      <c r="AC2535" s="37"/>
      <c r="AD2535" s="37" t="s">
        <v>1023</v>
      </c>
      <c r="AE2535" s="37"/>
      <c r="AF2535" s="37"/>
      <c r="AG2535" s="37" t="s">
        <v>4534</v>
      </c>
      <c r="AH2535" s="37"/>
      <c r="AI2535" s="37"/>
      <c r="AJ2535" s="37" t="s">
        <v>4535</v>
      </c>
      <c r="AK2535" s="37"/>
      <c r="AL2535" s="37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</row>
    <row r="2536" spans="1:83">
      <c r="A2536" s="32"/>
      <c r="B2536" s="66"/>
      <c r="C2536" s="60"/>
      <c r="D2536" s="37"/>
      <c r="E2536" s="37"/>
      <c r="F2536" s="37"/>
      <c r="G2536" s="37"/>
      <c r="H2536" s="32"/>
      <c r="I2536" s="32"/>
      <c r="J2536" s="32"/>
      <c r="K2536" s="65"/>
      <c r="L2536" s="65"/>
      <c r="M2536" s="65"/>
      <c r="N2536" s="37"/>
      <c r="O2536" s="10">
        <v>1</v>
      </c>
      <c r="P2536" s="10">
        <v>0</v>
      </c>
      <c r="Q2536" s="10">
        <v>0</v>
      </c>
      <c r="R2536" s="10">
        <v>25</v>
      </c>
      <c r="S2536" s="10">
        <v>25</v>
      </c>
      <c r="T2536" s="10">
        <v>20</v>
      </c>
      <c r="U2536" s="10">
        <v>5</v>
      </c>
      <c r="V2536" s="10">
        <v>10</v>
      </c>
      <c r="W2536" s="10">
        <v>8</v>
      </c>
      <c r="X2536" s="10">
        <v>10</v>
      </c>
      <c r="Y2536" s="10">
        <v>30</v>
      </c>
      <c r="Z2536" s="10">
        <v>30</v>
      </c>
      <c r="AA2536" s="10">
        <v>80</v>
      </c>
      <c r="AB2536" s="10">
        <v>120</v>
      </c>
      <c r="AC2536" s="10">
        <v>80</v>
      </c>
      <c r="AD2536" s="10">
        <v>15</v>
      </c>
      <c r="AE2536" s="10">
        <v>15</v>
      </c>
      <c r="AF2536" s="10">
        <v>15</v>
      </c>
      <c r="AG2536" s="10">
        <v>140</v>
      </c>
      <c r="AH2536" s="10">
        <v>110</v>
      </c>
      <c r="AI2536" s="10">
        <v>100</v>
      </c>
      <c r="AJ2536" s="10">
        <v>36</v>
      </c>
      <c r="AK2536" s="10">
        <v>60</v>
      </c>
      <c r="AL2536" s="10">
        <v>40</v>
      </c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</row>
    <row r="2537" spans="1:83">
      <c r="A2537" s="32">
        <v>176</v>
      </c>
      <c r="B2537" s="66" t="s">
        <v>115</v>
      </c>
      <c r="C2537" s="60">
        <v>3</v>
      </c>
      <c r="D2537" s="37" t="s">
        <v>2326</v>
      </c>
      <c r="E2537" s="37">
        <v>225</v>
      </c>
      <c r="F2537" s="37">
        <v>227</v>
      </c>
      <c r="G2537" s="37">
        <v>223</v>
      </c>
      <c r="H2537" s="32"/>
      <c r="I2537" s="32"/>
      <c r="J2537" s="32"/>
      <c r="K2537" s="65">
        <f t="shared" ref="K2537:M2537" si="1036">O2538+R2538+U2538+X2538+AA2538+AD2538+AG2538+AJ2538+AM2538+AP2538+AS2538+AV2538+AY2538+BB2538+BE2538+BH2538+BK2538+BN2538+BQ2538+BT2538</f>
        <v>100</v>
      </c>
      <c r="L2537" s="65">
        <f t="shared" si="1036"/>
        <v>114</v>
      </c>
      <c r="M2537" s="65">
        <f t="shared" si="1036"/>
        <v>128</v>
      </c>
      <c r="N2537" s="37"/>
      <c r="O2537" s="37" t="s">
        <v>4536</v>
      </c>
      <c r="P2537" s="37"/>
      <c r="Q2537" s="37"/>
      <c r="R2537" s="37" t="s">
        <v>4440</v>
      </c>
      <c r="S2537" s="37"/>
      <c r="T2537" s="37"/>
      <c r="U2537" s="37" t="s">
        <v>3610</v>
      </c>
      <c r="V2537" s="37"/>
      <c r="W2537" s="37"/>
      <c r="X2537" s="32" t="s">
        <v>2377</v>
      </c>
      <c r="Y2537" s="32"/>
      <c r="Z2537" s="32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</row>
    <row r="2538" spans="1:83">
      <c r="A2538" s="32"/>
      <c r="B2538" s="66"/>
      <c r="C2538" s="60"/>
      <c r="D2538" s="37"/>
      <c r="E2538" s="37"/>
      <c r="F2538" s="37"/>
      <c r="G2538" s="37"/>
      <c r="H2538" s="32"/>
      <c r="I2538" s="32"/>
      <c r="J2538" s="32"/>
      <c r="K2538" s="65"/>
      <c r="L2538" s="65"/>
      <c r="M2538" s="65"/>
      <c r="N2538" s="37"/>
      <c r="O2538" s="10">
        <v>58</v>
      </c>
      <c r="P2538" s="10">
        <v>67</v>
      </c>
      <c r="Q2538" s="10">
        <v>79</v>
      </c>
      <c r="R2538" s="10">
        <v>13</v>
      </c>
      <c r="S2538" s="10">
        <v>22</v>
      </c>
      <c r="T2538" s="10">
        <v>11</v>
      </c>
      <c r="U2538" s="10">
        <v>25</v>
      </c>
      <c r="V2538" s="10">
        <v>25</v>
      </c>
      <c r="W2538" s="10">
        <v>38</v>
      </c>
      <c r="X2538" s="10">
        <v>4</v>
      </c>
      <c r="Y2538" s="10">
        <v>0</v>
      </c>
      <c r="Z2538" s="10">
        <v>0</v>
      </c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</row>
    <row r="2539" spans="1:83">
      <c r="A2539" s="32"/>
      <c r="B2539" s="66"/>
      <c r="C2539" s="60"/>
      <c r="D2539" s="37"/>
      <c r="E2539" s="37"/>
      <c r="F2539" s="37"/>
      <c r="G2539" s="37"/>
      <c r="H2539" s="37"/>
      <c r="I2539" s="37"/>
      <c r="J2539" s="37"/>
      <c r="K2539" s="65">
        <f t="shared" ref="K2539:M2539" si="1037">O2540+R2540+U2540+X2540+AA2540+AD2540+AG2540+AJ2540+AM2540+AP2540+AS2540+AV2540+AY2540+BB2540+BE2540+BH2540+BK2540+BN2540+BQ2540+BT2540</f>
        <v>0</v>
      </c>
      <c r="L2539" s="65">
        <f t="shared" si="1037"/>
        <v>0</v>
      </c>
      <c r="M2539" s="65">
        <f t="shared" si="1037"/>
        <v>0</v>
      </c>
      <c r="N2539" s="37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</row>
    <row r="2540" spans="1:83">
      <c r="A2540" s="32"/>
      <c r="B2540" s="66"/>
      <c r="C2540" s="60"/>
      <c r="D2540" s="37"/>
      <c r="E2540" s="37"/>
      <c r="F2540" s="37"/>
      <c r="G2540" s="37"/>
      <c r="H2540" s="37"/>
      <c r="I2540" s="37"/>
      <c r="J2540" s="37"/>
      <c r="K2540" s="65"/>
      <c r="L2540" s="65"/>
      <c r="M2540" s="65"/>
      <c r="N2540" s="37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</row>
    <row r="2541" spans="1:83">
      <c r="A2541" s="37">
        <v>181</v>
      </c>
      <c r="B2541" s="60" t="s">
        <v>120</v>
      </c>
      <c r="C2541" s="60">
        <v>3</v>
      </c>
      <c r="D2541" s="37" t="s">
        <v>2326</v>
      </c>
      <c r="E2541" s="37">
        <v>233</v>
      </c>
      <c r="F2541" s="37">
        <v>233</v>
      </c>
      <c r="G2541" s="37">
        <v>235</v>
      </c>
      <c r="H2541" s="32"/>
      <c r="I2541" s="32"/>
      <c r="J2541" s="32"/>
      <c r="K2541" s="65">
        <f t="shared" ref="K2541:M2541" si="1038">O2542+R2542+U2542+X2542+AA2542+AD2542+AG2542+AJ2542+AM2542+AP2542+AS2542+AV2542+AY2542+BB2542+BE2542+BH2542+BK2542+BN2542+BQ2542+BT2542</f>
        <v>281</v>
      </c>
      <c r="L2541" s="65">
        <f t="shared" si="1038"/>
        <v>315</v>
      </c>
      <c r="M2541" s="65">
        <f t="shared" si="1038"/>
        <v>293</v>
      </c>
      <c r="N2541" s="37"/>
      <c r="O2541" s="37" t="s">
        <v>4440</v>
      </c>
      <c r="P2541" s="37"/>
      <c r="Q2541" s="37"/>
      <c r="R2541" s="37" t="s">
        <v>4537</v>
      </c>
      <c r="S2541" s="37"/>
      <c r="T2541" s="37"/>
      <c r="U2541" s="37" t="s">
        <v>4538</v>
      </c>
      <c r="V2541" s="37"/>
      <c r="W2541" s="37"/>
      <c r="X2541" s="37" t="s">
        <v>4539</v>
      </c>
      <c r="Y2541" s="37"/>
      <c r="Z2541" s="37"/>
      <c r="AA2541" s="37" t="s">
        <v>2294</v>
      </c>
      <c r="AB2541" s="37"/>
      <c r="AC2541" s="37"/>
      <c r="AD2541" s="37" t="s">
        <v>4540</v>
      </c>
      <c r="AE2541" s="37"/>
      <c r="AF2541" s="37"/>
      <c r="AG2541" s="32" t="s">
        <v>4541</v>
      </c>
      <c r="AH2541" s="32"/>
      <c r="AI2541" s="32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</row>
    <row r="2542" spans="1:83">
      <c r="A2542" s="37"/>
      <c r="B2542" s="60"/>
      <c r="C2542" s="60"/>
      <c r="D2542" s="37"/>
      <c r="E2542" s="37"/>
      <c r="F2542" s="37"/>
      <c r="G2542" s="37"/>
      <c r="H2542" s="32"/>
      <c r="I2542" s="32"/>
      <c r="J2542" s="32"/>
      <c r="K2542" s="65"/>
      <c r="L2542" s="65"/>
      <c r="M2542" s="65"/>
      <c r="N2542" s="37"/>
      <c r="O2542" s="10">
        <v>0</v>
      </c>
      <c r="P2542" s="10">
        <v>0</v>
      </c>
      <c r="Q2542" s="10">
        <v>0</v>
      </c>
      <c r="R2542" s="10">
        <v>45</v>
      </c>
      <c r="S2542" s="10">
        <v>60</v>
      </c>
      <c r="T2542" s="10">
        <v>25</v>
      </c>
      <c r="U2542" s="10">
        <v>45</v>
      </c>
      <c r="V2542" s="10">
        <v>75</v>
      </c>
      <c r="W2542" s="10">
        <v>45</v>
      </c>
      <c r="X2542" s="10">
        <v>30</v>
      </c>
      <c r="Y2542" s="10">
        <v>50</v>
      </c>
      <c r="Z2542" s="10">
        <v>80</v>
      </c>
      <c r="AA2542" s="10">
        <v>20</v>
      </c>
      <c r="AB2542" s="10">
        <v>10</v>
      </c>
      <c r="AC2542" s="10">
        <v>15</v>
      </c>
      <c r="AD2542" s="10">
        <v>80</v>
      </c>
      <c r="AE2542" s="10">
        <v>70</v>
      </c>
      <c r="AF2542" s="10">
        <v>50</v>
      </c>
      <c r="AG2542" s="10">
        <v>61</v>
      </c>
      <c r="AH2542" s="10">
        <v>50</v>
      </c>
      <c r="AI2542" s="10">
        <v>78</v>
      </c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</row>
    <row r="2543" spans="1:83">
      <c r="A2543" s="37"/>
      <c r="B2543" s="60"/>
      <c r="C2543" s="60"/>
      <c r="D2543" s="37"/>
      <c r="E2543" s="37"/>
      <c r="F2543" s="37"/>
      <c r="G2543" s="37"/>
      <c r="H2543" s="37"/>
      <c r="I2543" s="37"/>
      <c r="J2543" s="37"/>
      <c r="K2543" s="65">
        <f t="shared" ref="K2543:M2543" si="1039">O2544+R2544+U2544+X2544+AA2544+AD2544+AG2544+AJ2544+AM2544+AP2544+AS2544+AV2544+AY2544+BB2544+BE2544+BH2544+BK2544+BN2544+BQ2544+BT2544</f>
        <v>0</v>
      </c>
      <c r="L2543" s="65">
        <f t="shared" si="1039"/>
        <v>0</v>
      </c>
      <c r="M2543" s="65">
        <f t="shared" si="1039"/>
        <v>0</v>
      </c>
      <c r="N2543" s="37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</row>
    <row r="2544" spans="1:83">
      <c r="A2544" s="37"/>
      <c r="B2544" s="60"/>
      <c r="C2544" s="60"/>
      <c r="D2544" s="37"/>
      <c r="E2544" s="37"/>
      <c r="F2544" s="37"/>
      <c r="G2544" s="37"/>
      <c r="H2544" s="37"/>
      <c r="I2544" s="37"/>
      <c r="J2544" s="37"/>
      <c r="K2544" s="65"/>
      <c r="L2544" s="65"/>
      <c r="M2544" s="65"/>
      <c r="N2544" s="37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</row>
    <row r="2545" spans="1:83">
      <c r="A2545" s="32">
        <v>182</v>
      </c>
      <c r="B2545" s="66" t="s">
        <v>489</v>
      </c>
      <c r="C2545" s="60">
        <v>3</v>
      </c>
      <c r="D2545" s="37" t="s">
        <v>2326</v>
      </c>
      <c r="E2545" s="37">
        <v>217</v>
      </c>
      <c r="F2545" s="37">
        <v>223</v>
      </c>
      <c r="G2545" s="37">
        <v>216</v>
      </c>
      <c r="H2545" s="32"/>
      <c r="I2545" s="32"/>
      <c r="J2545" s="32"/>
      <c r="K2545" s="65">
        <f t="shared" ref="K2545:M2545" si="1040">O2546+R2546+U2546+X2546+AA2546+AD2546+AG2546+AJ2546+AM2546+AP2546+AS2546+AV2546+AY2546+BB2546+BE2546+BH2546+BK2546+BN2546+BQ2546+BT2546</f>
        <v>129</v>
      </c>
      <c r="L2545" s="65">
        <f t="shared" si="1040"/>
        <v>114</v>
      </c>
      <c r="M2545" s="65">
        <f t="shared" si="1040"/>
        <v>123</v>
      </c>
      <c r="N2545" s="37"/>
      <c r="O2545" s="37" t="s">
        <v>4542</v>
      </c>
      <c r="P2545" s="37"/>
      <c r="Q2545" s="37"/>
      <c r="R2545" s="37" t="s">
        <v>4543</v>
      </c>
      <c r="S2545" s="37"/>
      <c r="T2545" s="37"/>
      <c r="U2545" s="37" t="s">
        <v>4544</v>
      </c>
      <c r="V2545" s="37"/>
      <c r="W2545" s="37"/>
      <c r="X2545" s="37" t="s">
        <v>4545</v>
      </c>
      <c r="Y2545" s="37"/>
      <c r="Z2545" s="37"/>
      <c r="AA2545" s="37" t="s">
        <v>4546</v>
      </c>
      <c r="AB2545" s="37"/>
      <c r="AC2545" s="37"/>
      <c r="AD2545" s="37" t="s">
        <v>1023</v>
      </c>
      <c r="AE2545" s="37"/>
      <c r="AF2545" s="37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</row>
    <row r="2546" spans="1:83">
      <c r="A2546" s="32"/>
      <c r="B2546" s="66"/>
      <c r="C2546" s="60"/>
      <c r="D2546" s="37"/>
      <c r="E2546" s="37"/>
      <c r="F2546" s="37"/>
      <c r="G2546" s="37"/>
      <c r="H2546" s="32"/>
      <c r="I2546" s="32"/>
      <c r="J2546" s="32"/>
      <c r="K2546" s="65"/>
      <c r="L2546" s="65"/>
      <c r="M2546" s="65"/>
      <c r="N2546" s="37"/>
      <c r="O2546" s="10">
        <v>18</v>
      </c>
      <c r="P2546" s="10">
        <v>17</v>
      </c>
      <c r="Q2546" s="10">
        <v>10</v>
      </c>
      <c r="R2546" s="10">
        <v>34</v>
      </c>
      <c r="S2546" s="10">
        <v>30</v>
      </c>
      <c r="T2546" s="10">
        <v>48</v>
      </c>
      <c r="U2546" s="10">
        <v>24</v>
      </c>
      <c r="V2546" s="10">
        <v>21</v>
      </c>
      <c r="W2546" s="10">
        <v>42</v>
      </c>
      <c r="X2546" s="10">
        <v>13</v>
      </c>
      <c r="Y2546" s="10">
        <v>4</v>
      </c>
      <c r="Z2546" s="10">
        <v>9</v>
      </c>
      <c r="AA2546" s="10">
        <v>40</v>
      </c>
      <c r="AB2546" s="10">
        <v>42</v>
      </c>
      <c r="AC2546" s="10">
        <v>14</v>
      </c>
      <c r="AD2546" s="10">
        <v>0</v>
      </c>
      <c r="AE2546" s="10">
        <v>0</v>
      </c>
      <c r="AF2546" s="10">
        <v>0</v>
      </c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</row>
    <row r="2547" spans="1:83">
      <c r="A2547" s="32"/>
      <c r="B2547" s="66"/>
      <c r="C2547" s="60"/>
      <c r="D2547" s="37"/>
      <c r="E2547" s="37"/>
      <c r="F2547" s="37"/>
      <c r="G2547" s="37"/>
      <c r="H2547" s="37"/>
      <c r="I2547" s="37"/>
      <c r="J2547" s="37"/>
      <c r="K2547" s="65">
        <f t="shared" ref="K2547:M2547" si="1041">O2548+R2548+U2548+X2548+AA2548+AD2548+AG2548+AJ2548+AM2548+AP2548+AS2548+AV2548+AY2548+BB2548+BE2548+BH2548+BK2548+BN2548+BQ2548+BT2548</f>
        <v>0</v>
      </c>
      <c r="L2547" s="65">
        <f t="shared" si="1041"/>
        <v>0</v>
      </c>
      <c r="M2547" s="65">
        <f t="shared" si="1041"/>
        <v>0</v>
      </c>
      <c r="N2547" s="37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</row>
    <row r="2548" spans="1:83">
      <c r="A2548" s="32"/>
      <c r="B2548" s="66"/>
      <c r="C2548" s="60"/>
      <c r="D2548" s="37"/>
      <c r="E2548" s="37"/>
      <c r="F2548" s="37"/>
      <c r="G2548" s="37"/>
      <c r="H2548" s="37"/>
      <c r="I2548" s="37"/>
      <c r="J2548" s="37"/>
      <c r="K2548" s="65"/>
      <c r="L2548" s="65"/>
      <c r="M2548" s="65"/>
      <c r="N2548" s="37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</row>
    <row r="2549" spans="1:83">
      <c r="A2549" s="37">
        <v>183</v>
      </c>
      <c r="B2549" s="60" t="s">
        <v>121</v>
      </c>
      <c r="C2549" s="60">
        <v>3</v>
      </c>
      <c r="D2549" s="37" t="s">
        <v>2326</v>
      </c>
      <c r="E2549" s="37">
        <v>227</v>
      </c>
      <c r="F2549" s="37">
        <v>237</v>
      </c>
      <c r="G2549" s="37">
        <v>236</v>
      </c>
      <c r="H2549" s="32"/>
      <c r="I2549" s="32"/>
      <c r="J2549" s="32"/>
      <c r="K2549" s="65">
        <f t="shared" ref="K2549:M2549" si="1042">O2550+R2550+U2550+X2550+AA2550+AD2550+AG2550+AJ2550+AM2550+AP2550+AS2550+AV2550+AY2550+BB2550+BE2550+BH2550+BK2550+BN2550+BQ2550+BT2550</f>
        <v>0</v>
      </c>
      <c r="L2549" s="65">
        <f t="shared" si="1042"/>
        <v>0</v>
      </c>
      <c r="M2549" s="65">
        <f t="shared" si="1042"/>
        <v>0</v>
      </c>
      <c r="N2549" s="37"/>
      <c r="O2549" s="37"/>
      <c r="P2549" s="37"/>
      <c r="Q2549" s="37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/>
      <c r="CD2549" s="27"/>
      <c r="CE2549" s="27"/>
    </row>
    <row r="2550" spans="1:83">
      <c r="A2550" s="37"/>
      <c r="B2550" s="60"/>
      <c r="C2550" s="60"/>
      <c r="D2550" s="37"/>
      <c r="E2550" s="37"/>
      <c r="F2550" s="37"/>
      <c r="G2550" s="37"/>
      <c r="H2550" s="32"/>
      <c r="I2550" s="32"/>
      <c r="J2550" s="32"/>
      <c r="K2550" s="65"/>
      <c r="L2550" s="65"/>
      <c r="M2550" s="65"/>
      <c r="N2550" s="37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</row>
    <row r="2551" spans="1:83">
      <c r="A2551" s="37"/>
      <c r="B2551" s="60"/>
      <c r="C2551" s="60"/>
      <c r="D2551" s="37" t="s">
        <v>2330</v>
      </c>
      <c r="E2551" s="37">
        <v>234</v>
      </c>
      <c r="F2551" s="37">
        <v>234</v>
      </c>
      <c r="G2551" s="37">
        <v>236</v>
      </c>
      <c r="H2551" s="32"/>
      <c r="I2551" s="32"/>
      <c r="J2551" s="32"/>
      <c r="K2551" s="65">
        <f t="shared" ref="K2551:M2551" si="1043">O2552+R2552+U2552+X2552+AA2552+AD2552+AG2552+AJ2552+AM2552+AP2552+AS2552+AV2552+AY2552+BB2552+BE2552+BH2552+BK2552+BN2552+BQ2552+BT2552</f>
        <v>14</v>
      </c>
      <c r="L2551" s="65">
        <f t="shared" si="1043"/>
        <v>25</v>
      </c>
      <c r="M2551" s="65">
        <f t="shared" si="1043"/>
        <v>30</v>
      </c>
      <c r="N2551" s="37"/>
      <c r="O2551" s="37" t="s">
        <v>4547</v>
      </c>
      <c r="P2551" s="37"/>
      <c r="Q2551" s="37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/>
    </row>
    <row r="2552" spans="1:83">
      <c r="A2552" s="37"/>
      <c r="B2552" s="60"/>
      <c r="C2552" s="60"/>
      <c r="D2552" s="37"/>
      <c r="E2552" s="37"/>
      <c r="F2552" s="37"/>
      <c r="G2552" s="37"/>
      <c r="H2552" s="32"/>
      <c r="I2552" s="32"/>
      <c r="J2552" s="32"/>
      <c r="K2552" s="65"/>
      <c r="L2552" s="65"/>
      <c r="M2552" s="65"/>
      <c r="N2552" s="37"/>
      <c r="O2552" s="10">
        <v>14</v>
      </c>
      <c r="P2552" s="10">
        <v>25</v>
      </c>
      <c r="Q2552" s="10">
        <v>30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</row>
    <row r="2553" spans="1:83">
      <c r="A2553" s="32">
        <v>185</v>
      </c>
      <c r="B2553" s="66" t="s">
        <v>123</v>
      </c>
      <c r="C2553" s="60">
        <v>3</v>
      </c>
      <c r="D2553" s="37" t="s">
        <v>2326</v>
      </c>
      <c r="E2553" s="37">
        <v>215</v>
      </c>
      <c r="F2553" s="37">
        <v>215</v>
      </c>
      <c r="G2553" s="37">
        <v>219</v>
      </c>
      <c r="H2553" s="32"/>
      <c r="I2553" s="32"/>
      <c r="J2553" s="32"/>
      <c r="K2553" s="65">
        <f t="shared" ref="K2553:M2553" si="1044">O2554+R2554+U2554+X2554+AA2554+AD2554+AG2554+AJ2554+AM2554+AP2554+AS2554+AV2554+AY2554+BB2554+BE2554+BH2554+BK2554+BN2554+BQ2554+BT2554</f>
        <v>175</v>
      </c>
      <c r="L2553" s="65">
        <f t="shared" si="1044"/>
        <v>165</v>
      </c>
      <c r="M2553" s="65">
        <f t="shared" si="1044"/>
        <v>130</v>
      </c>
      <c r="N2553" s="37"/>
      <c r="O2553" s="37" t="s">
        <v>4548</v>
      </c>
      <c r="P2553" s="37"/>
      <c r="Q2553" s="37"/>
      <c r="R2553" s="37" t="s">
        <v>4549</v>
      </c>
      <c r="S2553" s="37"/>
      <c r="T2553" s="37"/>
      <c r="U2553" s="37" t="s">
        <v>4550</v>
      </c>
      <c r="V2553" s="37"/>
      <c r="W2553" s="37"/>
      <c r="X2553" s="37" t="s">
        <v>4551</v>
      </c>
      <c r="Y2553" s="37"/>
      <c r="Z2553" s="37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</row>
    <row r="2554" spans="1:83">
      <c r="A2554" s="32"/>
      <c r="B2554" s="66"/>
      <c r="C2554" s="60"/>
      <c r="D2554" s="37"/>
      <c r="E2554" s="37"/>
      <c r="F2554" s="37"/>
      <c r="G2554" s="37"/>
      <c r="H2554" s="32"/>
      <c r="I2554" s="32"/>
      <c r="J2554" s="32"/>
      <c r="K2554" s="65"/>
      <c r="L2554" s="65"/>
      <c r="M2554" s="65"/>
      <c r="N2554" s="37"/>
      <c r="O2554" s="10">
        <v>50</v>
      </c>
      <c r="P2554" s="10">
        <v>60</v>
      </c>
      <c r="Q2554" s="10">
        <v>45</v>
      </c>
      <c r="R2554" s="10">
        <v>60</v>
      </c>
      <c r="S2554" s="10">
        <v>50</v>
      </c>
      <c r="T2554" s="10">
        <v>45</v>
      </c>
      <c r="U2554" s="10">
        <v>45</v>
      </c>
      <c r="V2554" s="10">
        <v>20</v>
      </c>
      <c r="W2554" s="10">
        <v>25</v>
      </c>
      <c r="X2554" s="10">
        <v>20</v>
      </c>
      <c r="Y2554" s="10">
        <v>35</v>
      </c>
      <c r="Z2554" s="10">
        <v>15</v>
      </c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</row>
    <row r="2555" spans="1:83">
      <c r="A2555" s="32"/>
      <c r="B2555" s="66"/>
      <c r="C2555" s="60"/>
      <c r="D2555" s="37" t="s">
        <v>2330</v>
      </c>
      <c r="E2555" s="37">
        <v>227</v>
      </c>
      <c r="F2555" s="37">
        <v>228</v>
      </c>
      <c r="G2555" s="37">
        <v>227</v>
      </c>
      <c r="H2555" s="32"/>
      <c r="I2555" s="32"/>
      <c r="J2555" s="32"/>
      <c r="K2555" s="65">
        <f t="shared" ref="K2555:M2555" si="1045">O2556+R2556+U2556+X2556+AA2556+AD2556+AG2556+AJ2556+AM2556+AP2556+AS2556+AV2556+AY2556+BB2556+BE2556+BH2556+BK2556+BN2556+BQ2556+BT2556</f>
        <v>36</v>
      </c>
      <c r="L2555" s="65">
        <f t="shared" si="1045"/>
        <v>35</v>
      </c>
      <c r="M2555" s="65">
        <f t="shared" si="1045"/>
        <v>30</v>
      </c>
      <c r="N2555" s="37"/>
      <c r="O2555" s="37" t="s">
        <v>4552</v>
      </c>
      <c r="P2555" s="37"/>
      <c r="Q2555" s="37"/>
      <c r="R2555" s="37" t="s">
        <v>4553</v>
      </c>
      <c r="S2555" s="37"/>
      <c r="T2555" s="37"/>
      <c r="U2555" s="37"/>
      <c r="V2555" s="37"/>
      <c r="W2555" s="37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</row>
    <row r="2556" spans="1:83">
      <c r="A2556" s="32"/>
      <c r="B2556" s="66"/>
      <c r="C2556" s="60"/>
      <c r="D2556" s="37"/>
      <c r="E2556" s="37"/>
      <c r="F2556" s="37"/>
      <c r="G2556" s="37"/>
      <c r="H2556" s="32"/>
      <c r="I2556" s="32"/>
      <c r="J2556" s="32"/>
      <c r="K2556" s="65"/>
      <c r="L2556" s="65"/>
      <c r="M2556" s="65"/>
      <c r="N2556" s="37"/>
      <c r="O2556" s="10">
        <v>1</v>
      </c>
      <c r="P2556" s="10"/>
      <c r="Q2556" s="10"/>
      <c r="R2556" s="10">
        <v>35</v>
      </c>
      <c r="S2556" s="10">
        <v>35</v>
      </c>
      <c r="T2556" s="10">
        <v>30</v>
      </c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</row>
    <row r="2557" spans="1:83">
      <c r="A2557" s="32">
        <v>188</v>
      </c>
      <c r="B2557" s="66" t="s">
        <v>521</v>
      </c>
      <c r="C2557" s="60">
        <v>3</v>
      </c>
      <c r="D2557" s="37" t="s">
        <v>2326</v>
      </c>
      <c r="E2557" s="37">
        <v>237</v>
      </c>
      <c r="F2557" s="37">
        <v>234</v>
      </c>
      <c r="G2557" s="37">
        <v>235</v>
      </c>
      <c r="H2557" s="32"/>
      <c r="I2557" s="32"/>
      <c r="J2557" s="32"/>
      <c r="K2557" s="65">
        <f t="shared" ref="K2557:M2557" si="1046">O2558+R2558+U2558+X2558+AA2558+AD2558+AG2558+AJ2558+AM2558+AP2558+AS2558+AV2558+AY2558+BB2558+BE2558+BH2558+BK2558+BN2558+BQ2558+BT2558</f>
        <v>98</v>
      </c>
      <c r="L2557" s="65">
        <f t="shared" si="1046"/>
        <v>133</v>
      </c>
      <c r="M2557" s="65">
        <f t="shared" si="1046"/>
        <v>105</v>
      </c>
      <c r="N2557" s="37"/>
      <c r="O2557" s="37" t="s">
        <v>4554</v>
      </c>
      <c r="P2557" s="37"/>
      <c r="Q2557" s="37"/>
      <c r="R2557" s="37" t="s">
        <v>4046</v>
      </c>
      <c r="S2557" s="37"/>
      <c r="T2557" s="37"/>
      <c r="U2557" s="37" t="s">
        <v>4046</v>
      </c>
      <c r="V2557" s="37"/>
      <c r="W2557" s="37"/>
      <c r="X2557" s="32" t="s">
        <v>4555</v>
      </c>
      <c r="Y2557" s="32"/>
      <c r="Z2557" s="32"/>
      <c r="AA2557" s="32" t="s">
        <v>4556</v>
      </c>
      <c r="AB2557" s="32"/>
      <c r="AC2557" s="32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</row>
    <row r="2558" spans="1:83">
      <c r="A2558" s="32"/>
      <c r="B2558" s="66"/>
      <c r="C2558" s="60"/>
      <c r="D2558" s="37"/>
      <c r="E2558" s="37"/>
      <c r="F2558" s="37"/>
      <c r="G2558" s="37"/>
      <c r="H2558" s="32"/>
      <c r="I2558" s="32"/>
      <c r="J2558" s="32"/>
      <c r="K2558" s="65"/>
      <c r="L2558" s="65"/>
      <c r="M2558" s="65"/>
      <c r="N2558" s="37"/>
      <c r="O2558" s="10">
        <v>10</v>
      </c>
      <c r="P2558" s="10">
        <v>19</v>
      </c>
      <c r="Q2558" s="10">
        <v>21</v>
      </c>
      <c r="R2558" s="10">
        <v>8</v>
      </c>
      <c r="S2558" s="10">
        <v>35</v>
      </c>
      <c r="T2558" s="10">
        <v>18</v>
      </c>
      <c r="U2558" s="10">
        <v>70</v>
      </c>
      <c r="V2558" s="10">
        <v>70</v>
      </c>
      <c r="W2558" s="10">
        <v>57</v>
      </c>
      <c r="X2558" s="10">
        <v>9</v>
      </c>
      <c r="Y2558" s="10">
        <v>8</v>
      </c>
      <c r="Z2558" s="10">
        <v>8</v>
      </c>
      <c r="AA2558" s="10">
        <v>1</v>
      </c>
      <c r="AB2558" s="10">
        <v>1</v>
      </c>
      <c r="AC2558" s="10">
        <v>1</v>
      </c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</row>
    <row r="2559" spans="1:83">
      <c r="A2559" s="32"/>
      <c r="B2559" s="66"/>
      <c r="C2559" s="60"/>
      <c r="D2559" s="37" t="s">
        <v>2330</v>
      </c>
      <c r="E2559" s="37">
        <v>236</v>
      </c>
      <c r="F2559" s="37">
        <v>234</v>
      </c>
      <c r="G2559" s="37">
        <v>236</v>
      </c>
      <c r="H2559" s="32"/>
      <c r="I2559" s="32"/>
      <c r="J2559" s="32"/>
      <c r="K2559" s="65">
        <f t="shared" ref="K2559:M2559" si="1047">O2560+R2560+U2560+X2560+AA2560+AD2560+AG2560+AJ2560+AM2560+AP2560+AS2560+AV2560+AY2560+BB2560+BE2560+BH2560+BK2560+BN2560+BQ2560+BT2560</f>
        <v>154</v>
      </c>
      <c r="L2559" s="65">
        <f t="shared" si="1047"/>
        <v>129</v>
      </c>
      <c r="M2559" s="65">
        <f t="shared" si="1047"/>
        <v>189</v>
      </c>
      <c r="N2559" s="37"/>
      <c r="O2559" s="37" t="s">
        <v>4557</v>
      </c>
      <c r="P2559" s="37"/>
      <c r="Q2559" s="37"/>
      <c r="R2559" s="37" t="s">
        <v>4046</v>
      </c>
      <c r="S2559" s="37"/>
      <c r="T2559" s="37"/>
      <c r="U2559" s="37" t="s">
        <v>4558</v>
      </c>
      <c r="V2559" s="37"/>
      <c r="W2559" s="37"/>
      <c r="X2559" s="37" t="s">
        <v>4559</v>
      </c>
      <c r="Y2559" s="37"/>
      <c r="Z2559" s="37"/>
      <c r="AA2559" s="41" t="s">
        <v>4560</v>
      </c>
      <c r="AB2559" s="41"/>
      <c r="AC2559" s="41"/>
      <c r="AD2559" s="37" t="s">
        <v>4561</v>
      </c>
      <c r="AE2559" s="37"/>
      <c r="AF2559" s="37"/>
      <c r="AG2559" s="37"/>
      <c r="AH2559" s="37"/>
      <c r="AI2559" s="37"/>
      <c r="AJ2559" s="41"/>
      <c r="AK2559" s="41"/>
      <c r="AL2559" s="41"/>
      <c r="AM2559" s="37"/>
      <c r="AN2559" s="37"/>
      <c r="AO2559" s="37"/>
      <c r="AP2559" s="41"/>
      <c r="AQ2559" s="41"/>
      <c r="AR2559" s="41"/>
      <c r="AS2559" s="37"/>
      <c r="AT2559" s="37"/>
      <c r="AU2559" s="37"/>
      <c r="AV2559" s="37"/>
      <c r="AW2559" s="37"/>
      <c r="AX2559" s="37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27"/>
      <c r="BU2559" s="27"/>
      <c r="BV2559" s="27"/>
      <c r="BW2559" s="27"/>
      <c r="BX2559" s="27"/>
      <c r="BY2559" s="27"/>
      <c r="BZ2559" s="27"/>
      <c r="CA2559" s="27"/>
      <c r="CB2559" s="27"/>
      <c r="CC2559" s="27"/>
      <c r="CD2559" s="27"/>
      <c r="CE2559" s="27"/>
    </row>
    <row r="2560" spans="1:83">
      <c r="A2560" s="32"/>
      <c r="B2560" s="66"/>
      <c r="C2560" s="60"/>
      <c r="D2560" s="37"/>
      <c r="E2560" s="37"/>
      <c r="F2560" s="37"/>
      <c r="G2560" s="37"/>
      <c r="H2560" s="32"/>
      <c r="I2560" s="32"/>
      <c r="J2560" s="32"/>
      <c r="K2560" s="65"/>
      <c r="L2560" s="65"/>
      <c r="M2560" s="65"/>
      <c r="N2560" s="37"/>
      <c r="O2560" s="10">
        <v>1</v>
      </c>
      <c r="P2560" s="10">
        <v>1</v>
      </c>
      <c r="Q2560" s="10">
        <v>1</v>
      </c>
      <c r="R2560" s="10">
        <v>19</v>
      </c>
      <c r="S2560" s="10">
        <v>20</v>
      </c>
      <c r="T2560" s="10">
        <v>21</v>
      </c>
      <c r="U2560" s="10">
        <v>1</v>
      </c>
      <c r="V2560" s="10">
        <v>1</v>
      </c>
      <c r="W2560" s="10">
        <v>1</v>
      </c>
      <c r="X2560" s="10">
        <v>87</v>
      </c>
      <c r="Y2560" s="10">
        <v>51</v>
      </c>
      <c r="Z2560" s="10">
        <v>110</v>
      </c>
      <c r="AA2560" s="10">
        <v>16</v>
      </c>
      <c r="AB2560" s="10">
        <v>21</v>
      </c>
      <c r="AC2560" s="10">
        <v>19</v>
      </c>
      <c r="AD2560" s="10">
        <v>30</v>
      </c>
      <c r="AE2560" s="10">
        <v>35</v>
      </c>
      <c r="AF2560" s="10">
        <v>37</v>
      </c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27"/>
      <c r="BU2560" s="27"/>
      <c r="BV2560" s="27"/>
      <c r="BW2560" s="27"/>
      <c r="BX2560" s="27"/>
      <c r="BY2560" s="27"/>
      <c r="BZ2560" s="27"/>
      <c r="CA2560" s="27"/>
      <c r="CB2560" s="27"/>
      <c r="CC2560" s="27"/>
      <c r="CD2560" s="27"/>
      <c r="CE2560" s="27"/>
    </row>
    <row r="2561" spans="1:83">
      <c r="A2561" s="32">
        <v>189</v>
      </c>
      <c r="B2561" s="66" t="s">
        <v>126</v>
      </c>
      <c r="C2561" s="60">
        <v>3</v>
      </c>
      <c r="D2561" s="37" t="s">
        <v>2326</v>
      </c>
      <c r="E2561" s="37">
        <v>223</v>
      </c>
      <c r="F2561" s="37">
        <v>223</v>
      </c>
      <c r="G2561" s="37">
        <v>225</v>
      </c>
      <c r="H2561" s="32"/>
      <c r="I2561" s="32"/>
      <c r="J2561" s="32"/>
      <c r="K2561" s="65">
        <f t="shared" ref="K2561:M2561" si="1048">O2562+R2562+U2562+X2562+AA2562+AD2562+AG2562+AJ2562+AM2562+AP2562+AS2562+AV2562+AY2562+BB2562+BE2562+BH2562+BK2562+BN2562+BQ2562+BT2562</f>
        <v>60</v>
      </c>
      <c r="L2561" s="65">
        <f t="shared" si="1048"/>
        <v>70</v>
      </c>
      <c r="M2561" s="65">
        <f t="shared" si="1048"/>
        <v>65</v>
      </c>
      <c r="N2561" s="37"/>
      <c r="O2561" s="37" t="s">
        <v>4562</v>
      </c>
      <c r="P2561" s="37"/>
      <c r="Q2561" s="37"/>
      <c r="R2561" s="37" t="s">
        <v>4563</v>
      </c>
      <c r="S2561" s="37"/>
      <c r="T2561" s="37"/>
      <c r="U2561" s="37"/>
      <c r="V2561" s="37"/>
      <c r="W2561" s="37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27"/>
      <c r="BU2561" s="27"/>
      <c r="BV2561" s="27"/>
      <c r="BW2561" s="27"/>
      <c r="BX2561" s="27"/>
      <c r="BY2561" s="27"/>
      <c r="BZ2561" s="27"/>
      <c r="CA2561" s="27"/>
      <c r="CB2561" s="27"/>
      <c r="CC2561" s="27"/>
      <c r="CD2561" s="27"/>
      <c r="CE2561" s="27"/>
    </row>
    <row r="2562" spans="1:83">
      <c r="A2562" s="32"/>
      <c r="B2562" s="66"/>
      <c r="C2562" s="60"/>
      <c r="D2562" s="37"/>
      <c r="E2562" s="37"/>
      <c r="F2562" s="37"/>
      <c r="G2562" s="37"/>
      <c r="H2562" s="32"/>
      <c r="I2562" s="32"/>
      <c r="J2562" s="32"/>
      <c r="K2562" s="65"/>
      <c r="L2562" s="65"/>
      <c r="M2562" s="65"/>
      <c r="N2562" s="37"/>
      <c r="O2562" s="10">
        <v>25</v>
      </c>
      <c r="P2562" s="10">
        <v>30</v>
      </c>
      <c r="Q2562" s="10">
        <v>30</v>
      </c>
      <c r="R2562" s="10">
        <v>35</v>
      </c>
      <c r="S2562" s="10">
        <v>40</v>
      </c>
      <c r="T2562" s="10">
        <v>35</v>
      </c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27"/>
      <c r="BU2562" s="27"/>
      <c r="BV2562" s="27"/>
      <c r="BW2562" s="27"/>
      <c r="BX2562" s="27"/>
      <c r="BY2562" s="27"/>
      <c r="BZ2562" s="27"/>
      <c r="CA2562" s="27"/>
      <c r="CB2562" s="27"/>
      <c r="CC2562" s="27"/>
      <c r="CD2562" s="27"/>
      <c r="CE2562" s="27"/>
    </row>
    <row r="2563" spans="1:83">
      <c r="A2563" s="32"/>
      <c r="B2563" s="66"/>
      <c r="C2563" s="60"/>
      <c r="D2563" s="37" t="s">
        <v>2330</v>
      </c>
      <c r="E2563" s="37">
        <v>221</v>
      </c>
      <c r="F2563" s="37">
        <v>222</v>
      </c>
      <c r="G2563" s="37">
        <v>220</v>
      </c>
      <c r="H2563" s="32"/>
      <c r="I2563" s="32"/>
      <c r="J2563" s="32"/>
      <c r="K2563" s="65">
        <f t="shared" ref="K2563:M2563" si="1049">O2564+R2564+U2564+X2564+AA2564+AD2564+AG2564+AJ2564+AM2564+AP2564+AS2564+AV2564+AY2564+BB2564+BE2564+BH2564+BK2564+BN2564+BQ2564+BT2564</f>
        <v>35</v>
      </c>
      <c r="L2563" s="65">
        <f t="shared" si="1049"/>
        <v>35</v>
      </c>
      <c r="M2563" s="65">
        <f t="shared" si="1049"/>
        <v>30</v>
      </c>
      <c r="N2563" s="37"/>
      <c r="O2563" s="37" t="s">
        <v>4564</v>
      </c>
      <c r="P2563" s="37"/>
      <c r="Q2563" s="37"/>
      <c r="R2563" s="37" t="s">
        <v>1023</v>
      </c>
      <c r="S2563" s="37"/>
      <c r="T2563" s="37"/>
      <c r="U2563" s="37" t="s">
        <v>4565</v>
      </c>
      <c r="V2563" s="37"/>
      <c r="W2563" s="37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27"/>
      <c r="BU2563" s="27"/>
      <c r="BV2563" s="27"/>
      <c r="BW2563" s="27"/>
      <c r="BX2563" s="27"/>
      <c r="BY2563" s="27"/>
      <c r="BZ2563" s="27"/>
      <c r="CA2563" s="27"/>
      <c r="CB2563" s="27"/>
      <c r="CC2563" s="27"/>
      <c r="CD2563" s="27"/>
      <c r="CE2563" s="27"/>
    </row>
    <row r="2564" spans="1:83">
      <c r="A2564" s="32"/>
      <c r="B2564" s="66"/>
      <c r="C2564" s="60"/>
      <c r="D2564" s="37"/>
      <c r="E2564" s="37"/>
      <c r="F2564" s="37"/>
      <c r="G2564" s="37"/>
      <c r="H2564" s="32"/>
      <c r="I2564" s="32"/>
      <c r="J2564" s="32"/>
      <c r="K2564" s="65"/>
      <c r="L2564" s="65"/>
      <c r="M2564" s="65"/>
      <c r="N2564" s="37"/>
      <c r="O2564" s="10"/>
      <c r="P2564" s="10"/>
      <c r="Q2564" s="10">
        <v>0</v>
      </c>
      <c r="R2564" s="10">
        <v>15</v>
      </c>
      <c r="S2564" s="10">
        <v>15</v>
      </c>
      <c r="T2564" s="10">
        <v>15</v>
      </c>
      <c r="U2564" s="10">
        <v>20</v>
      </c>
      <c r="V2564" s="10">
        <v>20</v>
      </c>
      <c r="W2564" s="10">
        <v>15</v>
      </c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27"/>
      <c r="BU2564" s="27"/>
      <c r="BV2564" s="27"/>
      <c r="BW2564" s="27"/>
      <c r="BX2564" s="27"/>
      <c r="BY2564" s="27"/>
      <c r="BZ2564" s="27"/>
      <c r="CA2564" s="27"/>
      <c r="CB2564" s="27"/>
      <c r="CC2564" s="27"/>
      <c r="CD2564" s="27"/>
      <c r="CE2564" s="27"/>
    </row>
    <row r="2565" spans="1:83">
      <c r="A2565" s="32">
        <v>192</v>
      </c>
      <c r="B2565" s="66" t="s">
        <v>128</v>
      </c>
      <c r="C2565" s="60">
        <v>3</v>
      </c>
      <c r="D2565" s="37" t="s">
        <v>2326</v>
      </c>
      <c r="E2565" s="37">
        <v>218</v>
      </c>
      <c r="F2565" s="37">
        <v>218</v>
      </c>
      <c r="G2565" s="37">
        <v>215</v>
      </c>
      <c r="H2565" s="32"/>
      <c r="I2565" s="32"/>
      <c r="J2565" s="32"/>
      <c r="K2565" s="65">
        <f t="shared" ref="K2565:M2565" si="1050">O2566+R2566+U2566+X2566+AA2566+AD2566+AG2566+AJ2566+AM2566+AP2566+AS2566+AV2566+AY2566+BB2566+BE2566+BH2566+BK2566+BN2566+BQ2566+BT2566</f>
        <v>170</v>
      </c>
      <c r="L2565" s="65">
        <f t="shared" si="1050"/>
        <v>145</v>
      </c>
      <c r="M2565" s="65">
        <f t="shared" si="1050"/>
        <v>140</v>
      </c>
      <c r="N2565" s="37"/>
      <c r="O2565" s="37" t="s">
        <v>4566</v>
      </c>
      <c r="P2565" s="37"/>
      <c r="Q2565" s="37"/>
      <c r="R2565" s="37" t="s">
        <v>4567</v>
      </c>
      <c r="S2565" s="37"/>
      <c r="T2565" s="37"/>
      <c r="U2565" s="37" t="s">
        <v>1023</v>
      </c>
      <c r="V2565" s="37"/>
      <c r="W2565" s="37"/>
      <c r="X2565" s="37" t="s">
        <v>4568</v>
      </c>
      <c r="Y2565" s="37"/>
      <c r="Z2565" s="37"/>
      <c r="AA2565" s="37" t="s">
        <v>4569</v>
      </c>
      <c r="AB2565" s="37"/>
      <c r="AC2565" s="37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27"/>
      <c r="BU2565" s="27"/>
      <c r="BV2565" s="27"/>
      <c r="BW2565" s="27"/>
      <c r="BX2565" s="27"/>
      <c r="BY2565" s="27"/>
      <c r="BZ2565" s="27"/>
      <c r="CA2565" s="27"/>
      <c r="CB2565" s="27"/>
      <c r="CC2565" s="27"/>
      <c r="CD2565" s="27"/>
      <c r="CE2565" s="27"/>
    </row>
    <row r="2566" spans="1:83">
      <c r="A2566" s="32"/>
      <c r="B2566" s="66"/>
      <c r="C2566" s="60"/>
      <c r="D2566" s="37"/>
      <c r="E2566" s="37"/>
      <c r="F2566" s="37"/>
      <c r="G2566" s="37"/>
      <c r="H2566" s="32"/>
      <c r="I2566" s="32"/>
      <c r="J2566" s="32"/>
      <c r="K2566" s="65"/>
      <c r="L2566" s="65"/>
      <c r="M2566" s="65"/>
      <c r="N2566" s="37"/>
      <c r="O2566" s="10">
        <v>30</v>
      </c>
      <c r="P2566" s="10">
        <v>25</v>
      </c>
      <c r="Q2566" s="10">
        <v>30</v>
      </c>
      <c r="R2566" s="10">
        <v>55</v>
      </c>
      <c r="S2566" s="10">
        <v>50</v>
      </c>
      <c r="T2566" s="10">
        <v>40</v>
      </c>
      <c r="U2566" s="10">
        <v>10</v>
      </c>
      <c r="V2566" s="10">
        <v>15</v>
      </c>
      <c r="W2566" s="10">
        <v>15</v>
      </c>
      <c r="X2566" s="10">
        <v>20</v>
      </c>
      <c r="Y2566" s="10">
        <v>35</v>
      </c>
      <c r="Z2566" s="10">
        <v>20</v>
      </c>
      <c r="AA2566" s="10">
        <v>55</v>
      </c>
      <c r="AB2566" s="10">
        <v>20</v>
      </c>
      <c r="AC2566" s="10">
        <v>35</v>
      </c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27"/>
      <c r="BU2566" s="27"/>
      <c r="BV2566" s="27"/>
      <c r="BW2566" s="27"/>
      <c r="BX2566" s="27"/>
      <c r="BY2566" s="27"/>
      <c r="BZ2566" s="27"/>
      <c r="CA2566" s="27"/>
      <c r="CB2566" s="27"/>
      <c r="CC2566" s="27"/>
      <c r="CD2566" s="27"/>
      <c r="CE2566" s="27"/>
    </row>
    <row r="2567" spans="1:83">
      <c r="A2567" s="32"/>
      <c r="B2567" s="66"/>
      <c r="C2567" s="60"/>
      <c r="D2567" s="37" t="s">
        <v>2330</v>
      </c>
      <c r="E2567" s="37">
        <v>220</v>
      </c>
      <c r="F2567" s="37">
        <v>228</v>
      </c>
      <c r="G2567" s="37">
        <v>218</v>
      </c>
      <c r="H2567" s="32"/>
      <c r="I2567" s="32"/>
      <c r="J2567" s="32"/>
      <c r="K2567" s="65">
        <f t="shared" ref="K2567:M2567" si="1051">O2568+R2568+U2568+X2568+AA2568+AD2568+AG2568+AJ2568+AM2568+AP2568+AS2568+AV2568+AY2568+BB2568+BE2568+BH2568+BK2568+BN2568+BQ2568+BT2568</f>
        <v>242</v>
      </c>
      <c r="L2567" s="65">
        <f t="shared" si="1051"/>
        <v>195</v>
      </c>
      <c r="M2567" s="65">
        <f t="shared" si="1051"/>
        <v>168</v>
      </c>
      <c r="N2567" s="37"/>
      <c r="O2567" s="37" t="s">
        <v>4570</v>
      </c>
      <c r="P2567" s="37"/>
      <c r="Q2567" s="37"/>
      <c r="R2567" s="37" t="s">
        <v>4571</v>
      </c>
      <c r="S2567" s="37"/>
      <c r="T2567" s="37"/>
      <c r="U2567" s="37" t="s">
        <v>4572</v>
      </c>
      <c r="V2567" s="37"/>
      <c r="W2567" s="37"/>
      <c r="X2567" s="37" t="s">
        <v>4025</v>
      </c>
      <c r="Y2567" s="37"/>
      <c r="Z2567" s="37"/>
      <c r="AA2567" s="37" t="s">
        <v>4573</v>
      </c>
      <c r="AB2567" s="37"/>
      <c r="AC2567" s="37"/>
      <c r="AD2567" s="37" t="s">
        <v>1504</v>
      </c>
      <c r="AE2567" s="37"/>
      <c r="AF2567" s="37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27"/>
      <c r="BU2567" s="27"/>
      <c r="BV2567" s="27"/>
      <c r="BW2567" s="27"/>
      <c r="BX2567" s="27"/>
      <c r="BY2567" s="27"/>
      <c r="BZ2567" s="27"/>
      <c r="CA2567" s="27"/>
      <c r="CB2567" s="27"/>
      <c r="CC2567" s="27"/>
      <c r="CD2567" s="27"/>
      <c r="CE2567" s="27"/>
    </row>
    <row r="2568" spans="1:83">
      <c r="A2568" s="32"/>
      <c r="B2568" s="66"/>
      <c r="C2568" s="60"/>
      <c r="D2568" s="37"/>
      <c r="E2568" s="37"/>
      <c r="F2568" s="37"/>
      <c r="G2568" s="37"/>
      <c r="H2568" s="32"/>
      <c r="I2568" s="32"/>
      <c r="J2568" s="32"/>
      <c r="K2568" s="65"/>
      <c r="L2568" s="65"/>
      <c r="M2568" s="65"/>
      <c r="N2568" s="37"/>
      <c r="O2568" s="10">
        <v>10</v>
      </c>
      <c r="P2568" s="10">
        <v>5</v>
      </c>
      <c r="Q2568" s="10">
        <v>1</v>
      </c>
      <c r="R2568" s="10">
        <v>85</v>
      </c>
      <c r="S2568" s="10">
        <v>55</v>
      </c>
      <c r="T2568" s="10">
        <v>50</v>
      </c>
      <c r="U2568" s="10"/>
      <c r="V2568" s="10">
        <v>4</v>
      </c>
      <c r="W2568" s="10"/>
      <c r="X2568" s="10">
        <v>7</v>
      </c>
      <c r="Y2568" s="10">
        <v>1</v>
      </c>
      <c r="Z2568" s="10">
        <v>7</v>
      </c>
      <c r="AA2568" s="10">
        <v>90</v>
      </c>
      <c r="AB2568" s="10">
        <v>90</v>
      </c>
      <c r="AC2568" s="10">
        <v>80</v>
      </c>
      <c r="AD2568" s="10">
        <v>50</v>
      </c>
      <c r="AE2568" s="10">
        <v>40</v>
      </c>
      <c r="AF2568" s="10">
        <v>30</v>
      </c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</row>
    <row r="2569" spans="1:83">
      <c r="A2569" s="32">
        <v>193</v>
      </c>
      <c r="B2569" s="66" t="s">
        <v>129</v>
      </c>
      <c r="C2569" s="60">
        <v>3</v>
      </c>
      <c r="D2569" s="37" t="s">
        <v>2326</v>
      </c>
      <c r="E2569" s="37">
        <v>225</v>
      </c>
      <c r="F2569" s="37">
        <v>225</v>
      </c>
      <c r="G2569" s="37">
        <v>226</v>
      </c>
      <c r="H2569" s="32"/>
      <c r="I2569" s="32"/>
      <c r="J2569" s="32"/>
      <c r="K2569" s="65">
        <f t="shared" ref="K2569:M2569" si="1052">O2570+R2570+U2570+X2570+AA2570+AD2570+AG2570+AJ2570+AM2570+AP2570+AS2570+AV2570+AY2570+BB2570+BE2570+BH2570+BK2570+BN2570+BQ2570+BT2570</f>
        <v>138</v>
      </c>
      <c r="L2569" s="65">
        <f t="shared" si="1052"/>
        <v>111</v>
      </c>
      <c r="M2569" s="65">
        <f t="shared" si="1052"/>
        <v>106</v>
      </c>
      <c r="N2569" s="37"/>
      <c r="O2569" s="37" t="s">
        <v>4574</v>
      </c>
      <c r="P2569" s="37"/>
      <c r="Q2569" s="37"/>
      <c r="R2569" s="37" t="s">
        <v>4575</v>
      </c>
      <c r="S2569" s="37"/>
      <c r="T2569" s="37"/>
      <c r="U2569" s="37" t="s">
        <v>4576</v>
      </c>
      <c r="V2569" s="37"/>
      <c r="W2569" s="37"/>
      <c r="X2569" s="37" t="s">
        <v>1907</v>
      </c>
      <c r="Y2569" s="37"/>
      <c r="Z2569" s="37"/>
      <c r="AA2569" s="37" t="s">
        <v>4577</v>
      </c>
      <c r="AB2569" s="37"/>
      <c r="AC2569" s="37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</row>
    <row r="2570" spans="1:83">
      <c r="A2570" s="32"/>
      <c r="B2570" s="66"/>
      <c r="C2570" s="60"/>
      <c r="D2570" s="37"/>
      <c r="E2570" s="37"/>
      <c r="F2570" s="37"/>
      <c r="G2570" s="37"/>
      <c r="H2570" s="32"/>
      <c r="I2570" s="32"/>
      <c r="J2570" s="32"/>
      <c r="K2570" s="65"/>
      <c r="L2570" s="65"/>
      <c r="M2570" s="65"/>
      <c r="N2570" s="37"/>
      <c r="O2570" s="10">
        <v>26</v>
      </c>
      <c r="P2570" s="10">
        <v>28</v>
      </c>
      <c r="Q2570" s="10">
        <v>30</v>
      </c>
      <c r="R2570" s="10">
        <v>19</v>
      </c>
      <c r="S2570" s="10">
        <v>22</v>
      </c>
      <c r="T2570" s="10">
        <v>12</v>
      </c>
      <c r="U2570" s="10">
        <v>22</v>
      </c>
      <c r="V2570" s="10">
        <v>11</v>
      </c>
      <c r="W2570" s="10">
        <v>6</v>
      </c>
      <c r="X2570" s="10">
        <v>16</v>
      </c>
      <c r="Y2570" s="10">
        <v>9</v>
      </c>
      <c r="Z2570" s="10">
        <v>9</v>
      </c>
      <c r="AA2570" s="10">
        <v>55</v>
      </c>
      <c r="AB2570" s="10">
        <v>41</v>
      </c>
      <c r="AC2570" s="10">
        <v>49</v>
      </c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</row>
    <row r="2571" spans="1:83">
      <c r="A2571" s="32"/>
      <c r="B2571" s="66"/>
      <c r="C2571" s="60"/>
      <c r="D2571" s="37" t="s">
        <v>2330</v>
      </c>
      <c r="E2571" s="37">
        <v>223</v>
      </c>
      <c r="F2571" s="37">
        <v>224</v>
      </c>
      <c r="G2571" s="37">
        <v>227</v>
      </c>
      <c r="H2571" s="32"/>
      <c r="I2571" s="32"/>
      <c r="J2571" s="32"/>
      <c r="K2571" s="65">
        <f t="shared" ref="K2571:M2571" si="1053">O2572+R2572+U2572+X2572+AA2572+AD2572+AG2572+AJ2572+AM2572+AP2572+AS2572+AV2572+AY2572+BB2572+BE2572+BH2572+BK2572+BN2572+BQ2572+BT2572</f>
        <v>153</v>
      </c>
      <c r="L2571" s="65">
        <f t="shared" si="1053"/>
        <v>163</v>
      </c>
      <c r="M2571" s="65">
        <f t="shared" si="1053"/>
        <v>126</v>
      </c>
      <c r="N2571" s="37"/>
      <c r="O2571" s="37" t="s">
        <v>4578</v>
      </c>
      <c r="P2571" s="37"/>
      <c r="Q2571" s="37"/>
      <c r="R2571" s="37" t="s">
        <v>4579</v>
      </c>
      <c r="S2571" s="37"/>
      <c r="T2571" s="37"/>
      <c r="U2571" s="37" t="s">
        <v>4580</v>
      </c>
      <c r="V2571" s="37"/>
      <c r="W2571" s="37"/>
      <c r="X2571" s="37" t="s">
        <v>4581</v>
      </c>
      <c r="Y2571" s="37"/>
      <c r="Z2571" s="37"/>
      <c r="AA2571" s="37" t="s">
        <v>4582</v>
      </c>
      <c r="AB2571" s="37"/>
      <c r="AC2571" s="37"/>
      <c r="AD2571" s="37" t="s">
        <v>1023</v>
      </c>
      <c r="AE2571" s="37"/>
      <c r="AF2571" s="37"/>
      <c r="AG2571" s="37" t="s">
        <v>4583</v>
      </c>
      <c r="AH2571" s="37"/>
      <c r="AI2571" s="37"/>
      <c r="AJ2571" s="37" t="s">
        <v>4577</v>
      </c>
      <c r="AK2571" s="37"/>
      <c r="AL2571" s="37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27"/>
      <c r="BU2571" s="27"/>
      <c r="BV2571" s="27"/>
      <c r="BW2571" s="27"/>
      <c r="BX2571" s="27"/>
      <c r="BY2571" s="27"/>
      <c r="BZ2571" s="27"/>
      <c r="CA2571" s="27"/>
      <c r="CB2571" s="27"/>
      <c r="CC2571" s="27"/>
      <c r="CD2571" s="27"/>
      <c r="CE2571" s="27"/>
    </row>
    <row r="2572" spans="1:83">
      <c r="A2572" s="32"/>
      <c r="B2572" s="66"/>
      <c r="C2572" s="60"/>
      <c r="D2572" s="37"/>
      <c r="E2572" s="37"/>
      <c r="F2572" s="37"/>
      <c r="G2572" s="37"/>
      <c r="H2572" s="32"/>
      <c r="I2572" s="32"/>
      <c r="J2572" s="32"/>
      <c r="K2572" s="65"/>
      <c r="L2572" s="65"/>
      <c r="M2572" s="65"/>
      <c r="N2572" s="37"/>
      <c r="O2572" s="10">
        <v>1</v>
      </c>
      <c r="P2572" s="10">
        <v>0</v>
      </c>
      <c r="Q2572" s="10">
        <v>1</v>
      </c>
      <c r="R2572" s="10">
        <v>16</v>
      </c>
      <c r="S2572" s="10">
        <v>17</v>
      </c>
      <c r="T2572" s="10">
        <v>18</v>
      </c>
      <c r="U2572" s="10">
        <v>17</v>
      </c>
      <c r="V2572" s="10">
        <v>14</v>
      </c>
      <c r="W2572" s="10">
        <v>16</v>
      </c>
      <c r="X2572" s="10">
        <v>6</v>
      </c>
      <c r="Y2572" s="10">
        <v>16</v>
      </c>
      <c r="Z2572" s="10">
        <v>13</v>
      </c>
      <c r="AA2572" s="10">
        <v>2</v>
      </c>
      <c r="AB2572" s="10">
        <v>7</v>
      </c>
      <c r="AC2572" s="10">
        <v>4</v>
      </c>
      <c r="AD2572" s="10">
        <v>0</v>
      </c>
      <c r="AE2572" s="10">
        <v>0</v>
      </c>
      <c r="AF2572" s="10">
        <v>9</v>
      </c>
      <c r="AG2572" s="10">
        <v>25</v>
      </c>
      <c r="AH2572" s="10">
        <v>26</v>
      </c>
      <c r="AI2572" s="10">
        <v>13</v>
      </c>
      <c r="AJ2572" s="10">
        <v>86</v>
      </c>
      <c r="AK2572" s="10">
        <v>83</v>
      </c>
      <c r="AL2572" s="10">
        <v>52</v>
      </c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27"/>
      <c r="BU2572" s="27"/>
      <c r="BV2572" s="27"/>
      <c r="BW2572" s="27"/>
      <c r="BX2572" s="27"/>
      <c r="BY2572" s="27"/>
      <c r="BZ2572" s="27"/>
      <c r="CA2572" s="27"/>
      <c r="CB2572" s="27"/>
      <c r="CC2572" s="27"/>
      <c r="CD2572" s="27"/>
      <c r="CE2572" s="27"/>
    </row>
    <row r="2573" spans="1:83">
      <c r="A2573" s="32">
        <v>194</v>
      </c>
      <c r="B2573" s="66" t="s">
        <v>130</v>
      </c>
      <c r="C2573" s="60">
        <v>3</v>
      </c>
      <c r="D2573" s="37" t="s">
        <v>2326</v>
      </c>
      <c r="E2573" s="37">
        <v>239</v>
      </c>
      <c r="F2573" s="37">
        <v>224</v>
      </c>
      <c r="G2573" s="37">
        <v>228</v>
      </c>
      <c r="H2573" s="32"/>
      <c r="I2573" s="32"/>
      <c r="J2573" s="32"/>
      <c r="K2573" s="65">
        <f t="shared" ref="K2573:M2573" si="1054">O2574+R2574+U2574+X2574+AA2574+AD2574+AG2574+AJ2574+AM2574+AP2574+AS2574+AV2574+AY2574+BB2574+BE2574+BH2574+BK2574+BN2574+BQ2574+BT2574</f>
        <v>110</v>
      </c>
      <c r="L2573" s="65">
        <f t="shared" si="1054"/>
        <v>145</v>
      </c>
      <c r="M2573" s="65">
        <f t="shared" si="1054"/>
        <v>166</v>
      </c>
      <c r="N2573" s="37"/>
      <c r="O2573" s="37" t="s">
        <v>4584</v>
      </c>
      <c r="P2573" s="37"/>
      <c r="Q2573" s="37"/>
      <c r="R2573" s="37" t="s">
        <v>4585</v>
      </c>
      <c r="S2573" s="37"/>
      <c r="T2573" s="37"/>
      <c r="U2573" s="37" t="s">
        <v>4586</v>
      </c>
      <c r="V2573" s="37"/>
      <c r="W2573" s="37"/>
      <c r="X2573" s="37" t="s">
        <v>2555</v>
      </c>
      <c r="Y2573" s="37"/>
      <c r="Z2573" s="37"/>
      <c r="AA2573" s="37" t="s">
        <v>2294</v>
      </c>
      <c r="AB2573" s="37"/>
      <c r="AC2573" s="37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27"/>
      <c r="BU2573" s="27"/>
      <c r="BV2573" s="27"/>
      <c r="BW2573" s="27"/>
      <c r="BX2573" s="27"/>
      <c r="BY2573" s="27"/>
      <c r="BZ2573" s="27"/>
      <c r="CA2573" s="27"/>
      <c r="CB2573" s="27"/>
      <c r="CC2573" s="27"/>
      <c r="CD2573" s="27"/>
      <c r="CE2573" s="27"/>
    </row>
    <row r="2574" spans="1:83">
      <c r="A2574" s="32"/>
      <c r="B2574" s="66"/>
      <c r="C2574" s="60"/>
      <c r="D2574" s="37"/>
      <c r="E2574" s="37"/>
      <c r="F2574" s="37"/>
      <c r="G2574" s="37"/>
      <c r="H2574" s="32"/>
      <c r="I2574" s="32"/>
      <c r="J2574" s="32"/>
      <c r="K2574" s="65"/>
      <c r="L2574" s="65"/>
      <c r="M2574" s="65"/>
      <c r="N2574" s="37"/>
      <c r="O2574" s="10">
        <v>10</v>
      </c>
      <c r="P2574" s="10">
        <v>35</v>
      </c>
      <c r="Q2574" s="10">
        <v>70</v>
      </c>
      <c r="R2574" s="10">
        <v>15</v>
      </c>
      <c r="S2574" s="10">
        <v>55</v>
      </c>
      <c r="T2574" s="10">
        <v>26</v>
      </c>
      <c r="U2574" s="10">
        <v>30</v>
      </c>
      <c r="V2574" s="10">
        <v>15</v>
      </c>
      <c r="W2574" s="10">
        <v>15</v>
      </c>
      <c r="X2574" s="10">
        <v>45</v>
      </c>
      <c r="Y2574" s="10">
        <v>25</v>
      </c>
      <c r="Z2574" s="10">
        <v>45</v>
      </c>
      <c r="AA2574" s="10">
        <v>10</v>
      </c>
      <c r="AB2574" s="10">
        <v>15</v>
      </c>
      <c r="AC2574" s="10">
        <v>10</v>
      </c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27"/>
      <c r="BU2574" s="27"/>
      <c r="BV2574" s="27"/>
      <c r="BW2574" s="27"/>
      <c r="BX2574" s="27"/>
      <c r="BY2574" s="27"/>
      <c r="BZ2574" s="27"/>
      <c r="CA2574" s="27"/>
      <c r="CB2574" s="27"/>
      <c r="CC2574" s="27"/>
      <c r="CD2574" s="27"/>
      <c r="CE2574" s="27"/>
    </row>
    <row r="2575" spans="1:83">
      <c r="A2575" s="32"/>
      <c r="B2575" s="66"/>
      <c r="C2575" s="60"/>
      <c r="D2575" s="37"/>
      <c r="E2575" s="37"/>
      <c r="F2575" s="37"/>
      <c r="G2575" s="37"/>
      <c r="H2575" s="37"/>
      <c r="I2575" s="37"/>
      <c r="J2575" s="37"/>
      <c r="K2575" s="65">
        <f t="shared" ref="K2575:M2575" si="1055">O2576+R2576+U2576+X2576+AA2576+AD2576+AG2576+AJ2576+AM2576+AP2576+AS2576+AV2576+AY2576+BB2576+BE2576+BH2576+BK2576+BN2576+BQ2576+BT2576</f>
        <v>0</v>
      </c>
      <c r="L2575" s="65">
        <f t="shared" si="1055"/>
        <v>0</v>
      </c>
      <c r="M2575" s="65">
        <f t="shared" si="1055"/>
        <v>0</v>
      </c>
      <c r="N2575" s="37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27"/>
      <c r="BU2575" s="27"/>
      <c r="BV2575" s="27"/>
      <c r="BW2575" s="27"/>
      <c r="BX2575" s="27"/>
      <c r="BY2575" s="27"/>
      <c r="BZ2575" s="27"/>
      <c r="CA2575" s="27"/>
      <c r="CB2575" s="27"/>
      <c r="CC2575" s="27"/>
      <c r="CD2575" s="27"/>
      <c r="CE2575" s="27"/>
    </row>
    <row r="2576" spans="1:83">
      <c r="A2576" s="32"/>
      <c r="B2576" s="66"/>
      <c r="C2576" s="60"/>
      <c r="D2576" s="37"/>
      <c r="E2576" s="37"/>
      <c r="F2576" s="37"/>
      <c r="G2576" s="37"/>
      <c r="H2576" s="37"/>
      <c r="I2576" s="37"/>
      <c r="J2576" s="37"/>
      <c r="K2576" s="65"/>
      <c r="L2576" s="65"/>
      <c r="M2576" s="65"/>
      <c r="N2576" s="37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27"/>
      <c r="BU2576" s="27"/>
      <c r="BV2576" s="27"/>
      <c r="BW2576" s="27"/>
      <c r="BX2576" s="27"/>
      <c r="BY2576" s="27"/>
      <c r="BZ2576" s="27"/>
      <c r="CA2576" s="27"/>
      <c r="CB2576" s="27"/>
      <c r="CC2576" s="27"/>
      <c r="CD2576" s="27"/>
      <c r="CE2576" s="27"/>
    </row>
    <row r="2577" spans="1:83">
      <c r="A2577" s="32">
        <v>195</v>
      </c>
      <c r="B2577" s="66" t="s">
        <v>131</v>
      </c>
      <c r="C2577" s="60">
        <v>3</v>
      </c>
      <c r="D2577" s="37" t="s">
        <v>2326</v>
      </c>
      <c r="E2577" s="37">
        <v>215</v>
      </c>
      <c r="F2577" s="37">
        <v>210</v>
      </c>
      <c r="G2577" s="37">
        <v>212</v>
      </c>
      <c r="H2577" s="32"/>
      <c r="I2577" s="32"/>
      <c r="J2577" s="32"/>
      <c r="K2577" s="65">
        <f t="shared" ref="K2577:M2577" si="1056">O2578+R2578+U2578+X2578+AA2578+AD2578+AG2578+AJ2578+AM2578+AP2578+AS2578+AV2578+AY2578+BB2578+BE2578+BH2578+BK2578+BN2578+BQ2578+BT2578</f>
        <v>380</v>
      </c>
      <c r="L2577" s="65">
        <f t="shared" si="1056"/>
        <v>380</v>
      </c>
      <c r="M2577" s="65">
        <f t="shared" si="1056"/>
        <v>390</v>
      </c>
      <c r="N2577" s="37"/>
      <c r="O2577" s="37"/>
      <c r="P2577" s="37"/>
      <c r="Q2577" s="37"/>
      <c r="R2577" s="37"/>
      <c r="S2577" s="37"/>
      <c r="T2577" s="37"/>
      <c r="U2577" s="37"/>
      <c r="V2577" s="37"/>
      <c r="W2577" s="37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27"/>
      <c r="BU2577" s="27"/>
      <c r="BV2577" s="27"/>
      <c r="BW2577" s="27"/>
      <c r="BX2577" s="27"/>
      <c r="BY2577" s="27"/>
      <c r="BZ2577" s="27"/>
      <c r="CA2577" s="27"/>
      <c r="CB2577" s="27"/>
      <c r="CC2577" s="27"/>
      <c r="CD2577" s="27"/>
      <c r="CE2577" s="27"/>
    </row>
    <row r="2578" spans="1:83">
      <c r="A2578" s="32"/>
      <c r="B2578" s="66"/>
      <c r="C2578" s="60"/>
      <c r="D2578" s="37"/>
      <c r="E2578" s="37"/>
      <c r="F2578" s="37"/>
      <c r="G2578" s="37"/>
      <c r="H2578" s="32"/>
      <c r="I2578" s="32"/>
      <c r="J2578" s="32"/>
      <c r="K2578" s="65"/>
      <c r="L2578" s="65"/>
      <c r="M2578" s="65"/>
      <c r="N2578" s="37"/>
      <c r="O2578" s="10">
        <v>380</v>
      </c>
      <c r="P2578" s="10">
        <v>380</v>
      </c>
      <c r="Q2578" s="10">
        <v>390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27"/>
      <c r="BU2578" s="27"/>
      <c r="BV2578" s="27"/>
      <c r="BW2578" s="27"/>
      <c r="BX2578" s="27"/>
      <c r="BY2578" s="27"/>
      <c r="BZ2578" s="27"/>
      <c r="CA2578" s="27"/>
      <c r="CB2578" s="27"/>
      <c r="CC2578" s="27"/>
      <c r="CD2578" s="27"/>
      <c r="CE2578" s="27"/>
    </row>
    <row r="2579" spans="1:83">
      <c r="A2579" s="32"/>
      <c r="B2579" s="66"/>
      <c r="C2579" s="60"/>
      <c r="D2579" s="37" t="s">
        <v>2330</v>
      </c>
      <c r="E2579" s="37">
        <v>221</v>
      </c>
      <c r="F2579" s="37">
        <v>216</v>
      </c>
      <c r="G2579" s="37">
        <v>216</v>
      </c>
      <c r="H2579" s="32"/>
      <c r="I2579" s="32"/>
      <c r="J2579" s="32"/>
      <c r="K2579" s="65">
        <f t="shared" ref="K2579:M2579" si="1057">O2580+R2580+U2580+X2580+AA2580+AD2580+AG2580+AJ2580+AM2580+AP2580+AS2580+AV2580+AY2580+BB2580+BE2580+BH2580+BK2580+BN2580+BQ2580+BT2580</f>
        <v>170</v>
      </c>
      <c r="L2579" s="65">
        <f t="shared" si="1057"/>
        <v>223</v>
      </c>
      <c r="M2579" s="65">
        <f t="shared" si="1057"/>
        <v>220</v>
      </c>
      <c r="N2579" s="37"/>
      <c r="O2579" s="37"/>
      <c r="P2579" s="37"/>
      <c r="Q2579" s="37"/>
      <c r="R2579" s="37"/>
      <c r="S2579" s="37"/>
      <c r="T2579" s="37"/>
      <c r="U2579" s="37"/>
      <c r="V2579" s="37"/>
      <c r="W2579" s="37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27"/>
      <c r="BU2579" s="27"/>
      <c r="BV2579" s="27"/>
      <c r="BW2579" s="27"/>
      <c r="BX2579" s="27"/>
      <c r="BY2579" s="27"/>
      <c r="BZ2579" s="27"/>
      <c r="CA2579" s="27"/>
      <c r="CB2579" s="27"/>
      <c r="CC2579" s="27"/>
      <c r="CD2579" s="27"/>
      <c r="CE2579" s="27"/>
    </row>
    <row r="2580" spans="1:83">
      <c r="A2580" s="32"/>
      <c r="B2580" s="66"/>
      <c r="C2580" s="60"/>
      <c r="D2580" s="37"/>
      <c r="E2580" s="37"/>
      <c r="F2580" s="37"/>
      <c r="G2580" s="37"/>
      <c r="H2580" s="32"/>
      <c r="I2580" s="32"/>
      <c r="J2580" s="32"/>
      <c r="K2580" s="65"/>
      <c r="L2580" s="65"/>
      <c r="M2580" s="65"/>
      <c r="N2580" s="37"/>
      <c r="O2580" s="10">
        <v>170</v>
      </c>
      <c r="P2580" s="10">
        <v>223</v>
      </c>
      <c r="Q2580" s="10">
        <v>220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27"/>
      <c r="BU2580" s="27"/>
      <c r="BV2580" s="27"/>
      <c r="BW2580" s="27"/>
      <c r="BX2580" s="27"/>
      <c r="BY2580" s="27"/>
      <c r="BZ2580" s="27"/>
      <c r="CA2580" s="27"/>
      <c r="CB2580" s="27"/>
      <c r="CC2580" s="27"/>
      <c r="CD2580" s="27"/>
      <c r="CE2580" s="27"/>
    </row>
    <row r="2581" spans="1:83">
      <c r="A2581" s="32">
        <v>196</v>
      </c>
      <c r="B2581" s="66" t="s">
        <v>650</v>
      </c>
      <c r="C2581" s="60">
        <v>3</v>
      </c>
      <c r="D2581" s="37" t="s">
        <v>2326</v>
      </c>
      <c r="E2581" s="37">
        <v>229</v>
      </c>
      <c r="F2581" s="37">
        <v>229</v>
      </c>
      <c r="G2581" s="37">
        <v>229</v>
      </c>
      <c r="H2581" s="32"/>
      <c r="I2581" s="32"/>
      <c r="J2581" s="32"/>
      <c r="K2581" s="65">
        <f t="shared" ref="K2581:M2581" si="1058">O2582+R2582+U2582+X2582+AA2582+AD2582+AG2582+AJ2582+AM2582+AP2582+AS2582+AV2582+AY2582+BB2582+BE2582+BH2582+BK2582+BN2582+BQ2582+BT2582</f>
        <v>138</v>
      </c>
      <c r="L2581" s="65">
        <f t="shared" si="1058"/>
        <v>139</v>
      </c>
      <c r="M2581" s="65">
        <f t="shared" si="1058"/>
        <v>149</v>
      </c>
      <c r="N2581" s="37"/>
      <c r="O2581" s="37" t="s">
        <v>4587</v>
      </c>
      <c r="P2581" s="37"/>
      <c r="Q2581" s="37"/>
      <c r="R2581" s="37" t="s">
        <v>4588</v>
      </c>
      <c r="S2581" s="37"/>
      <c r="T2581" s="37"/>
      <c r="U2581" s="37" t="s">
        <v>4589</v>
      </c>
      <c r="V2581" s="37"/>
      <c r="W2581" s="37"/>
      <c r="X2581" s="37" t="s">
        <v>2294</v>
      </c>
      <c r="Y2581" s="37"/>
      <c r="Z2581" s="37"/>
      <c r="AA2581" s="37" t="s">
        <v>4590</v>
      </c>
      <c r="AB2581" s="37"/>
      <c r="AC2581" s="37"/>
      <c r="AD2581" s="37" t="s">
        <v>4591</v>
      </c>
      <c r="AE2581" s="37"/>
      <c r="AF2581" s="37"/>
      <c r="AG2581" s="37" t="s">
        <v>4592</v>
      </c>
      <c r="AH2581" s="37"/>
      <c r="AI2581" s="37"/>
      <c r="AJ2581" s="37" t="s">
        <v>4593</v>
      </c>
      <c r="AK2581" s="37"/>
      <c r="AL2581" s="37"/>
      <c r="AM2581" s="37" t="s">
        <v>4594</v>
      </c>
      <c r="AN2581" s="37"/>
      <c r="AO2581" s="37"/>
      <c r="AP2581" s="37" t="s">
        <v>4595</v>
      </c>
      <c r="AQ2581" s="37"/>
      <c r="AR2581" s="37"/>
      <c r="AS2581" s="37" t="s">
        <v>4596</v>
      </c>
      <c r="AT2581" s="37"/>
      <c r="AU2581" s="37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27"/>
      <c r="BU2581" s="27"/>
      <c r="BV2581" s="27"/>
      <c r="BW2581" s="27"/>
      <c r="BX2581" s="27"/>
      <c r="BY2581" s="27"/>
      <c r="BZ2581" s="27"/>
      <c r="CA2581" s="27"/>
      <c r="CB2581" s="27"/>
      <c r="CC2581" s="27"/>
      <c r="CD2581" s="27"/>
      <c r="CE2581" s="27"/>
    </row>
    <row r="2582" spans="1:83">
      <c r="A2582" s="32"/>
      <c r="B2582" s="66"/>
      <c r="C2582" s="60"/>
      <c r="D2582" s="37"/>
      <c r="E2582" s="37"/>
      <c r="F2582" s="37"/>
      <c r="G2582" s="37"/>
      <c r="H2582" s="32"/>
      <c r="I2582" s="32"/>
      <c r="J2582" s="32"/>
      <c r="K2582" s="65"/>
      <c r="L2582" s="65"/>
      <c r="M2582" s="65"/>
      <c r="N2582" s="37"/>
      <c r="O2582" s="10">
        <v>25</v>
      </c>
      <c r="P2582" s="10">
        <v>11</v>
      </c>
      <c r="Q2582" s="10">
        <v>22</v>
      </c>
      <c r="R2582" s="10">
        <v>9</v>
      </c>
      <c r="S2582" s="10">
        <v>22</v>
      </c>
      <c r="T2582" s="10">
        <v>15</v>
      </c>
      <c r="U2582" s="10">
        <v>0</v>
      </c>
      <c r="V2582" s="10">
        <v>0</v>
      </c>
      <c r="W2582" s="10">
        <v>1</v>
      </c>
      <c r="X2582" s="10">
        <v>20</v>
      </c>
      <c r="Y2582" s="10">
        <v>10</v>
      </c>
      <c r="Z2582" s="10">
        <v>20</v>
      </c>
      <c r="AA2582" s="10">
        <v>1</v>
      </c>
      <c r="AB2582" s="10">
        <v>7</v>
      </c>
      <c r="AC2582" s="10">
        <v>7</v>
      </c>
      <c r="AD2582" s="10">
        <v>21</v>
      </c>
      <c r="AE2582" s="10">
        <v>24</v>
      </c>
      <c r="AF2582" s="10">
        <v>28</v>
      </c>
      <c r="AG2582" s="10">
        <v>3</v>
      </c>
      <c r="AH2582" s="10">
        <v>3</v>
      </c>
      <c r="AI2582" s="10">
        <v>7</v>
      </c>
      <c r="AJ2582" s="10">
        <v>8</v>
      </c>
      <c r="AK2582" s="10">
        <v>16</v>
      </c>
      <c r="AL2582" s="10">
        <v>3</v>
      </c>
      <c r="AM2582" s="10">
        <v>21</v>
      </c>
      <c r="AN2582" s="10">
        <v>20</v>
      </c>
      <c r="AO2582" s="10">
        <v>25</v>
      </c>
      <c r="AP2582" s="10">
        <v>10</v>
      </c>
      <c r="AQ2582" s="10">
        <v>15</v>
      </c>
      <c r="AR2582" s="10">
        <v>10</v>
      </c>
      <c r="AS2582" s="10">
        <v>20</v>
      </c>
      <c r="AT2582" s="10">
        <v>11</v>
      </c>
      <c r="AU2582" s="10">
        <v>11</v>
      </c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27"/>
      <c r="BU2582" s="27"/>
      <c r="BV2582" s="27"/>
      <c r="BW2582" s="27"/>
      <c r="BX2582" s="27"/>
      <c r="BY2582" s="27"/>
      <c r="BZ2582" s="27"/>
      <c r="CA2582" s="27"/>
      <c r="CB2582" s="27"/>
      <c r="CC2582" s="27"/>
      <c r="CD2582" s="27"/>
      <c r="CE2582" s="27"/>
    </row>
    <row r="2583" spans="1:83">
      <c r="A2583" s="32"/>
      <c r="B2583" s="66"/>
      <c r="C2583" s="60"/>
      <c r="D2583" s="37" t="s">
        <v>2330</v>
      </c>
      <c r="E2583" s="37">
        <v>228</v>
      </c>
      <c r="F2583" s="37">
        <v>228</v>
      </c>
      <c r="G2583" s="37">
        <v>230</v>
      </c>
      <c r="H2583" s="32"/>
      <c r="I2583" s="32"/>
      <c r="J2583" s="32"/>
      <c r="K2583" s="65">
        <f t="shared" ref="K2583:M2583" si="1059">O2584+R2584+U2584+X2584+AA2584+AD2584+AG2584+AJ2584+AM2584+AP2584+AS2584+AV2584+AY2584+BB2584+BE2584+BH2584+BK2584+BN2584+BQ2584+BT2584</f>
        <v>80</v>
      </c>
      <c r="L2583" s="65">
        <f t="shared" si="1059"/>
        <v>48</v>
      </c>
      <c r="M2583" s="65">
        <f t="shared" si="1059"/>
        <v>50</v>
      </c>
      <c r="N2583" s="37"/>
      <c r="O2583" s="37" t="s">
        <v>4593</v>
      </c>
      <c r="P2583" s="37"/>
      <c r="Q2583" s="37"/>
      <c r="R2583" s="37" t="s">
        <v>4594</v>
      </c>
      <c r="S2583" s="37"/>
      <c r="T2583" s="37"/>
      <c r="U2583" s="37" t="s">
        <v>4597</v>
      </c>
      <c r="V2583" s="37"/>
      <c r="W2583" s="37"/>
      <c r="X2583" s="37" t="s">
        <v>4598</v>
      </c>
      <c r="Y2583" s="37"/>
      <c r="Z2583" s="37"/>
      <c r="AA2583" s="37" t="s">
        <v>2377</v>
      </c>
      <c r="AB2583" s="37"/>
      <c r="AC2583" s="37"/>
      <c r="AD2583" s="37" t="s">
        <v>4599</v>
      </c>
      <c r="AE2583" s="37"/>
      <c r="AF2583" s="37"/>
      <c r="AG2583" s="37" t="s">
        <v>4600</v>
      </c>
      <c r="AH2583" s="37"/>
      <c r="AI2583" s="37"/>
      <c r="AJ2583" s="37" t="s">
        <v>4601</v>
      </c>
      <c r="AK2583" s="37"/>
      <c r="AL2583" s="37"/>
      <c r="AM2583" s="37" t="s">
        <v>4602</v>
      </c>
      <c r="AN2583" s="37"/>
      <c r="AO2583" s="37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27"/>
      <c r="BU2583" s="27"/>
      <c r="BV2583" s="27"/>
      <c r="BW2583" s="27"/>
      <c r="BX2583" s="27"/>
      <c r="BY2583" s="27"/>
      <c r="BZ2583" s="27"/>
      <c r="CA2583" s="27"/>
      <c r="CB2583" s="27"/>
      <c r="CC2583" s="27"/>
      <c r="CD2583" s="27"/>
      <c r="CE2583" s="27"/>
    </row>
    <row r="2584" spans="1:83">
      <c r="A2584" s="32"/>
      <c r="B2584" s="66"/>
      <c r="C2584" s="60"/>
      <c r="D2584" s="37"/>
      <c r="E2584" s="37"/>
      <c r="F2584" s="37"/>
      <c r="G2584" s="37"/>
      <c r="H2584" s="32"/>
      <c r="I2584" s="32"/>
      <c r="J2584" s="32"/>
      <c r="K2584" s="65"/>
      <c r="L2584" s="65"/>
      <c r="M2584" s="65"/>
      <c r="N2584" s="37"/>
      <c r="O2584" s="10">
        <v>9</v>
      </c>
      <c r="P2584" s="10">
        <v>6</v>
      </c>
      <c r="Q2584" s="10">
        <v>9</v>
      </c>
      <c r="R2584" s="10">
        <v>0</v>
      </c>
      <c r="S2584" s="10">
        <v>0</v>
      </c>
      <c r="T2584" s="10">
        <v>1</v>
      </c>
      <c r="U2584" s="10">
        <v>30</v>
      </c>
      <c r="V2584" s="10">
        <v>17</v>
      </c>
      <c r="W2584" s="10">
        <v>10</v>
      </c>
      <c r="X2584" s="10">
        <v>0</v>
      </c>
      <c r="Y2584" s="10">
        <v>0</v>
      </c>
      <c r="Z2584" s="10">
        <v>0</v>
      </c>
      <c r="AA2584" s="10">
        <v>2</v>
      </c>
      <c r="AB2584" s="10">
        <v>2</v>
      </c>
      <c r="AC2584" s="10">
        <v>2</v>
      </c>
      <c r="AD2584" s="10">
        <v>13</v>
      </c>
      <c r="AE2584" s="10">
        <v>8</v>
      </c>
      <c r="AF2584" s="10">
        <v>10</v>
      </c>
      <c r="AG2584" s="10">
        <v>8</v>
      </c>
      <c r="AH2584" s="10">
        <v>7</v>
      </c>
      <c r="AI2584" s="10">
        <v>7</v>
      </c>
      <c r="AJ2584" s="10">
        <v>1</v>
      </c>
      <c r="AK2584" s="10">
        <v>1</v>
      </c>
      <c r="AL2584" s="10">
        <v>0</v>
      </c>
      <c r="AM2584" s="10">
        <v>17</v>
      </c>
      <c r="AN2584" s="10">
        <v>7</v>
      </c>
      <c r="AO2584" s="10">
        <v>11</v>
      </c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27"/>
      <c r="BU2584" s="27"/>
      <c r="BV2584" s="27"/>
      <c r="BW2584" s="27"/>
      <c r="BX2584" s="27"/>
      <c r="BY2584" s="27"/>
      <c r="BZ2584" s="27"/>
      <c r="CA2584" s="27"/>
      <c r="CB2584" s="27"/>
      <c r="CC2584" s="27"/>
      <c r="CD2584" s="27"/>
      <c r="CE2584" s="27"/>
    </row>
    <row r="2585" spans="1:83">
      <c r="A2585" s="32">
        <v>197</v>
      </c>
      <c r="B2585" s="66" t="s">
        <v>132</v>
      </c>
      <c r="C2585" s="60">
        <v>3</v>
      </c>
      <c r="D2585" s="37" t="s">
        <v>2326</v>
      </c>
      <c r="E2585" s="37">
        <v>227</v>
      </c>
      <c r="F2585" s="37">
        <v>232</v>
      </c>
      <c r="G2585" s="37">
        <v>229</v>
      </c>
      <c r="H2585" s="32"/>
      <c r="I2585" s="32"/>
      <c r="J2585" s="32"/>
      <c r="K2585" s="65">
        <f t="shared" ref="K2585:M2585" si="1060">O2586+R2586+U2586+X2586+AA2586+AD2586+AG2586+AJ2586+AM2586+AP2586+AS2586+AV2586+AY2586+BB2586+BE2586+BH2586+BK2586+BN2586+BQ2586+BT2586</f>
        <v>175</v>
      </c>
      <c r="L2585" s="65">
        <f t="shared" si="1060"/>
        <v>123</v>
      </c>
      <c r="M2585" s="65">
        <f t="shared" si="1060"/>
        <v>196</v>
      </c>
      <c r="N2585" s="37"/>
      <c r="O2585" s="37" t="s">
        <v>4603</v>
      </c>
      <c r="P2585" s="37"/>
      <c r="Q2585" s="37"/>
      <c r="R2585" s="37" t="s">
        <v>4604</v>
      </c>
      <c r="S2585" s="37"/>
      <c r="T2585" s="37"/>
      <c r="U2585" s="41" t="s">
        <v>4605</v>
      </c>
      <c r="V2585" s="41"/>
      <c r="W2585" s="41"/>
      <c r="X2585" s="37" t="s">
        <v>4606</v>
      </c>
      <c r="Y2585" s="37"/>
      <c r="Z2585" s="37"/>
      <c r="AA2585" s="37" t="s">
        <v>4607</v>
      </c>
      <c r="AB2585" s="37"/>
      <c r="AC2585" s="37"/>
      <c r="AD2585" s="37" t="s">
        <v>4608</v>
      </c>
      <c r="AE2585" s="37"/>
      <c r="AF2585" s="37"/>
      <c r="AG2585" s="37" t="s">
        <v>4609</v>
      </c>
      <c r="AH2585" s="37"/>
      <c r="AI2585" s="37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27"/>
      <c r="BU2585" s="27"/>
      <c r="BV2585" s="27"/>
      <c r="BW2585" s="27"/>
      <c r="BX2585" s="27"/>
      <c r="BY2585" s="27"/>
      <c r="BZ2585" s="27"/>
      <c r="CA2585" s="27"/>
      <c r="CB2585" s="27"/>
      <c r="CC2585" s="27"/>
      <c r="CD2585" s="27"/>
      <c r="CE2585" s="27"/>
    </row>
    <row r="2586" spans="1:83">
      <c r="A2586" s="32"/>
      <c r="B2586" s="66"/>
      <c r="C2586" s="60"/>
      <c r="D2586" s="37"/>
      <c r="E2586" s="37"/>
      <c r="F2586" s="37"/>
      <c r="G2586" s="37"/>
      <c r="H2586" s="32"/>
      <c r="I2586" s="32"/>
      <c r="J2586" s="32"/>
      <c r="K2586" s="65"/>
      <c r="L2586" s="65"/>
      <c r="M2586" s="65"/>
      <c r="N2586" s="37"/>
      <c r="O2586" s="10">
        <v>1</v>
      </c>
      <c r="P2586" s="10">
        <v>5</v>
      </c>
      <c r="Q2586" s="10">
        <v>1</v>
      </c>
      <c r="R2586" s="10">
        <v>53</v>
      </c>
      <c r="S2586" s="10">
        <v>19</v>
      </c>
      <c r="T2586" s="10">
        <v>92</v>
      </c>
      <c r="U2586" s="10">
        <v>16</v>
      </c>
      <c r="V2586" s="10">
        <v>6</v>
      </c>
      <c r="W2586" s="10">
        <v>10</v>
      </c>
      <c r="X2586" s="10">
        <v>1</v>
      </c>
      <c r="Y2586" s="10">
        <v>0</v>
      </c>
      <c r="Z2586" s="10">
        <v>0</v>
      </c>
      <c r="AA2586" s="10">
        <v>8</v>
      </c>
      <c r="AB2586" s="10">
        <v>14</v>
      </c>
      <c r="AC2586" s="10">
        <v>22</v>
      </c>
      <c r="AD2586" s="10">
        <v>82</v>
      </c>
      <c r="AE2586" s="10">
        <v>55</v>
      </c>
      <c r="AF2586" s="10">
        <v>56</v>
      </c>
      <c r="AG2586" s="10">
        <v>14</v>
      </c>
      <c r="AH2586" s="10">
        <v>24</v>
      </c>
      <c r="AI2586" s="10">
        <v>15</v>
      </c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27"/>
      <c r="BU2586" s="27"/>
      <c r="BV2586" s="27"/>
      <c r="BW2586" s="27"/>
      <c r="BX2586" s="27"/>
      <c r="BY2586" s="27"/>
      <c r="BZ2586" s="27"/>
      <c r="CA2586" s="27"/>
      <c r="CB2586" s="27"/>
      <c r="CC2586" s="27"/>
      <c r="CD2586" s="27"/>
      <c r="CE2586" s="27"/>
    </row>
    <row r="2587" spans="1:83">
      <c r="A2587" s="32"/>
      <c r="B2587" s="66"/>
      <c r="C2587" s="60"/>
      <c r="D2587" s="37" t="s">
        <v>2330</v>
      </c>
      <c r="E2587" s="37">
        <v>236</v>
      </c>
      <c r="F2587" s="37">
        <v>239</v>
      </c>
      <c r="G2587" s="37">
        <v>234</v>
      </c>
      <c r="H2587" s="32"/>
      <c r="I2587" s="32"/>
      <c r="J2587" s="32"/>
      <c r="K2587" s="65">
        <f t="shared" ref="K2587:M2587" si="1061">O2588+R2588+U2588+X2588+AA2588+AD2588+AG2588+AJ2588+AM2588+AP2588+AS2588+AV2588+AY2588+BB2588+BE2588+BH2588+BK2588+BN2588+BQ2588+BT2588</f>
        <v>165</v>
      </c>
      <c r="L2587" s="65">
        <f t="shared" si="1061"/>
        <v>153</v>
      </c>
      <c r="M2587" s="65">
        <f t="shared" si="1061"/>
        <v>169</v>
      </c>
      <c r="N2587" s="37"/>
      <c r="O2587" s="37" t="s">
        <v>4609</v>
      </c>
      <c r="P2587" s="37"/>
      <c r="Q2587" s="37"/>
      <c r="R2587" s="37" t="s">
        <v>4610</v>
      </c>
      <c r="S2587" s="37"/>
      <c r="T2587" s="37"/>
      <c r="U2587" s="41" t="s">
        <v>4611</v>
      </c>
      <c r="V2587" s="41"/>
      <c r="W2587" s="41"/>
      <c r="X2587" s="41" t="s">
        <v>4612</v>
      </c>
      <c r="Y2587" s="41"/>
      <c r="Z2587" s="41"/>
      <c r="AA2587" s="37" t="s">
        <v>4613</v>
      </c>
      <c r="AB2587" s="37"/>
      <c r="AC2587" s="37"/>
      <c r="AD2587" s="41" t="s">
        <v>1023</v>
      </c>
      <c r="AE2587" s="41"/>
      <c r="AF2587" s="41"/>
      <c r="AG2587" s="37" t="s">
        <v>4614</v>
      </c>
      <c r="AH2587" s="37"/>
      <c r="AI2587" s="37"/>
      <c r="AJ2587" s="37" t="s">
        <v>4615</v>
      </c>
      <c r="AK2587" s="37"/>
      <c r="AL2587" s="37"/>
      <c r="AM2587" s="37" t="s">
        <v>2705</v>
      </c>
      <c r="AN2587" s="37"/>
      <c r="AO2587" s="37"/>
      <c r="AP2587" s="37" t="s">
        <v>4046</v>
      </c>
      <c r="AQ2587" s="37"/>
      <c r="AR2587" s="37"/>
      <c r="AS2587" s="37" t="s">
        <v>2705</v>
      </c>
      <c r="AT2587" s="37"/>
      <c r="AU2587" s="37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27"/>
      <c r="BU2587" s="27"/>
      <c r="BV2587" s="27"/>
      <c r="BW2587" s="27"/>
      <c r="BX2587" s="27"/>
      <c r="BY2587" s="27"/>
      <c r="BZ2587" s="27"/>
      <c r="CA2587" s="27"/>
      <c r="CB2587" s="27"/>
      <c r="CC2587" s="27"/>
      <c r="CD2587" s="27"/>
      <c r="CE2587" s="27"/>
    </row>
    <row r="2588" spans="1:83">
      <c r="A2588" s="32"/>
      <c r="B2588" s="66"/>
      <c r="C2588" s="60"/>
      <c r="D2588" s="37"/>
      <c r="E2588" s="37"/>
      <c r="F2588" s="37"/>
      <c r="G2588" s="37"/>
      <c r="H2588" s="32"/>
      <c r="I2588" s="32"/>
      <c r="J2588" s="32"/>
      <c r="K2588" s="65"/>
      <c r="L2588" s="65"/>
      <c r="M2588" s="65"/>
      <c r="N2588" s="37"/>
      <c r="O2588" s="10">
        <v>21</v>
      </c>
      <c r="P2588" s="10">
        <v>8</v>
      </c>
      <c r="Q2588" s="10">
        <v>28</v>
      </c>
      <c r="R2588" s="10">
        <v>8</v>
      </c>
      <c r="S2588" s="10">
        <v>7</v>
      </c>
      <c r="T2588" s="10">
        <v>7</v>
      </c>
      <c r="U2588" s="10">
        <v>61</v>
      </c>
      <c r="V2588" s="10">
        <v>57</v>
      </c>
      <c r="W2588" s="10">
        <v>49</v>
      </c>
      <c r="X2588" s="10">
        <v>1</v>
      </c>
      <c r="Y2588" s="10">
        <v>3</v>
      </c>
      <c r="Z2588" s="10">
        <v>4</v>
      </c>
      <c r="AA2588" s="10">
        <v>0</v>
      </c>
      <c r="AB2588" s="10">
        <v>0</v>
      </c>
      <c r="AC2588" s="10">
        <v>0</v>
      </c>
      <c r="AD2588" s="10">
        <v>0</v>
      </c>
      <c r="AE2588" s="10">
        <v>0</v>
      </c>
      <c r="AF2588" s="10">
        <v>0</v>
      </c>
      <c r="AG2588" s="10">
        <v>21</v>
      </c>
      <c r="AH2588" s="10">
        <v>36</v>
      </c>
      <c r="AI2588" s="10">
        <v>32</v>
      </c>
      <c r="AJ2588" s="10">
        <v>35</v>
      </c>
      <c r="AK2588" s="10">
        <v>21</v>
      </c>
      <c r="AL2588" s="10">
        <v>25</v>
      </c>
      <c r="AM2588" s="10">
        <v>0</v>
      </c>
      <c r="AN2588" s="10">
        <v>0</v>
      </c>
      <c r="AO2588" s="10">
        <v>0</v>
      </c>
      <c r="AP2588" s="10">
        <v>0</v>
      </c>
      <c r="AQ2588" s="10">
        <v>0</v>
      </c>
      <c r="AR2588" s="10">
        <v>0</v>
      </c>
      <c r="AS2588" s="10">
        <v>18</v>
      </c>
      <c r="AT2588" s="10">
        <v>21</v>
      </c>
      <c r="AU2588" s="10">
        <v>24</v>
      </c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27"/>
      <c r="BU2588" s="27"/>
      <c r="BV2588" s="27"/>
      <c r="BW2588" s="27"/>
      <c r="BX2588" s="27"/>
      <c r="BY2588" s="27"/>
      <c r="BZ2588" s="27"/>
      <c r="CA2588" s="27"/>
      <c r="CB2588" s="27"/>
      <c r="CC2588" s="27"/>
      <c r="CD2588" s="27"/>
      <c r="CE2588" s="27"/>
    </row>
    <row r="2589" spans="1:83">
      <c r="A2589" s="32">
        <v>202</v>
      </c>
      <c r="B2589" s="66" t="s">
        <v>137</v>
      </c>
      <c r="C2589" s="60">
        <v>3</v>
      </c>
      <c r="D2589" s="37" t="s">
        <v>2326</v>
      </c>
      <c r="E2589" s="37">
        <v>222</v>
      </c>
      <c r="F2589" s="37">
        <v>230</v>
      </c>
      <c r="G2589" s="37">
        <v>232</v>
      </c>
      <c r="H2589" s="32"/>
      <c r="I2589" s="32"/>
      <c r="J2589" s="32"/>
      <c r="K2589" s="65">
        <f t="shared" ref="K2589:M2589" si="1062">O2590+R2590+U2590+X2590+AA2590+AD2590+AG2590+AJ2590+AM2590+AP2590+AS2590+AV2590+AY2590+BB2590+BE2590+BH2590+BK2590+BN2590+BQ2590+BT2590</f>
        <v>106</v>
      </c>
      <c r="L2589" s="65">
        <f t="shared" si="1062"/>
        <v>87</v>
      </c>
      <c r="M2589" s="65">
        <f t="shared" si="1062"/>
        <v>63</v>
      </c>
      <c r="N2589" s="37"/>
      <c r="O2589" s="37" t="s">
        <v>4616</v>
      </c>
      <c r="P2589" s="37"/>
      <c r="Q2589" s="37"/>
      <c r="R2589" s="37" t="s">
        <v>4617</v>
      </c>
      <c r="S2589" s="37"/>
      <c r="T2589" s="37"/>
      <c r="U2589" s="37" t="s">
        <v>4618</v>
      </c>
      <c r="V2589" s="37"/>
      <c r="W2589" s="37"/>
      <c r="X2589" s="37" t="s">
        <v>4619</v>
      </c>
      <c r="Y2589" s="37"/>
      <c r="Z2589" s="37"/>
      <c r="AA2589" s="37"/>
      <c r="AB2589" s="37"/>
      <c r="AC2589" s="37"/>
      <c r="AD2589" s="37"/>
      <c r="AE2589" s="37"/>
      <c r="AF2589" s="37"/>
      <c r="AG2589" s="37"/>
      <c r="AH2589" s="37"/>
      <c r="AI2589" s="37"/>
      <c r="AJ2589" s="37"/>
      <c r="AK2589" s="37"/>
      <c r="AL2589" s="37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27"/>
      <c r="BU2589" s="27"/>
      <c r="BV2589" s="27"/>
      <c r="BW2589" s="27"/>
      <c r="BX2589" s="27"/>
      <c r="BY2589" s="27"/>
      <c r="BZ2589" s="27"/>
      <c r="CA2589" s="27"/>
      <c r="CB2589" s="27"/>
      <c r="CC2589" s="27"/>
      <c r="CD2589" s="27"/>
      <c r="CE2589" s="27"/>
    </row>
    <row r="2590" spans="1:83">
      <c r="A2590" s="32"/>
      <c r="B2590" s="66"/>
      <c r="C2590" s="60"/>
      <c r="D2590" s="37"/>
      <c r="E2590" s="37"/>
      <c r="F2590" s="37"/>
      <c r="G2590" s="37"/>
      <c r="H2590" s="32"/>
      <c r="I2590" s="32"/>
      <c r="J2590" s="32"/>
      <c r="K2590" s="65"/>
      <c r="L2590" s="65"/>
      <c r="M2590" s="65"/>
      <c r="N2590" s="37"/>
      <c r="O2590" s="10">
        <v>33</v>
      </c>
      <c r="P2590" s="10">
        <v>18</v>
      </c>
      <c r="Q2590" s="10">
        <v>23</v>
      </c>
      <c r="R2590" s="10">
        <v>5</v>
      </c>
      <c r="S2590" s="10">
        <v>7</v>
      </c>
      <c r="T2590" s="10">
        <v>14</v>
      </c>
      <c r="U2590" s="10">
        <v>40</v>
      </c>
      <c r="V2590" s="10">
        <v>56</v>
      </c>
      <c r="W2590" s="10">
        <v>21</v>
      </c>
      <c r="X2590" s="10">
        <v>28</v>
      </c>
      <c r="Y2590" s="10">
        <v>6</v>
      </c>
      <c r="Z2590" s="10">
        <v>5</v>
      </c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27"/>
      <c r="BU2590" s="27"/>
      <c r="BV2590" s="27"/>
      <c r="BW2590" s="27"/>
      <c r="BX2590" s="27"/>
      <c r="BY2590" s="27"/>
      <c r="BZ2590" s="27"/>
      <c r="CA2590" s="27"/>
      <c r="CB2590" s="27"/>
      <c r="CC2590" s="27"/>
      <c r="CD2590" s="27"/>
      <c r="CE2590" s="27"/>
    </row>
    <row r="2591" spans="1:83">
      <c r="A2591" s="32"/>
      <c r="B2591" s="66"/>
      <c r="C2591" s="60"/>
      <c r="D2591" s="37"/>
      <c r="E2591" s="37"/>
      <c r="F2591" s="37"/>
      <c r="G2591" s="37"/>
      <c r="H2591" s="37"/>
      <c r="I2591" s="37"/>
      <c r="J2591" s="37"/>
      <c r="K2591" s="65">
        <f t="shared" ref="K2591:M2591" si="1063">O2592+R2592+U2592+X2592+AA2592+AD2592+AG2592+AJ2592+AM2592+AP2592+AS2592+AV2592+AY2592+BB2592+BE2592+BH2592+BK2592+BN2592+BQ2592+BT2592</f>
        <v>0</v>
      </c>
      <c r="L2591" s="65">
        <f t="shared" si="1063"/>
        <v>0</v>
      </c>
      <c r="M2591" s="65">
        <f t="shared" si="1063"/>
        <v>0</v>
      </c>
      <c r="N2591" s="37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27"/>
      <c r="BU2591" s="27"/>
      <c r="BV2591" s="27"/>
      <c r="BW2591" s="27"/>
      <c r="BX2591" s="27"/>
      <c r="BY2591" s="27"/>
      <c r="BZ2591" s="27"/>
      <c r="CA2591" s="27"/>
      <c r="CB2591" s="27"/>
      <c r="CC2591" s="27"/>
      <c r="CD2591" s="27"/>
      <c r="CE2591" s="27"/>
    </row>
    <row r="2592" spans="1:83">
      <c r="A2592" s="32"/>
      <c r="B2592" s="66"/>
      <c r="C2592" s="60"/>
      <c r="D2592" s="37"/>
      <c r="E2592" s="37"/>
      <c r="F2592" s="37"/>
      <c r="G2592" s="37"/>
      <c r="H2592" s="37"/>
      <c r="I2592" s="37"/>
      <c r="J2592" s="37"/>
      <c r="K2592" s="65"/>
      <c r="L2592" s="65"/>
      <c r="M2592" s="65"/>
      <c r="N2592" s="37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27"/>
      <c r="BU2592" s="27"/>
      <c r="BV2592" s="27"/>
      <c r="BW2592" s="27"/>
      <c r="BX2592" s="27"/>
      <c r="BY2592" s="27"/>
      <c r="BZ2592" s="27"/>
      <c r="CA2592" s="27"/>
      <c r="CB2592" s="27"/>
      <c r="CC2592" s="27"/>
      <c r="CD2592" s="27"/>
      <c r="CE2592" s="27"/>
    </row>
    <row r="2593" spans="1:83">
      <c r="A2593" s="32">
        <v>203</v>
      </c>
      <c r="B2593" s="66" t="s">
        <v>138</v>
      </c>
      <c r="C2593" s="60">
        <v>3</v>
      </c>
      <c r="D2593" s="37" t="s">
        <v>2326</v>
      </c>
      <c r="E2593" s="37">
        <v>229</v>
      </c>
      <c r="F2593" s="37">
        <v>232</v>
      </c>
      <c r="G2593" s="37">
        <v>232</v>
      </c>
      <c r="H2593" s="32"/>
      <c r="I2593" s="32"/>
      <c r="J2593" s="32"/>
      <c r="K2593" s="65">
        <f t="shared" ref="K2593:M2593" si="1064">O2594+R2594+U2594+X2594+AA2594+AD2594+AG2594+AJ2594+AM2594+AP2594+AS2594+AV2594+AY2594+BB2594+BE2594+BH2594+BK2594+BN2594+BQ2594+BT2594</f>
        <v>84</v>
      </c>
      <c r="L2593" s="65">
        <f t="shared" si="1064"/>
        <v>63</v>
      </c>
      <c r="M2593" s="65">
        <f t="shared" si="1064"/>
        <v>75</v>
      </c>
      <c r="N2593" s="37"/>
      <c r="O2593" s="37" t="s">
        <v>4620</v>
      </c>
      <c r="P2593" s="37"/>
      <c r="Q2593" s="37"/>
      <c r="R2593" s="37" t="s">
        <v>4621</v>
      </c>
      <c r="S2593" s="37"/>
      <c r="T2593" s="37"/>
      <c r="U2593" s="37"/>
      <c r="V2593" s="37"/>
      <c r="W2593" s="37"/>
      <c r="X2593" s="37"/>
      <c r="Y2593" s="37"/>
      <c r="Z2593" s="37"/>
      <c r="AA2593" s="37"/>
      <c r="AB2593" s="37"/>
      <c r="AC2593" s="37"/>
      <c r="AD2593" s="37"/>
      <c r="AE2593" s="37"/>
      <c r="AF2593" s="37"/>
      <c r="AG2593" s="37"/>
      <c r="AH2593" s="37"/>
      <c r="AI2593" s="37"/>
      <c r="AJ2593" s="37"/>
      <c r="AK2593" s="37"/>
      <c r="AL2593" s="37"/>
      <c r="AM2593" s="37"/>
      <c r="AN2593" s="37"/>
      <c r="AO2593" s="37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27"/>
      <c r="BU2593" s="27"/>
      <c r="BV2593" s="27"/>
      <c r="BW2593" s="27"/>
      <c r="BX2593" s="27"/>
      <c r="BY2593" s="27"/>
      <c r="BZ2593" s="27"/>
      <c r="CA2593" s="27"/>
      <c r="CB2593" s="27"/>
      <c r="CC2593" s="27"/>
      <c r="CD2593" s="27"/>
      <c r="CE2593" s="27"/>
    </row>
    <row r="2594" spans="1:83">
      <c r="A2594" s="32"/>
      <c r="B2594" s="66"/>
      <c r="C2594" s="60"/>
      <c r="D2594" s="37"/>
      <c r="E2594" s="37"/>
      <c r="F2594" s="37"/>
      <c r="G2594" s="37"/>
      <c r="H2594" s="32"/>
      <c r="I2594" s="32"/>
      <c r="J2594" s="32"/>
      <c r="K2594" s="65"/>
      <c r="L2594" s="65"/>
      <c r="M2594" s="65"/>
      <c r="N2594" s="37"/>
      <c r="O2594" s="10">
        <v>59</v>
      </c>
      <c r="P2594" s="10">
        <v>6</v>
      </c>
      <c r="Q2594" s="10">
        <v>42</v>
      </c>
      <c r="R2594" s="10">
        <v>25</v>
      </c>
      <c r="S2594" s="10">
        <v>57</v>
      </c>
      <c r="T2594" s="10">
        <v>33</v>
      </c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27"/>
      <c r="BU2594" s="27"/>
      <c r="BV2594" s="27"/>
      <c r="BW2594" s="27"/>
      <c r="BX2594" s="27"/>
      <c r="BY2594" s="27"/>
      <c r="BZ2594" s="27"/>
      <c r="CA2594" s="27"/>
      <c r="CB2594" s="27"/>
      <c r="CC2594" s="27"/>
      <c r="CD2594" s="27"/>
      <c r="CE2594" s="27"/>
    </row>
    <row r="2595" spans="1:83">
      <c r="A2595" s="32"/>
      <c r="B2595" s="66"/>
      <c r="C2595" s="60"/>
      <c r="D2595" s="37"/>
      <c r="E2595" s="37"/>
      <c r="F2595" s="37"/>
      <c r="G2595" s="37"/>
      <c r="H2595" s="37"/>
      <c r="I2595" s="37"/>
      <c r="J2595" s="37"/>
      <c r="K2595" s="65">
        <f t="shared" ref="K2595:M2595" si="1065">O2596+R2596+U2596+X2596+AA2596+AD2596+AG2596+AJ2596+AM2596+AP2596+AS2596+AV2596+AY2596+BB2596+BE2596+BH2596+BK2596+BN2596+BQ2596+BT2596</f>
        <v>0</v>
      </c>
      <c r="L2595" s="65">
        <f t="shared" si="1065"/>
        <v>0</v>
      </c>
      <c r="M2595" s="65">
        <f t="shared" si="1065"/>
        <v>0</v>
      </c>
      <c r="N2595" s="37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27"/>
      <c r="BU2595" s="27"/>
      <c r="BV2595" s="27"/>
      <c r="BW2595" s="27"/>
      <c r="BX2595" s="27"/>
      <c r="BY2595" s="27"/>
      <c r="BZ2595" s="27"/>
      <c r="CA2595" s="27"/>
      <c r="CB2595" s="27"/>
      <c r="CC2595" s="27"/>
      <c r="CD2595" s="27"/>
      <c r="CE2595" s="27"/>
    </row>
    <row r="2596" spans="1:83">
      <c r="A2596" s="32"/>
      <c r="B2596" s="66"/>
      <c r="C2596" s="60"/>
      <c r="D2596" s="37"/>
      <c r="E2596" s="37"/>
      <c r="F2596" s="37"/>
      <c r="G2596" s="37"/>
      <c r="H2596" s="37"/>
      <c r="I2596" s="37"/>
      <c r="J2596" s="37"/>
      <c r="K2596" s="65"/>
      <c r="L2596" s="65"/>
      <c r="M2596" s="65"/>
      <c r="N2596" s="37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27"/>
      <c r="BU2596" s="27"/>
      <c r="BV2596" s="27"/>
      <c r="BW2596" s="27"/>
      <c r="BX2596" s="27"/>
      <c r="BY2596" s="27"/>
      <c r="BZ2596" s="27"/>
      <c r="CA2596" s="27"/>
      <c r="CB2596" s="27"/>
      <c r="CC2596" s="27"/>
      <c r="CD2596" s="27"/>
      <c r="CE2596" s="27"/>
    </row>
    <row r="2597" spans="1:83">
      <c r="A2597" s="32">
        <v>211</v>
      </c>
      <c r="B2597" s="66" t="s">
        <v>522</v>
      </c>
      <c r="C2597" s="60">
        <v>3</v>
      </c>
      <c r="D2597" s="37" t="s">
        <v>2326</v>
      </c>
      <c r="E2597" s="37">
        <v>232</v>
      </c>
      <c r="F2597" s="37">
        <v>233</v>
      </c>
      <c r="G2597" s="37">
        <v>231</v>
      </c>
      <c r="H2597" s="32"/>
      <c r="I2597" s="32"/>
      <c r="J2597" s="32"/>
      <c r="K2597" s="65">
        <f t="shared" ref="K2597:M2597" si="1066">O2598+R2598+U2598+X2598+AA2598+AD2598+AG2598+AJ2598+AM2598+AP2598+AS2598+AV2598+AY2598+BB2598+BE2598+BH2598+BK2598+BN2598+BQ2598+BT2598</f>
        <v>103</v>
      </c>
      <c r="L2597" s="65">
        <f t="shared" si="1066"/>
        <v>65</v>
      </c>
      <c r="M2597" s="65">
        <f t="shared" si="1066"/>
        <v>109</v>
      </c>
      <c r="N2597" s="37"/>
      <c r="O2597" s="37" t="s">
        <v>1907</v>
      </c>
      <c r="P2597" s="37"/>
      <c r="Q2597" s="37"/>
      <c r="R2597" s="37" t="s">
        <v>2481</v>
      </c>
      <c r="S2597" s="37"/>
      <c r="T2597" s="37"/>
      <c r="U2597" s="37" t="s">
        <v>4622</v>
      </c>
      <c r="V2597" s="37"/>
      <c r="W2597" s="37"/>
      <c r="X2597" s="37" t="s">
        <v>4623</v>
      </c>
      <c r="Y2597" s="37"/>
      <c r="Z2597" s="37"/>
      <c r="AA2597" s="37" t="s">
        <v>1929</v>
      </c>
      <c r="AB2597" s="37"/>
      <c r="AC2597" s="37"/>
      <c r="AD2597" s="37" t="s">
        <v>2705</v>
      </c>
      <c r="AE2597" s="37"/>
      <c r="AF2597" s="37"/>
      <c r="AG2597" s="37" t="s">
        <v>3647</v>
      </c>
      <c r="AH2597" s="37"/>
      <c r="AI2597" s="37"/>
      <c r="AJ2597" s="37" t="s">
        <v>4624</v>
      </c>
      <c r="AK2597" s="37"/>
      <c r="AL2597" s="37"/>
      <c r="AM2597" s="37" t="s">
        <v>4625</v>
      </c>
      <c r="AN2597" s="37"/>
      <c r="AO2597" s="37"/>
      <c r="AP2597" s="37" t="s">
        <v>4626</v>
      </c>
      <c r="AQ2597" s="37"/>
      <c r="AR2597" s="37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27"/>
      <c r="BU2597" s="27"/>
      <c r="BV2597" s="27"/>
      <c r="BW2597" s="27"/>
      <c r="BX2597" s="27"/>
      <c r="BY2597" s="27"/>
      <c r="BZ2597" s="27"/>
      <c r="CA2597" s="27"/>
      <c r="CB2597" s="27"/>
      <c r="CC2597" s="27"/>
      <c r="CD2597" s="27"/>
      <c r="CE2597" s="27"/>
    </row>
    <row r="2598" spans="1:83">
      <c r="A2598" s="32"/>
      <c r="B2598" s="66"/>
      <c r="C2598" s="60"/>
      <c r="D2598" s="37"/>
      <c r="E2598" s="37"/>
      <c r="F2598" s="37"/>
      <c r="G2598" s="37"/>
      <c r="H2598" s="32"/>
      <c r="I2598" s="32"/>
      <c r="J2598" s="32"/>
      <c r="K2598" s="65"/>
      <c r="L2598" s="65"/>
      <c r="M2598" s="65"/>
      <c r="N2598" s="37"/>
      <c r="O2598" s="10">
        <v>4</v>
      </c>
      <c r="P2598" s="10">
        <v>4</v>
      </c>
      <c r="Q2598" s="10">
        <v>11</v>
      </c>
      <c r="R2598" s="10">
        <v>0</v>
      </c>
      <c r="S2598" s="10">
        <v>0</v>
      </c>
      <c r="T2598" s="10">
        <v>0</v>
      </c>
      <c r="U2598" s="10">
        <v>14</v>
      </c>
      <c r="V2598" s="10">
        <v>0</v>
      </c>
      <c r="W2598" s="10">
        <v>5</v>
      </c>
      <c r="X2598" s="10">
        <v>8</v>
      </c>
      <c r="Y2598" s="10">
        <v>13</v>
      </c>
      <c r="Z2598" s="10">
        <v>27</v>
      </c>
      <c r="AA2598" s="10">
        <v>3</v>
      </c>
      <c r="AB2598" s="10">
        <v>7</v>
      </c>
      <c r="AC2598" s="10">
        <v>10</v>
      </c>
      <c r="AD2598" s="10">
        <v>6</v>
      </c>
      <c r="AE2598" s="10">
        <v>8</v>
      </c>
      <c r="AF2598" s="10">
        <v>6</v>
      </c>
      <c r="AG2598" s="10">
        <v>0</v>
      </c>
      <c r="AH2598" s="10">
        <v>0</v>
      </c>
      <c r="AI2598" s="10">
        <v>0</v>
      </c>
      <c r="AJ2598" s="10">
        <v>20</v>
      </c>
      <c r="AK2598" s="10">
        <v>9</v>
      </c>
      <c r="AL2598" s="10">
        <v>20</v>
      </c>
      <c r="AM2598" s="10"/>
      <c r="AN2598" s="10"/>
      <c r="AO2598" s="10">
        <v>0</v>
      </c>
      <c r="AP2598" s="10">
        <v>48</v>
      </c>
      <c r="AQ2598" s="10">
        <v>24</v>
      </c>
      <c r="AR2598" s="10">
        <v>30</v>
      </c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27"/>
      <c r="BU2598" s="27"/>
      <c r="BV2598" s="27"/>
      <c r="BW2598" s="27"/>
      <c r="BX2598" s="27"/>
      <c r="BY2598" s="27"/>
      <c r="BZ2598" s="27"/>
      <c r="CA2598" s="27"/>
      <c r="CB2598" s="27"/>
      <c r="CC2598" s="27"/>
      <c r="CD2598" s="27"/>
      <c r="CE2598" s="27"/>
    </row>
    <row r="2599" spans="1:83">
      <c r="A2599" s="32"/>
      <c r="B2599" s="66"/>
      <c r="C2599" s="60"/>
      <c r="D2599" s="37"/>
      <c r="E2599" s="37"/>
      <c r="F2599" s="37"/>
      <c r="G2599" s="37"/>
      <c r="H2599" s="37"/>
      <c r="I2599" s="37"/>
      <c r="J2599" s="37"/>
      <c r="K2599" s="65">
        <f t="shared" ref="K2599:M2599" si="1067">O2600+R2600+U2600+X2600+AA2600+AD2600+AG2600+AJ2600+AM2600+AP2600+AS2600+AV2600+AY2600+BB2600+BE2600+BH2600+BK2600+BN2600+BQ2600+BT2600</f>
        <v>0</v>
      </c>
      <c r="L2599" s="65">
        <f t="shared" si="1067"/>
        <v>0</v>
      </c>
      <c r="M2599" s="65">
        <f t="shared" si="1067"/>
        <v>0</v>
      </c>
      <c r="N2599" s="37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27"/>
      <c r="BU2599" s="27"/>
      <c r="BV2599" s="27"/>
      <c r="BW2599" s="27"/>
      <c r="BX2599" s="27"/>
      <c r="BY2599" s="27"/>
      <c r="BZ2599" s="27"/>
      <c r="CA2599" s="27"/>
      <c r="CB2599" s="27"/>
      <c r="CC2599" s="27"/>
      <c r="CD2599" s="27"/>
      <c r="CE2599" s="27"/>
    </row>
    <row r="2600" spans="1:83">
      <c r="A2600" s="32"/>
      <c r="B2600" s="66"/>
      <c r="C2600" s="60"/>
      <c r="D2600" s="37"/>
      <c r="E2600" s="37"/>
      <c r="F2600" s="37"/>
      <c r="G2600" s="37"/>
      <c r="H2600" s="37"/>
      <c r="I2600" s="37"/>
      <c r="J2600" s="37"/>
      <c r="K2600" s="65"/>
      <c r="L2600" s="65"/>
      <c r="M2600" s="65"/>
      <c r="N2600" s="37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27"/>
      <c r="BU2600" s="27"/>
      <c r="BV2600" s="27"/>
      <c r="BW2600" s="27"/>
      <c r="BX2600" s="27"/>
      <c r="BY2600" s="27"/>
      <c r="BZ2600" s="27"/>
      <c r="CA2600" s="27"/>
      <c r="CB2600" s="27"/>
      <c r="CC2600" s="27"/>
      <c r="CD2600" s="27"/>
      <c r="CE2600" s="27"/>
    </row>
    <row r="2601" spans="1:83">
      <c r="A2601" s="32">
        <v>212</v>
      </c>
      <c r="B2601" s="66" t="s">
        <v>144</v>
      </c>
      <c r="C2601" s="60">
        <v>3</v>
      </c>
      <c r="D2601" s="37" t="s">
        <v>2326</v>
      </c>
      <c r="E2601" s="37">
        <v>225</v>
      </c>
      <c r="F2601" s="37">
        <v>228</v>
      </c>
      <c r="G2601" s="37">
        <v>224</v>
      </c>
      <c r="H2601" s="32"/>
      <c r="I2601" s="32"/>
      <c r="J2601" s="32"/>
      <c r="K2601" s="65">
        <f t="shared" ref="K2601:M2601" si="1068">O2602+R2602+U2602+X2602+AA2602+AD2602+AG2602+AJ2602+AM2602+AP2602+AS2602+AV2602+AY2602+BB2602+BE2602+BH2602+BK2602+BN2602+BQ2602+BT2602</f>
        <v>47</v>
      </c>
      <c r="L2601" s="65">
        <f t="shared" si="1068"/>
        <v>42</v>
      </c>
      <c r="M2601" s="65">
        <f t="shared" si="1068"/>
        <v>59</v>
      </c>
      <c r="N2601" s="37"/>
      <c r="O2601" s="37" t="s">
        <v>4627</v>
      </c>
      <c r="P2601" s="37"/>
      <c r="Q2601" s="37"/>
      <c r="R2601" s="37" t="s">
        <v>4628</v>
      </c>
      <c r="S2601" s="37"/>
      <c r="T2601" s="37"/>
      <c r="U2601" s="37" t="s">
        <v>4629</v>
      </c>
      <c r="V2601" s="37"/>
      <c r="W2601" s="37"/>
      <c r="X2601" s="37" t="s">
        <v>4630</v>
      </c>
      <c r="Y2601" s="37"/>
      <c r="Z2601" s="37"/>
      <c r="AA2601" s="37" t="s">
        <v>4631</v>
      </c>
      <c r="AB2601" s="37"/>
      <c r="AC2601" s="37"/>
      <c r="AD2601" s="37" t="s">
        <v>4632</v>
      </c>
      <c r="AE2601" s="37"/>
      <c r="AF2601" s="37"/>
      <c r="AG2601" s="32" t="s">
        <v>4633</v>
      </c>
      <c r="AH2601" s="32"/>
      <c r="AI2601" s="32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27"/>
      <c r="BU2601" s="27"/>
      <c r="BV2601" s="27"/>
      <c r="BW2601" s="27"/>
      <c r="BX2601" s="27"/>
      <c r="BY2601" s="27"/>
      <c r="BZ2601" s="27"/>
      <c r="CA2601" s="27"/>
      <c r="CB2601" s="27"/>
      <c r="CC2601" s="27"/>
      <c r="CD2601" s="27"/>
      <c r="CE2601" s="27"/>
    </row>
    <row r="2602" spans="1:83">
      <c r="A2602" s="32"/>
      <c r="B2602" s="66"/>
      <c r="C2602" s="60"/>
      <c r="D2602" s="37"/>
      <c r="E2602" s="37"/>
      <c r="F2602" s="37"/>
      <c r="G2602" s="37"/>
      <c r="H2602" s="32"/>
      <c r="I2602" s="32"/>
      <c r="J2602" s="32"/>
      <c r="K2602" s="65"/>
      <c r="L2602" s="65"/>
      <c r="M2602" s="65"/>
      <c r="N2602" s="37"/>
      <c r="O2602" s="10">
        <v>19</v>
      </c>
      <c r="P2602" s="10">
        <v>15</v>
      </c>
      <c r="Q2602" s="10">
        <v>14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16</v>
      </c>
      <c r="Y2602" s="10">
        <v>15</v>
      </c>
      <c r="Z2602" s="10">
        <v>24</v>
      </c>
      <c r="AA2602" s="10">
        <v>4</v>
      </c>
      <c r="AB2602" s="10">
        <v>4</v>
      </c>
      <c r="AC2602" s="10">
        <v>12</v>
      </c>
      <c r="AD2602" s="10">
        <v>0</v>
      </c>
      <c r="AE2602" s="10">
        <v>0</v>
      </c>
      <c r="AF2602" s="10">
        <v>0</v>
      </c>
      <c r="AG2602" s="10">
        <v>8</v>
      </c>
      <c r="AH2602" s="10">
        <v>8</v>
      </c>
      <c r="AI2602" s="10">
        <v>9</v>
      </c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27"/>
      <c r="BU2602" s="27"/>
      <c r="BV2602" s="27"/>
      <c r="BW2602" s="27"/>
      <c r="BX2602" s="27"/>
      <c r="BY2602" s="27"/>
      <c r="BZ2602" s="27"/>
      <c r="CA2602" s="27"/>
      <c r="CB2602" s="27"/>
      <c r="CC2602" s="27"/>
      <c r="CD2602" s="27"/>
      <c r="CE2602" s="27"/>
    </row>
    <row r="2603" spans="1:83">
      <c r="A2603" s="32"/>
      <c r="B2603" s="66"/>
      <c r="C2603" s="60"/>
      <c r="D2603" s="37" t="s">
        <v>2330</v>
      </c>
      <c r="E2603" s="37">
        <v>225</v>
      </c>
      <c r="F2603" s="37">
        <v>230</v>
      </c>
      <c r="G2603" s="37">
        <v>225</v>
      </c>
      <c r="H2603" s="32"/>
      <c r="I2603" s="32"/>
      <c r="J2603" s="32"/>
      <c r="K2603" s="65">
        <f t="shared" ref="K2603:M2603" si="1069">O2604+R2604+U2604+X2604+AA2604+AD2604+AG2604+AJ2604+AM2604+AP2604+AS2604+AV2604+AY2604+BB2604+BE2604+BH2604+BK2604+BN2604+BQ2604+BT2604</f>
        <v>11</v>
      </c>
      <c r="L2603" s="65">
        <f t="shared" si="1069"/>
        <v>6</v>
      </c>
      <c r="M2603" s="65">
        <f t="shared" si="1069"/>
        <v>33</v>
      </c>
      <c r="N2603" s="37"/>
      <c r="O2603" s="37" t="s">
        <v>4634</v>
      </c>
      <c r="P2603" s="37"/>
      <c r="Q2603" s="37"/>
      <c r="R2603" s="37" t="s">
        <v>4632</v>
      </c>
      <c r="S2603" s="37"/>
      <c r="T2603" s="37"/>
      <c r="U2603" s="37" t="s">
        <v>4635</v>
      </c>
      <c r="V2603" s="37"/>
      <c r="W2603" s="37"/>
      <c r="X2603" s="32" t="s">
        <v>4636</v>
      </c>
      <c r="Y2603" s="32"/>
      <c r="Z2603" s="32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27"/>
      <c r="BU2603" s="27"/>
      <c r="BV2603" s="27"/>
      <c r="BW2603" s="27"/>
      <c r="BX2603" s="27"/>
      <c r="BY2603" s="27"/>
      <c r="BZ2603" s="27"/>
      <c r="CA2603" s="27"/>
      <c r="CB2603" s="27"/>
      <c r="CC2603" s="27"/>
      <c r="CD2603" s="27"/>
      <c r="CE2603" s="27"/>
    </row>
    <row r="2604" spans="1:83">
      <c r="A2604" s="32"/>
      <c r="B2604" s="66"/>
      <c r="C2604" s="60"/>
      <c r="D2604" s="37"/>
      <c r="E2604" s="37"/>
      <c r="F2604" s="37"/>
      <c r="G2604" s="37"/>
      <c r="H2604" s="32"/>
      <c r="I2604" s="32"/>
      <c r="J2604" s="32"/>
      <c r="K2604" s="65"/>
      <c r="L2604" s="65"/>
      <c r="M2604" s="65"/>
      <c r="N2604" s="37"/>
      <c r="O2604" s="10">
        <v>8</v>
      </c>
      <c r="P2604" s="10">
        <v>0</v>
      </c>
      <c r="Q2604" s="10">
        <v>21</v>
      </c>
      <c r="R2604" s="10">
        <v>0</v>
      </c>
      <c r="S2604" s="10">
        <v>0</v>
      </c>
      <c r="T2604" s="10">
        <v>0</v>
      </c>
      <c r="U2604" s="10">
        <v>3</v>
      </c>
      <c r="V2604" s="10">
        <v>3</v>
      </c>
      <c r="W2604" s="10">
        <v>3</v>
      </c>
      <c r="X2604" s="10">
        <v>0</v>
      </c>
      <c r="Y2604" s="10">
        <v>3</v>
      </c>
      <c r="Z2604" s="10">
        <v>9</v>
      </c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27"/>
      <c r="BU2604" s="27"/>
      <c r="BV2604" s="27"/>
      <c r="BW2604" s="27"/>
      <c r="BX2604" s="27"/>
      <c r="BY2604" s="27"/>
      <c r="BZ2604" s="27"/>
      <c r="CA2604" s="27"/>
      <c r="CB2604" s="27"/>
      <c r="CC2604" s="27"/>
      <c r="CD2604" s="27"/>
      <c r="CE2604" s="27"/>
    </row>
    <row r="2605" spans="1:83">
      <c r="A2605" s="32">
        <v>216</v>
      </c>
      <c r="B2605" s="66" t="s">
        <v>147</v>
      </c>
      <c r="C2605" s="60">
        <v>3</v>
      </c>
      <c r="D2605" s="37" t="s">
        <v>2326</v>
      </c>
      <c r="E2605" s="37">
        <v>226</v>
      </c>
      <c r="F2605" s="37">
        <v>229</v>
      </c>
      <c r="G2605" s="37">
        <v>226</v>
      </c>
      <c r="H2605" s="32"/>
      <c r="I2605" s="32"/>
      <c r="J2605" s="32"/>
      <c r="K2605" s="65">
        <f t="shared" ref="K2605:M2605" si="1070">O2606+R2606+U2606+X2606+AA2606+AD2606+AG2606+AJ2606+AM2606+AP2606+AS2606+AV2606+AY2606+BB2606+BE2606+BH2606+BK2606+BN2606+BQ2606+BT2606</f>
        <v>169</v>
      </c>
      <c r="L2605" s="65">
        <f t="shared" si="1070"/>
        <v>126</v>
      </c>
      <c r="M2605" s="65">
        <f t="shared" si="1070"/>
        <v>161</v>
      </c>
      <c r="N2605" s="37"/>
      <c r="O2605" s="37" t="s">
        <v>4164</v>
      </c>
      <c r="P2605" s="37"/>
      <c r="Q2605" s="37"/>
      <c r="R2605" s="37" t="s">
        <v>4637</v>
      </c>
      <c r="S2605" s="37"/>
      <c r="T2605" s="37"/>
      <c r="U2605" s="37" t="s">
        <v>4638</v>
      </c>
      <c r="V2605" s="37"/>
      <c r="W2605" s="37"/>
      <c r="X2605" s="37" t="s">
        <v>4639</v>
      </c>
      <c r="Y2605" s="37"/>
      <c r="Z2605" s="37"/>
      <c r="AA2605" s="37" t="s">
        <v>4640</v>
      </c>
      <c r="AB2605" s="37"/>
      <c r="AC2605" s="37"/>
      <c r="AD2605" s="37" t="s">
        <v>4641</v>
      </c>
      <c r="AE2605" s="37"/>
      <c r="AF2605" s="37"/>
      <c r="AG2605" s="37" t="s">
        <v>4025</v>
      </c>
      <c r="AH2605" s="37"/>
      <c r="AI2605" s="37"/>
      <c r="AJ2605" s="37" t="s">
        <v>4642</v>
      </c>
      <c r="AK2605" s="37"/>
      <c r="AL2605" s="37"/>
      <c r="AM2605" s="37" t="s">
        <v>4643</v>
      </c>
      <c r="AN2605" s="37"/>
      <c r="AO2605" s="37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27"/>
      <c r="BU2605" s="27"/>
      <c r="BV2605" s="27"/>
      <c r="BW2605" s="27"/>
      <c r="BX2605" s="27"/>
      <c r="BY2605" s="27"/>
      <c r="BZ2605" s="27"/>
      <c r="CA2605" s="27"/>
      <c r="CB2605" s="27"/>
      <c r="CC2605" s="27"/>
      <c r="CD2605" s="27"/>
      <c r="CE2605" s="27"/>
    </row>
    <row r="2606" spans="1:83">
      <c r="A2606" s="32"/>
      <c r="B2606" s="66"/>
      <c r="C2606" s="60"/>
      <c r="D2606" s="37"/>
      <c r="E2606" s="37"/>
      <c r="F2606" s="37"/>
      <c r="G2606" s="37"/>
      <c r="H2606" s="32"/>
      <c r="I2606" s="32"/>
      <c r="J2606" s="32"/>
      <c r="K2606" s="65"/>
      <c r="L2606" s="65"/>
      <c r="M2606" s="65"/>
      <c r="N2606" s="37"/>
      <c r="O2606" s="10">
        <v>0</v>
      </c>
      <c r="P2606" s="10">
        <v>0</v>
      </c>
      <c r="Q2606" s="10">
        <v>0</v>
      </c>
      <c r="R2606" s="10">
        <v>1</v>
      </c>
      <c r="S2606" s="10">
        <v>6</v>
      </c>
      <c r="T2606" s="10">
        <v>6</v>
      </c>
      <c r="U2606" s="10">
        <v>0</v>
      </c>
      <c r="V2606" s="10">
        <v>0</v>
      </c>
      <c r="W2606" s="10">
        <v>0</v>
      </c>
      <c r="X2606" s="10">
        <v>30</v>
      </c>
      <c r="Y2606" s="10">
        <v>10</v>
      </c>
      <c r="Z2606" s="10">
        <v>10</v>
      </c>
      <c r="AA2606" s="10">
        <v>10</v>
      </c>
      <c r="AB2606" s="10">
        <v>15</v>
      </c>
      <c r="AC2606" s="10">
        <v>10</v>
      </c>
      <c r="AD2606" s="10">
        <v>0</v>
      </c>
      <c r="AE2606" s="10">
        <v>0</v>
      </c>
      <c r="AF2606" s="10">
        <v>0</v>
      </c>
      <c r="AG2606" s="10">
        <v>0</v>
      </c>
      <c r="AH2606" s="10">
        <v>17</v>
      </c>
      <c r="AI2606" s="10">
        <v>3</v>
      </c>
      <c r="AJ2606" s="10">
        <v>65</v>
      </c>
      <c r="AK2606" s="10">
        <v>35</v>
      </c>
      <c r="AL2606" s="10">
        <v>92</v>
      </c>
      <c r="AM2606" s="10">
        <v>63</v>
      </c>
      <c r="AN2606" s="10">
        <v>43</v>
      </c>
      <c r="AO2606" s="10">
        <v>40</v>
      </c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27"/>
      <c r="BU2606" s="27"/>
      <c r="BV2606" s="27"/>
      <c r="BW2606" s="27"/>
      <c r="BX2606" s="27"/>
      <c r="BY2606" s="27"/>
      <c r="BZ2606" s="27"/>
      <c r="CA2606" s="27"/>
      <c r="CB2606" s="27"/>
      <c r="CC2606" s="27"/>
      <c r="CD2606" s="27"/>
      <c r="CE2606" s="27"/>
    </row>
    <row r="2607" spans="1:83">
      <c r="A2607" s="32"/>
      <c r="B2607" s="66"/>
      <c r="C2607" s="60"/>
      <c r="D2607" s="37" t="s">
        <v>2330</v>
      </c>
      <c r="E2607" s="37">
        <v>222</v>
      </c>
      <c r="F2607" s="37">
        <v>227</v>
      </c>
      <c r="G2607" s="37">
        <v>218</v>
      </c>
      <c r="H2607" s="32"/>
      <c r="I2607" s="32"/>
      <c r="J2607" s="32"/>
      <c r="K2607" s="65">
        <f t="shared" ref="K2607:M2607" si="1071">O2608+R2608+U2608+X2608+AA2608+AD2608+AG2608+AJ2608+AM2608+AP2608+AS2608+AV2608+AY2608+BB2608+BE2608+BH2608+BK2608+BN2608+BQ2608+BT2608</f>
        <v>55</v>
      </c>
      <c r="L2607" s="65">
        <f t="shared" si="1071"/>
        <v>44</v>
      </c>
      <c r="M2607" s="65">
        <f t="shared" si="1071"/>
        <v>52</v>
      </c>
      <c r="N2607" s="37"/>
      <c r="O2607" s="37" t="s">
        <v>4641</v>
      </c>
      <c r="P2607" s="37"/>
      <c r="Q2607" s="37"/>
      <c r="R2607" s="37" t="s">
        <v>4643</v>
      </c>
      <c r="S2607" s="37"/>
      <c r="T2607" s="37"/>
      <c r="U2607" s="37" t="s">
        <v>4644</v>
      </c>
      <c r="V2607" s="37"/>
      <c r="W2607" s="37"/>
      <c r="X2607" s="37" t="s">
        <v>4638</v>
      </c>
      <c r="Y2607" s="37"/>
      <c r="Z2607" s="37"/>
      <c r="AA2607" s="37" t="s">
        <v>4639</v>
      </c>
      <c r="AB2607" s="37"/>
      <c r="AC2607" s="37"/>
      <c r="AD2607" s="37" t="s">
        <v>4640</v>
      </c>
      <c r="AE2607" s="37"/>
      <c r="AF2607" s="37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27"/>
      <c r="BU2607" s="27"/>
      <c r="BV2607" s="27"/>
      <c r="BW2607" s="27"/>
      <c r="BX2607" s="27"/>
      <c r="BY2607" s="27"/>
      <c r="BZ2607" s="27"/>
      <c r="CA2607" s="27"/>
      <c r="CB2607" s="27"/>
      <c r="CC2607" s="27"/>
      <c r="CD2607" s="27"/>
      <c r="CE2607" s="27"/>
    </row>
    <row r="2608" spans="1:83">
      <c r="A2608" s="32"/>
      <c r="B2608" s="66"/>
      <c r="C2608" s="60"/>
      <c r="D2608" s="37"/>
      <c r="E2608" s="37"/>
      <c r="F2608" s="37"/>
      <c r="G2608" s="37"/>
      <c r="H2608" s="32"/>
      <c r="I2608" s="32"/>
      <c r="J2608" s="32"/>
      <c r="K2608" s="65"/>
      <c r="L2608" s="65"/>
      <c r="M2608" s="65"/>
      <c r="N2608" s="37"/>
      <c r="O2608" s="10">
        <v>30</v>
      </c>
      <c r="P2608" s="10">
        <v>20</v>
      </c>
      <c r="Q2608" s="10">
        <v>22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25</v>
      </c>
      <c r="Y2608" s="10">
        <v>24</v>
      </c>
      <c r="Z2608" s="10">
        <v>30</v>
      </c>
      <c r="AA2608" s="10">
        <v>0</v>
      </c>
      <c r="AB2608" s="10">
        <v>0</v>
      </c>
      <c r="AC2608" s="10">
        <v>0</v>
      </c>
      <c r="AD2608" s="10">
        <v>0</v>
      </c>
      <c r="AE2608" s="10">
        <v>0</v>
      </c>
      <c r="AF2608" s="10">
        <v>0</v>
      </c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27"/>
      <c r="BU2608" s="27"/>
      <c r="BV2608" s="27"/>
      <c r="BW2608" s="27"/>
      <c r="BX2608" s="27"/>
      <c r="BY2608" s="27"/>
      <c r="BZ2608" s="27"/>
      <c r="CA2608" s="27"/>
      <c r="CB2608" s="27"/>
      <c r="CC2608" s="27"/>
      <c r="CD2608" s="27"/>
      <c r="CE2608" s="27"/>
    </row>
    <row r="2609" spans="1:83">
      <c r="A2609" s="32">
        <v>217</v>
      </c>
      <c r="B2609" s="66" t="s">
        <v>651</v>
      </c>
      <c r="C2609" s="60">
        <v>3</v>
      </c>
      <c r="D2609" s="37" t="s">
        <v>2326</v>
      </c>
      <c r="E2609" s="37">
        <v>219</v>
      </c>
      <c r="F2609" s="37">
        <v>218</v>
      </c>
      <c r="G2609" s="37">
        <v>216</v>
      </c>
      <c r="H2609" s="32"/>
      <c r="I2609" s="32"/>
      <c r="J2609" s="32"/>
      <c r="K2609" s="65">
        <f t="shared" ref="K2609:M2609" si="1072">O2610+R2610+U2610+X2610+AA2610+AD2610+AG2610+AJ2610+AM2610+AP2610+AS2610+AV2610+AY2610+BB2610+BE2610+BH2610+BK2610+BN2610+BQ2610+BT2610</f>
        <v>18</v>
      </c>
      <c r="L2609" s="65">
        <f t="shared" si="1072"/>
        <v>22</v>
      </c>
      <c r="M2609" s="65">
        <f t="shared" si="1072"/>
        <v>27</v>
      </c>
      <c r="N2609" s="37"/>
      <c r="O2609" s="37" t="s">
        <v>4645</v>
      </c>
      <c r="P2609" s="37"/>
      <c r="Q2609" s="37"/>
      <c r="R2609" s="37" t="s">
        <v>4025</v>
      </c>
      <c r="S2609" s="37"/>
      <c r="T2609" s="37"/>
      <c r="U2609" s="37" t="s">
        <v>4646</v>
      </c>
      <c r="V2609" s="37"/>
      <c r="W2609" s="37"/>
      <c r="X2609" s="37" t="s">
        <v>4025</v>
      </c>
      <c r="Y2609" s="37"/>
      <c r="Z2609" s="37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27"/>
      <c r="BU2609" s="27"/>
      <c r="BV2609" s="27"/>
      <c r="BW2609" s="27"/>
      <c r="BX2609" s="27"/>
      <c r="BY2609" s="27"/>
      <c r="BZ2609" s="27"/>
      <c r="CA2609" s="27"/>
      <c r="CB2609" s="27"/>
      <c r="CC2609" s="27"/>
      <c r="CD2609" s="27"/>
      <c r="CE2609" s="27"/>
    </row>
    <row r="2610" spans="1:83">
      <c r="A2610" s="32"/>
      <c r="B2610" s="66"/>
      <c r="C2610" s="60"/>
      <c r="D2610" s="37"/>
      <c r="E2610" s="37"/>
      <c r="F2610" s="37"/>
      <c r="G2610" s="37"/>
      <c r="H2610" s="32"/>
      <c r="I2610" s="32"/>
      <c r="J2610" s="32"/>
      <c r="K2610" s="65"/>
      <c r="L2610" s="65"/>
      <c r="M2610" s="65"/>
      <c r="N2610" s="37"/>
      <c r="O2610" s="10">
        <v>10</v>
      </c>
      <c r="P2610" s="10">
        <v>5</v>
      </c>
      <c r="Q2610" s="10">
        <v>7</v>
      </c>
      <c r="R2610" s="10">
        <v>8</v>
      </c>
      <c r="S2610" s="10">
        <v>17</v>
      </c>
      <c r="T2610" s="10">
        <v>20</v>
      </c>
      <c r="U2610" s="10">
        <v>0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27"/>
      <c r="BU2610" s="27"/>
      <c r="BV2610" s="27"/>
      <c r="BW2610" s="27"/>
      <c r="BX2610" s="27"/>
      <c r="BY2610" s="27"/>
      <c r="BZ2610" s="27"/>
      <c r="CA2610" s="27"/>
      <c r="CB2610" s="27"/>
      <c r="CC2610" s="27"/>
      <c r="CD2610" s="27"/>
      <c r="CE2610" s="27"/>
    </row>
    <row r="2611" spans="1:83">
      <c r="A2611" s="32"/>
      <c r="B2611" s="66"/>
      <c r="C2611" s="60"/>
      <c r="D2611" s="37" t="s">
        <v>2330</v>
      </c>
      <c r="E2611" s="37">
        <v>224</v>
      </c>
      <c r="F2611" s="37">
        <v>223</v>
      </c>
      <c r="G2611" s="37">
        <v>222</v>
      </c>
      <c r="H2611" s="32"/>
      <c r="I2611" s="32"/>
      <c r="J2611" s="32"/>
      <c r="K2611" s="65">
        <f t="shared" ref="K2611:M2611" si="1073">O2612+R2612+U2612+X2612+AA2612+AD2612+AG2612+AJ2612+AM2612+AP2612+AS2612+AV2612+AY2612+BB2612+BE2612+BH2612+BK2612+BN2612+BQ2612+BT2612</f>
        <v>9</v>
      </c>
      <c r="L2611" s="65">
        <f t="shared" si="1073"/>
        <v>23</v>
      </c>
      <c r="M2611" s="65">
        <f t="shared" si="1073"/>
        <v>38</v>
      </c>
      <c r="N2611" s="37"/>
      <c r="O2611" s="37" t="s">
        <v>4647</v>
      </c>
      <c r="P2611" s="37"/>
      <c r="Q2611" s="37"/>
      <c r="R2611" s="37" t="s">
        <v>4646</v>
      </c>
      <c r="S2611" s="37"/>
      <c r="T2611" s="37"/>
      <c r="U2611" s="37" t="s">
        <v>4646</v>
      </c>
      <c r="V2611" s="37"/>
      <c r="W2611" s="37"/>
      <c r="X2611" s="37" t="s">
        <v>4025</v>
      </c>
      <c r="Y2611" s="37"/>
      <c r="Z2611" s="37"/>
      <c r="AA2611" s="37" t="s">
        <v>4025</v>
      </c>
      <c r="AB2611" s="37"/>
      <c r="AC2611" s="37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27"/>
      <c r="BU2611" s="27"/>
      <c r="BV2611" s="27"/>
      <c r="BW2611" s="27"/>
      <c r="BX2611" s="27"/>
      <c r="BY2611" s="27"/>
      <c r="BZ2611" s="27"/>
      <c r="CA2611" s="27"/>
      <c r="CB2611" s="27"/>
      <c r="CC2611" s="27"/>
      <c r="CD2611" s="27"/>
      <c r="CE2611" s="27"/>
    </row>
    <row r="2612" spans="1:83">
      <c r="A2612" s="32"/>
      <c r="B2612" s="66"/>
      <c r="C2612" s="60"/>
      <c r="D2612" s="37"/>
      <c r="E2612" s="37"/>
      <c r="F2612" s="37"/>
      <c r="G2612" s="37"/>
      <c r="H2612" s="32"/>
      <c r="I2612" s="32"/>
      <c r="J2612" s="32"/>
      <c r="K2612" s="65"/>
      <c r="L2612" s="65"/>
      <c r="M2612" s="65"/>
      <c r="N2612" s="37"/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5</v>
      </c>
      <c r="V2612" s="10">
        <v>20</v>
      </c>
      <c r="W2612" s="10">
        <v>30</v>
      </c>
      <c r="X2612" s="10">
        <v>0</v>
      </c>
      <c r="Y2612" s="10">
        <v>0</v>
      </c>
      <c r="Z2612" s="10">
        <v>0</v>
      </c>
      <c r="AA2612" s="10">
        <v>4</v>
      </c>
      <c r="AB2612" s="10">
        <v>3</v>
      </c>
      <c r="AC2612" s="10">
        <v>8</v>
      </c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27"/>
      <c r="BU2612" s="27"/>
      <c r="BV2612" s="27"/>
      <c r="BW2612" s="27"/>
      <c r="BX2612" s="27"/>
      <c r="BY2612" s="27"/>
      <c r="BZ2612" s="27"/>
      <c r="CA2612" s="27"/>
      <c r="CB2612" s="27"/>
      <c r="CC2612" s="27"/>
      <c r="CD2612" s="27"/>
      <c r="CE2612" s="27"/>
    </row>
    <row r="2613" spans="1:83">
      <c r="A2613" s="32">
        <v>218</v>
      </c>
      <c r="B2613" s="66" t="s">
        <v>148</v>
      </c>
      <c r="C2613" s="60">
        <v>3</v>
      </c>
      <c r="D2613" s="37" t="s">
        <v>2326</v>
      </c>
      <c r="E2613" s="37">
        <v>236</v>
      </c>
      <c r="F2613" s="37">
        <v>234</v>
      </c>
      <c r="G2613" s="37">
        <v>223</v>
      </c>
      <c r="H2613" s="32"/>
      <c r="I2613" s="32"/>
      <c r="J2613" s="32"/>
      <c r="K2613" s="65">
        <f t="shared" ref="K2613:M2613" si="1074">O2614+R2614+U2614+X2614+AA2614+AD2614+AG2614+AJ2614+AM2614+AP2614+AS2614+AV2614+AY2614+BB2614+BE2614+BH2614+BK2614+BN2614+BQ2614+BT2614</f>
        <v>128</v>
      </c>
      <c r="L2613" s="65">
        <f t="shared" si="1074"/>
        <v>162</v>
      </c>
      <c r="M2613" s="65">
        <f t="shared" si="1074"/>
        <v>182</v>
      </c>
      <c r="N2613" s="37"/>
      <c r="O2613" s="37" t="s">
        <v>4648</v>
      </c>
      <c r="P2613" s="37"/>
      <c r="Q2613" s="37"/>
      <c r="R2613" s="37" t="s">
        <v>4649</v>
      </c>
      <c r="S2613" s="37"/>
      <c r="T2613" s="37"/>
      <c r="U2613" s="37" t="s">
        <v>4650</v>
      </c>
      <c r="V2613" s="37"/>
      <c r="W2613" s="37"/>
      <c r="X2613" s="37" t="s">
        <v>4651</v>
      </c>
      <c r="Y2613" s="37"/>
      <c r="Z2613" s="37"/>
      <c r="AA2613" s="37" t="s">
        <v>4652</v>
      </c>
      <c r="AB2613" s="37"/>
      <c r="AC2613" s="37"/>
      <c r="AD2613" s="37" t="s">
        <v>4653</v>
      </c>
      <c r="AE2613" s="37"/>
      <c r="AF2613" s="37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27"/>
      <c r="BU2613" s="27"/>
      <c r="BV2613" s="27"/>
      <c r="BW2613" s="27"/>
      <c r="BX2613" s="27"/>
      <c r="BY2613" s="27"/>
      <c r="BZ2613" s="27"/>
      <c r="CA2613" s="27"/>
      <c r="CB2613" s="27"/>
      <c r="CC2613" s="27"/>
      <c r="CD2613" s="27"/>
      <c r="CE2613" s="27"/>
    </row>
    <row r="2614" spans="1:83">
      <c r="A2614" s="32"/>
      <c r="B2614" s="66"/>
      <c r="C2614" s="60"/>
      <c r="D2614" s="37"/>
      <c r="E2614" s="37"/>
      <c r="F2614" s="37"/>
      <c r="G2614" s="37"/>
      <c r="H2614" s="32"/>
      <c r="I2614" s="32"/>
      <c r="J2614" s="32"/>
      <c r="K2614" s="65"/>
      <c r="L2614" s="65"/>
      <c r="M2614" s="65"/>
      <c r="N2614" s="37"/>
      <c r="O2614" s="10">
        <v>30</v>
      </c>
      <c r="P2614" s="10">
        <v>35</v>
      </c>
      <c r="Q2614" s="10">
        <v>39</v>
      </c>
      <c r="R2614" s="10">
        <v>6</v>
      </c>
      <c r="S2614" s="10">
        <v>5</v>
      </c>
      <c r="T2614" s="10">
        <v>23</v>
      </c>
      <c r="U2614" s="10">
        <v>20</v>
      </c>
      <c r="V2614" s="10">
        <v>27</v>
      </c>
      <c r="W2614" s="10">
        <v>15</v>
      </c>
      <c r="X2614" s="10">
        <v>37</v>
      </c>
      <c r="Y2614" s="10">
        <v>35</v>
      </c>
      <c r="Z2614" s="10">
        <v>55</v>
      </c>
      <c r="AA2614" s="10">
        <v>17</v>
      </c>
      <c r="AB2614" s="10">
        <v>45</v>
      </c>
      <c r="AC2614" s="10">
        <v>25</v>
      </c>
      <c r="AD2614" s="10">
        <v>18</v>
      </c>
      <c r="AE2614" s="10">
        <v>15</v>
      </c>
      <c r="AF2614" s="10">
        <v>25</v>
      </c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27"/>
      <c r="BU2614" s="27"/>
      <c r="BV2614" s="27"/>
      <c r="BW2614" s="27"/>
      <c r="BX2614" s="27"/>
      <c r="BY2614" s="27"/>
      <c r="BZ2614" s="27"/>
      <c r="CA2614" s="27"/>
      <c r="CB2614" s="27"/>
      <c r="CC2614" s="27"/>
      <c r="CD2614" s="27"/>
      <c r="CE2614" s="27"/>
    </row>
    <row r="2615" spans="1:83">
      <c r="A2615" s="32"/>
      <c r="B2615" s="66"/>
      <c r="C2615" s="60"/>
      <c r="D2615" s="37"/>
      <c r="E2615" s="37"/>
      <c r="F2615" s="37"/>
      <c r="G2615" s="37"/>
      <c r="H2615" s="37"/>
      <c r="I2615" s="37"/>
      <c r="J2615" s="37"/>
      <c r="K2615" s="65">
        <f t="shared" ref="K2615:M2615" si="1075">O2616+R2616+U2616+X2616+AA2616+AD2616+AG2616+AJ2616+AM2616+AP2616+AS2616+AV2616+AY2616+BB2616+BE2616+BH2616+BK2616+BN2616+BQ2616+BT2616</f>
        <v>0</v>
      </c>
      <c r="L2615" s="65">
        <f t="shared" si="1075"/>
        <v>0</v>
      </c>
      <c r="M2615" s="65">
        <f t="shared" si="1075"/>
        <v>0</v>
      </c>
      <c r="N2615" s="37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27"/>
      <c r="BU2615" s="27"/>
      <c r="BV2615" s="27"/>
      <c r="BW2615" s="27"/>
      <c r="BX2615" s="27"/>
      <c r="BY2615" s="27"/>
      <c r="BZ2615" s="27"/>
      <c r="CA2615" s="27"/>
      <c r="CB2615" s="27"/>
      <c r="CC2615" s="27"/>
      <c r="CD2615" s="27"/>
      <c r="CE2615" s="27"/>
    </row>
    <row r="2616" spans="1:83">
      <c r="A2616" s="32"/>
      <c r="B2616" s="66"/>
      <c r="C2616" s="60"/>
      <c r="D2616" s="37"/>
      <c r="E2616" s="37"/>
      <c r="F2616" s="37"/>
      <c r="G2616" s="37"/>
      <c r="H2616" s="37"/>
      <c r="I2616" s="37"/>
      <c r="J2616" s="37"/>
      <c r="K2616" s="65"/>
      <c r="L2616" s="65"/>
      <c r="M2616" s="65"/>
      <c r="N2616" s="37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27"/>
      <c r="BU2616" s="27"/>
      <c r="BV2616" s="27"/>
      <c r="BW2616" s="27"/>
      <c r="BX2616" s="27"/>
      <c r="BY2616" s="27"/>
      <c r="BZ2616" s="27"/>
      <c r="CA2616" s="27"/>
      <c r="CB2616" s="27"/>
      <c r="CC2616" s="27"/>
      <c r="CD2616" s="27"/>
      <c r="CE2616" s="27"/>
    </row>
    <row r="2617" spans="1:83">
      <c r="A2617" s="32">
        <v>218</v>
      </c>
      <c r="B2617" s="66" t="s">
        <v>4654</v>
      </c>
      <c r="C2617" s="60">
        <v>3</v>
      </c>
      <c r="D2617" s="37" t="s">
        <v>2326</v>
      </c>
      <c r="E2617" s="37">
        <v>223</v>
      </c>
      <c r="F2617" s="37">
        <v>220</v>
      </c>
      <c r="G2617" s="37">
        <v>217</v>
      </c>
      <c r="H2617" s="37"/>
      <c r="I2617" s="37"/>
      <c r="J2617" s="37"/>
      <c r="K2617" s="65">
        <f t="shared" ref="K2617:M2617" si="1076">O2618+R2618+U2618+X2618+AA2618+AD2618+AG2618+AJ2618+AM2618+AP2618+AS2618+AV2618+AY2618+BB2618+BE2618+BH2618+BK2618+BN2618+BQ2618+BT2618</f>
        <v>65</v>
      </c>
      <c r="L2617" s="65">
        <f t="shared" si="1076"/>
        <v>30</v>
      </c>
      <c r="M2617" s="65">
        <f t="shared" si="1076"/>
        <v>70</v>
      </c>
      <c r="N2617" s="37"/>
      <c r="O2617" s="37" t="s">
        <v>1929</v>
      </c>
      <c r="P2617" s="37"/>
      <c r="Q2617" s="37"/>
      <c r="R2617" s="37" t="s">
        <v>1504</v>
      </c>
      <c r="S2617" s="37"/>
      <c r="T2617" s="37"/>
      <c r="U2617" s="37" t="s">
        <v>2362</v>
      </c>
      <c r="V2617" s="37"/>
      <c r="W2617" s="37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27"/>
      <c r="BU2617" s="27"/>
      <c r="BV2617" s="27"/>
      <c r="BW2617" s="27"/>
      <c r="BX2617" s="27"/>
      <c r="BY2617" s="27"/>
      <c r="BZ2617" s="27"/>
      <c r="CA2617" s="27"/>
      <c r="CB2617" s="27"/>
      <c r="CC2617" s="27"/>
      <c r="CD2617" s="27"/>
      <c r="CE2617" s="27"/>
    </row>
    <row r="2618" spans="1:83">
      <c r="A2618" s="32"/>
      <c r="B2618" s="66"/>
      <c r="C2618" s="60"/>
      <c r="D2618" s="37"/>
      <c r="E2618" s="37"/>
      <c r="F2618" s="37"/>
      <c r="G2618" s="37"/>
      <c r="H2618" s="37"/>
      <c r="I2618" s="37"/>
      <c r="J2618" s="37"/>
      <c r="K2618" s="65"/>
      <c r="L2618" s="65"/>
      <c r="M2618" s="65"/>
      <c r="N2618" s="37"/>
      <c r="O2618" s="10">
        <v>25</v>
      </c>
      <c r="P2618" s="10">
        <v>20</v>
      </c>
      <c r="Q2618" s="10">
        <v>30</v>
      </c>
      <c r="R2618" s="10">
        <v>40</v>
      </c>
      <c r="S2618" s="10">
        <v>10</v>
      </c>
      <c r="T2618" s="10">
        <v>40</v>
      </c>
      <c r="U2618" s="10">
        <v>0</v>
      </c>
      <c r="V2618" s="10">
        <v>0</v>
      </c>
      <c r="W2618" s="10">
        <v>0</v>
      </c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27"/>
      <c r="BU2618" s="27"/>
      <c r="BV2618" s="27"/>
      <c r="BW2618" s="27"/>
      <c r="BX2618" s="27"/>
      <c r="BY2618" s="27"/>
      <c r="BZ2618" s="27"/>
      <c r="CA2618" s="27"/>
      <c r="CB2618" s="27"/>
      <c r="CC2618" s="27"/>
      <c r="CD2618" s="27"/>
      <c r="CE2618" s="27"/>
    </row>
    <row r="2619" spans="1:83">
      <c r="A2619" s="32"/>
      <c r="B2619" s="66"/>
      <c r="C2619" s="60"/>
      <c r="D2619" s="37" t="s">
        <v>2330</v>
      </c>
      <c r="E2619" s="37">
        <v>223</v>
      </c>
      <c r="F2619" s="37">
        <v>227</v>
      </c>
      <c r="G2619" s="37">
        <v>225</v>
      </c>
      <c r="H2619" s="37"/>
      <c r="I2619" s="37"/>
      <c r="J2619" s="37"/>
      <c r="K2619" s="65">
        <f t="shared" ref="K2619:M2619" si="1077">O2620+R2620+U2620+X2620+AA2620+AD2620+AG2620+AJ2620+AM2620+AP2620+AS2620+AV2620+AY2620+BB2620+BE2620+BH2620+BK2620+BN2620+BQ2620+BT2620</f>
        <v>197</v>
      </c>
      <c r="L2619" s="65">
        <f t="shared" si="1077"/>
        <v>185</v>
      </c>
      <c r="M2619" s="65">
        <f t="shared" si="1077"/>
        <v>150</v>
      </c>
      <c r="N2619" s="37"/>
      <c r="O2619" s="37" t="s">
        <v>4655</v>
      </c>
      <c r="P2619" s="37"/>
      <c r="Q2619" s="37"/>
      <c r="R2619" s="37" t="s">
        <v>4656</v>
      </c>
      <c r="S2619" s="37"/>
      <c r="T2619" s="37"/>
      <c r="U2619" s="37" t="s">
        <v>4655</v>
      </c>
      <c r="V2619" s="37"/>
      <c r="W2619" s="37"/>
      <c r="X2619" s="37" t="s">
        <v>4657</v>
      </c>
      <c r="Y2619" s="37"/>
      <c r="Z2619" s="37"/>
      <c r="AA2619" s="37" t="s">
        <v>1504</v>
      </c>
      <c r="AB2619" s="37"/>
      <c r="AC2619" s="37"/>
      <c r="AD2619" s="37" t="s">
        <v>4658</v>
      </c>
      <c r="AE2619" s="37"/>
      <c r="AF2619" s="37"/>
      <c r="AG2619" s="37" t="s">
        <v>4659</v>
      </c>
      <c r="AH2619" s="37"/>
      <c r="AI2619" s="37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27"/>
      <c r="BU2619" s="27"/>
      <c r="BV2619" s="27"/>
      <c r="BW2619" s="27"/>
      <c r="BX2619" s="27"/>
      <c r="BY2619" s="27"/>
      <c r="BZ2619" s="27"/>
      <c r="CA2619" s="27"/>
      <c r="CB2619" s="27"/>
      <c r="CC2619" s="27"/>
      <c r="CD2619" s="27"/>
      <c r="CE2619" s="27"/>
    </row>
    <row r="2620" spans="1:83">
      <c r="A2620" s="32"/>
      <c r="B2620" s="66"/>
      <c r="C2620" s="60"/>
      <c r="D2620" s="37"/>
      <c r="E2620" s="37"/>
      <c r="F2620" s="37"/>
      <c r="G2620" s="37"/>
      <c r="H2620" s="37"/>
      <c r="I2620" s="37"/>
      <c r="J2620" s="37"/>
      <c r="K2620" s="65"/>
      <c r="L2620" s="65"/>
      <c r="M2620" s="65"/>
      <c r="N2620" s="37"/>
      <c r="O2620" s="10">
        <v>35</v>
      </c>
      <c r="P2620" s="10">
        <v>70</v>
      </c>
      <c r="Q2620" s="10">
        <v>35</v>
      </c>
      <c r="R2620" s="10">
        <v>5</v>
      </c>
      <c r="S2620" s="10">
        <v>15</v>
      </c>
      <c r="T2620" s="10">
        <v>20</v>
      </c>
      <c r="U2620" s="10">
        <v>0</v>
      </c>
      <c r="V2620" s="10">
        <v>0</v>
      </c>
      <c r="W2620" s="10">
        <v>0</v>
      </c>
      <c r="X2620" s="10">
        <v>35</v>
      </c>
      <c r="Y2620" s="10">
        <v>40</v>
      </c>
      <c r="Z2620" s="10">
        <v>20</v>
      </c>
      <c r="AA2620" s="10">
        <v>70</v>
      </c>
      <c r="AB2620" s="10">
        <v>20</v>
      </c>
      <c r="AC2620" s="10">
        <v>30</v>
      </c>
      <c r="AD2620" s="10">
        <v>25</v>
      </c>
      <c r="AE2620" s="10">
        <v>15</v>
      </c>
      <c r="AF2620" s="10">
        <v>25</v>
      </c>
      <c r="AG2620" s="10">
        <v>27</v>
      </c>
      <c r="AH2620" s="10">
        <v>25</v>
      </c>
      <c r="AI2620" s="10">
        <v>20</v>
      </c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27"/>
      <c r="BU2620" s="27"/>
      <c r="BV2620" s="27"/>
      <c r="BW2620" s="27"/>
      <c r="BX2620" s="27"/>
      <c r="BY2620" s="27"/>
      <c r="BZ2620" s="27"/>
      <c r="CA2620" s="27"/>
      <c r="CB2620" s="27"/>
      <c r="CC2620" s="27"/>
      <c r="CD2620" s="27"/>
      <c r="CE2620" s="27"/>
    </row>
    <row r="2621" spans="1:83">
      <c r="A2621" s="32">
        <v>223</v>
      </c>
      <c r="B2621" s="66" t="s">
        <v>153</v>
      </c>
      <c r="C2621" s="60">
        <v>3</v>
      </c>
      <c r="D2621" s="37" t="s">
        <v>2326</v>
      </c>
      <c r="E2621" s="37">
        <v>235</v>
      </c>
      <c r="F2621" s="37">
        <v>230</v>
      </c>
      <c r="G2621" s="37">
        <v>233</v>
      </c>
      <c r="H2621" s="37"/>
      <c r="I2621" s="37"/>
      <c r="J2621" s="37"/>
      <c r="K2621" s="65">
        <f t="shared" ref="K2621:M2621" si="1078">O2622+R2622+U2622+X2622+AA2622+AD2622+AG2622+AJ2622+AM2622+AP2622+AS2622+AV2622+AY2622+BB2622+BE2622+BH2622+BK2622+BN2622+BQ2622+BT2622</f>
        <v>117</v>
      </c>
      <c r="L2621" s="65">
        <f t="shared" si="1078"/>
        <v>73</v>
      </c>
      <c r="M2621" s="65">
        <f t="shared" si="1078"/>
        <v>55</v>
      </c>
      <c r="N2621" s="37"/>
      <c r="O2621" s="41" t="s">
        <v>4660</v>
      </c>
      <c r="P2621" s="41"/>
      <c r="Q2621" s="41"/>
      <c r="R2621" s="41" t="s">
        <v>1929</v>
      </c>
      <c r="S2621" s="41"/>
      <c r="T2621" s="41"/>
      <c r="U2621" s="41" t="s">
        <v>4661</v>
      </c>
      <c r="V2621" s="41"/>
      <c r="W2621" s="41"/>
      <c r="X2621" s="41" t="s">
        <v>4660</v>
      </c>
      <c r="Y2621" s="41"/>
      <c r="Z2621" s="41"/>
      <c r="AA2621" s="41" t="s">
        <v>4662</v>
      </c>
      <c r="AB2621" s="41"/>
      <c r="AC2621" s="41"/>
      <c r="AD2621" s="41" t="s">
        <v>1023</v>
      </c>
      <c r="AE2621" s="41"/>
      <c r="AF2621" s="41"/>
      <c r="AG2621" s="41" t="s">
        <v>1023</v>
      </c>
      <c r="AH2621" s="41"/>
      <c r="AI2621" s="41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27"/>
      <c r="BU2621" s="27"/>
      <c r="BV2621" s="27"/>
      <c r="BW2621" s="27"/>
      <c r="BX2621" s="27"/>
      <c r="BY2621" s="27"/>
      <c r="BZ2621" s="27"/>
      <c r="CA2621" s="27"/>
      <c r="CB2621" s="27"/>
      <c r="CC2621" s="27"/>
      <c r="CD2621" s="27"/>
      <c r="CE2621" s="27"/>
    </row>
    <row r="2622" spans="1:83">
      <c r="A2622" s="32"/>
      <c r="B2622" s="66"/>
      <c r="C2622" s="60"/>
      <c r="D2622" s="37"/>
      <c r="E2622" s="37"/>
      <c r="F2622" s="37"/>
      <c r="G2622" s="37"/>
      <c r="H2622" s="37"/>
      <c r="I2622" s="37"/>
      <c r="J2622" s="37"/>
      <c r="K2622" s="65"/>
      <c r="L2622" s="65"/>
      <c r="M2622" s="65"/>
      <c r="N2622" s="37"/>
      <c r="O2622" s="10">
        <v>30</v>
      </c>
      <c r="P2622" s="10">
        <v>16</v>
      </c>
      <c r="Q2622" s="10">
        <v>7</v>
      </c>
      <c r="R2622" s="10">
        <v>17</v>
      </c>
      <c r="S2622" s="10">
        <v>20</v>
      </c>
      <c r="T2622" s="10">
        <v>4</v>
      </c>
      <c r="U2622" s="10">
        <v>35</v>
      </c>
      <c r="V2622" s="10">
        <v>12</v>
      </c>
      <c r="W2622" s="10">
        <v>27</v>
      </c>
      <c r="X2622" s="10">
        <v>17</v>
      </c>
      <c r="Y2622" s="10">
        <v>8</v>
      </c>
      <c r="Z2622" s="10">
        <v>3</v>
      </c>
      <c r="AA2622" s="10">
        <v>18</v>
      </c>
      <c r="AB2622" s="10">
        <v>17</v>
      </c>
      <c r="AC2622" s="10">
        <v>14</v>
      </c>
      <c r="AD2622" s="10">
        <v>0</v>
      </c>
      <c r="AE2622" s="10">
        <v>0</v>
      </c>
      <c r="AF2622" s="10">
        <v>0</v>
      </c>
      <c r="AG2622" s="10"/>
      <c r="AH2622" s="10"/>
      <c r="AI2622" s="10">
        <v>0</v>
      </c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27"/>
      <c r="BU2622" s="27"/>
      <c r="BV2622" s="27"/>
      <c r="BW2622" s="27"/>
      <c r="BX2622" s="27"/>
      <c r="BY2622" s="27"/>
      <c r="BZ2622" s="27"/>
      <c r="CA2622" s="27"/>
      <c r="CB2622" s="27"/>
      <c r="CC2622" s="27"/>
      <c r="CD2622" s="27"/>
      <c r="CE2622" s="27"/>
    </row>
    <row r="2623" spans="1:83">
      <c r="A2623" s="32"/>
      <c r="B2623" s="66"/>
      <c r="C2623" s="60"/>
      <c r="D2623" s="37" t="s">
        <v>2330</v>
      </c>
      <c r="E2623" s="37">
        <v>242</v>
      </c>
      <c r="F2623" s="37">
        <v>240</v>
      </c>
      <c r="G2623" s="37">
        <v>239</v>
      </c>
      <c r="H2623" s="37"/>
      <c r="I2623" s="37"/>
      <c r="J2623" s="37"/>
      <c r="K2623" s="65">
        <f t="shared" ref="K2623:M2623" si="1079">O2624+R2624+U2624+X2624+AA2624+AD2624+AG2624+AJ2624+AM2624+AP2624+AS2624+AV2624+AY2624+BB2624+BE2624+BH2624+BK2624+BN2624+BQ2624+BT2624</f>
        <v>23</v>
      </c>
      <c r="L2623" s="65">
        <f t="shared" si="1079"/>
        <v>44</v>
      </c>
      <c r="M2623" s="65">
        <f t="shared" si="1079"/>
        <v>25</v>
      </c>
      <c r="N2623" s="37"/>
      <c r="O2623" s="41" t="s">
        <v>4663</v>
      </c>
      <c r="P2623" s="41"/>
      <c r="Q2623" s="41"/>
      <c r="R2623" s="41" t="s">
        <v>4661</v>
      </c>
      <c r="S2623" s="41"/>
      <c r="T2623" s="41"/>
      <c r="U2623" s="41" t="s">
        <v>4661</v>
      </c>
      <c r="V2623" s="41"/>
      <c r="W2623" s="41"/>
      <c r="X2623" s="41" t="s">
        <v>1929</v>
      </c>
      <c r="Y2623" s="41"/>
      <c r="Z2623" s="41"/>
      <c r="AA2623" s="41" t="s">
        <v>4664</v>
      </c>
      <c r="AB2623" s="41"/>
      <c r="AC2623" s="41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27"/>
      <c r="BU2623" s="27"/>
      <c r="BV2623" s="27"/>
      <c r="BW2623" s="27"/>
      <c r="BX2623" s="27"/>
      <c r="BY2623" s="27"/>
      <c r="BZ2623" s="27"/>
      <c r="CA2623" s="27"/>
      <c r="CB2623" s="27"/>
      <c r="CC2623" s="27"/>
      <c r="CD2623" s="27"/>
      <c r="CE2623" s="27"/>
    </row>
    <row r="2624" spans="1:83">
      <c r="A2624" s="32"/>
      <c r="B2624" s="66"/>
      <c r="C2624" s="60"/>
      <c r="D2624" s="37"/>
      <c r="E2624" s="37"/>
      <c r="F2624" s="37"/>
      <c r="G2624" s="37"/>
      <c r="H2624" s="37"/>
      <c r="I2624" s="37"/>
      <c r="J2624" s="37"/>
      <c r="K2624" s="65"/>
      <c r="L2624" s="65"/>
      <c r="M2624" s="65"/>
      <c r="N2624" s="37"/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1</v>
      </c>
      <c r="Z2624" s="10">
        <v>4</v>
      </c>
      <c r="AA2624" s="10">
        <v>23</v>
      </c>
      <c r="AB2624" s="10">
        <v>43</v>
      </c>
      <c r="AC2624" s="10">
        <v>21</v>
      </c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27"/>
      <c r="BU2624" s="27"/>
      <c r="BV2624" s="27"/>
      <c r="BW2624" s="27"/>
      <c r="BX2624" s="27"/>
      <c r="BY2624" s="27"/>
      <c r="BZ2624" s="27"/>
      <c r="CA2624" s="27"/>
      <c r="CB2624" s="27"/>
      <c r="CC2624" s="27"/>
      <c r="CD2624" s="27"/>
      <c r="CE2624" s="27"/>
    </row>
    <row r="2625" spans="1:83">
      <c r="A2625" s="32">
        <v>224</v>
      </c>
      <c r="B2625" s="66" t="s">
        <v>154</v>
      </c>
      <c r="C2625" s="60">
        <v>3</v>
      </c>
      <c r="D2625" s="37" t="s">
        <v>2326</v>
      </c>
      <c r="E2625" s="37">
        <v>237</v>
      </c>
      <c r="F2625" s="37">
        <v>230</v>
      </c>
      <c r="G2625" s="37">
        <v>231</v>
      </c>
      <c r="H2625" s="37"/>
      <c r="I2625" s="37"/>
      <c r="J2625" s="37"/>
      <c r="K2625" s="65">
        <f t="shared" ref="K2625:M2625" si="1080">O2626+R2626+U2626+X2626+AA2626+AD2626+AG2626+AJ2626+AM2626+AP2626+AS2626+AV2626+AY2626+BB2626+BE2626+BH2626+BK2626+BN2626+BQ2626+BT2626</f>
        <v>96</v>
      </c>
      <c r="L2625" s="65">
        <f t="shared" si="1080"/>
        <v>136</v>
      </c>
      <c r="M2625" s="65">
        <f t="shared" si="1080"/>
        <v>82</v>
      </c>
      <c r="N2625" s="37"/>
      <c r="O2625" s="41" t="s">
        <v>4665</v>
      </c>
      <c r="P2625" s="41"/>
      <c r="Q2625" s="41"/>
      <c r="R2625" s="41" t="s">
        <v>4081</v>
      </c>
      <c r="S2625" s="41"/>
      <c r="T2625" s="41"/>
      <c r="U2625" s="41" t="s">
        <v>4665</v>
      </c>
      <c r="V2625" s="41"/>
      <c r="W2625" s="41"/>
      <c r="X2625" s="41" t="s">
        <v>4666</v>
      </c>
      <c r="Y2625" s="41"/>
      <c r="Z2625" s="41"/>
      <c r="AA2625" s="41" t="s">
        <v>4667</v>
      </c>
      <c r="AB2625" s="41"/>
      <c r="AC2625" s="41"/>
      <c r="AD2625" s="41" t="s">
        <v>2377</v>
      </c>
      <c r="AE2625" s="41"/>
      <c r="AF2625" s="41"/>
      <c r="AG2625" s="41" t="s">
        <v>4668</v>
      </c>
      <c r="AH2625" s="41"/>
      <c r="AI2625" s="41"/>
      <c r="AJ2625" s="37" t="s">
        <v>4669</v>
      </c>
      <c r="AK2625" s="37"/>
      <c r="AL2625" s="37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27"/>
      <c r="BU2625" s="27"/>
      <c r="BV2625" s="27"/>
      <c r="BW2625" s="27"/>
      <c r="BX2625" s="27"/>
      <c r="BY2625" s="27"/>
      <c r="BZ2625" s="27"/>
      <c r="CA2625" s="27"/>
      <c r="CB2625" s="27"/>
      <c r="CC2625" s="27"/>
      <c r="CD2625" s="27"/>
      <c r="CE2625" s="27"/>
    </row>
    <row r="2626" spans="1:83">
      <c r="A2626" s="32"/>
      <c r="B2626" s="66"/>
      <c r="C2626" s="60"/>
      <c r="D2626" s="37"/>
      <c r="E2626" s="37"/>
      <c r="F2626" s="37"/>
      <c r="G2626" s="37"/>
      <c r="H2626" s="37"/>
      <c r="I2626" s="37"/>
      <c r="J2626" s="37"/>
      <c r="K2626" s="65"/>
      <c r="L2626" s="65"/>
      <c r="M2626" s="65"/>
      <c r="N2626" s="37"/>
      <c r="O2626" s="10">
        <v>0</v>
      </c>
      <c r="P2626" s="10">
        <v>0</v>
      </c>
      <c r="Q2626" s="10">
        <v>0</v>
      </c>
      <c r="R2626" s="10">
        <v>14</v>
      </c>
      <c r="S2626" s="10">
        <v>21</v>
      </c>
      <c r="T2626" s="10">
        <v>5</v>
      </c>
      <c r="U2626" s="10">
        <v>15</v>
      </c>
      <c r="V2626" s="10">
        <v>20</v>
      </c>
      <c r="W2626" s="10">
        <v>17</v>
      </c>
      <c r="X2626" s="10">
        <v>44</v>
      </c>
      <c r="Y2626" s="10">
        <v>58</v>
      </c>
      <c r="Z2626" s="10">
        <v>40</v>
      </c>
      <c r="AA2626" s="10">
        <v>15</v>
      </c>
      <c r="AB2626" s="10">
        <v>29</v>
      </c>
      <c r="AC2626" s="10">
        <v>13</v>
      </c>
      <c r="AD2626" s="10">
        <v>6</v>
      </c>
      <c r="AE2626" s="10">
        <v>6</v>
      </c>
      <c r="AF2626" s="10">
        <v>6</v>
      </c>
      <c r="AG2626" s="10">
        <v>2</v>
      </c>
      <c r="AH2626" s="10">
        <v>2</v>
      </c>
      <c r="AI2626" s="10">
        <v>1</v>
      </c>
      <c r="AJ2626" s="10">
        <v>0</v>
      </c>
      <c r="AK2626" s="10">
        <v>0</v>
      </c>
      <c r="AL2626" s="10">
        <v>0</v>
      </c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27"/>
      <c r="BU2626" s="27"/>
      <c r="BV2626" s="27"/>
      <c r="BW2626" s="27"/>
      <c r="BX2626" s="27"/>
      <c r="BY2626" s="27"/>
      <c r="BZ2626" s="27"/>
      <c r="CA2626" s="27"/>
      <c r="CB2626" s="27"/>
      <c r="CC2626" s="27"/>
      <c r="CD2626" s="27"/>
      <c r="CE2626" s="27"/>
    </row>
    <row r="2627" spans="1:83">
      <c r="A2627" s="32"/>
      <c r="B2627" s="66"/>
      <c r="C2627" s="60"/>
      <c r="D2627" s="37" t="s">
        <v>2330</v>
      </c>
      <c r="E2627" s="37">
        <v>232</v>
      </c>
      <c r="F2627" s="37">
        <v>238</v>
      </c>
      <c r="G2627" s="37">
        <v>241</v>
      </c>
      <c r="H2627" s="37"/>
      <c r="I2627" s="37"/>
      <c r="J2627" s="37"/>
      <c r="K2627" s="65">
        <f t="shared" ref="K2627:M2627" si="1081">O2628+R2628+U2628+X2628+AA2628+AD2628+AG2628+AJ2628+AM2628+AP2628+AS2628+AV2628+AY2628+BB2628+BE2628+BH2628+BK2628+BN2628+BQ2628+BT2628</f>
        <v>245</v>
      </c>
      <c r="L2627" s="65">
        <f t="shared" si="1081"/>
        <v>210</v>
      </c>
      <c r="M2627" s="65">
        <f t="shared" si="1081"/>
        <v>180</v>
      </c>
      <c r="N2627" s="37"/>
      <c r="O2627" s="41" t="s">
        <v>4670</v>
      </c>
      <c r="P2627" s="41"/>
      <c r="Q2627" s="41"/>
      <c r="R2627" s="41" t="s">
        <v>4669</v>
      </c>
      <c r="S2627" s="41"/>
      <c r="T2627" s="41"/>
      <c r="U2627" s="41" t="s">
        <v>4671</v>
      </c>
      <c r="V2627" s="41"/>
      <c r="W2627" s="41"/>
      <c r="X2627" s="41" t="s">
        <v>4672</v>
      </c>
      <c r="Y2627" s="41"/>
      <c r="Z2627" s="41"/>
      <c r="AA2627" s="41" t="s">
        <v>4673</v>
      </c>
      <c r="AB2627" s="41"/>
      <c r="AC2627" s="41"/>
      <c r="AD2627" s="41" t="s">
        <v>1023</v>
      </c>
      <c r="AE2627" s="41"/>
      <c r="AF2627" s="41"/>
      <c r="AG2627" s="41" t="s">
        <v>4674</v>
      </c>
      <c r="AH2627" s="41"/>
      <c r="AI2627" s="41"/>
      <c r="AJ2627" s="41" t="s">
        <v>4675</v>
      </c>
      <c r="AK2627" s="41"/>
      <c r="AL2627" s="41"/>
      <c r="AM2627" s="41" t="s">
        <v>4676</v>
      </c>
      <c r="AN2627" s="41"/>
      <c r="AO2627" s="41"/>
      <c r="AP2627" s="41" t="s">
        <v>4677</v>
      </c>
      <c r="AQ2627" s="41"/>
      <c r="AR2627" s="41"/>
      <c r="AS2627" s="41" t="s">
        <v>4678</v>
      </c>
      <c r="AT2627" s="41"/>
      <c r="AU2627" s="41"/>
      <c r="AV2627" s="41" t="s">
        <v>4679</v>
      </c>
      <c r="AW2627" s="41"/>
      <c r="AX2627" s="41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27"/>
      <c r="BU2627" s="27"/>
      <c r="BV2627" s="27"/>
      <c r="BW2627" s="27"/>
      <c r="BX2627" s="27"/>
      <c r="BY2627" s="27"/>
      <c r="BZ2627" s="27"/>
      <c r="CA2627" s="27"/>
      <c r="CB2627" s="27"/>
      <c r="CC2627" s="27"/>
      <c r="CD2627" s="27"/>
      <c r="CE2627" s="27"/>
    </row>
    <row r="2628" spans="1:83">
      <c r="A2628" s="32"/>
      <c r="B2628" s="66"/>
      <c r="C2628" s="60"/>
      <c r="D2628" s="37"/>
      <c r="E2628" s="37"/>
      <c r="F2628" s="37"/>
      <c r="G2628" s="37"/>
      <c r="H2628" s="37"/>
      <c r="I2628" s="37"/>
      <c r="J2628" s="37"/>
      <c r="K2628" s="65"/>
      <c r="L2628" s="65"/>
      <c r="M2628" s="65"/>
      <c r="N2628" s="37"/>
      <c r="O2628" s="10">
        <v>26</v>
      </c>
      <c r="P2628" s="10">
        <v>28</v>
      </c>
      <c r="Q2628" s="10">
        <v>31</v>
      </c>
      <c r="R2628" s="10">
        <v>68</v>
      </c>
      <c r="S2628" s="10">
        <v>34</v>
      </c>
      <c r="T2628" s="10">
        <v>16</v>
      </c>
      <c r="U2628" s="10"/>
      <c r="V2628" s="10"/>
      <c r="W2628" s="10">
        <v>8</v>
      </c>
      <c r="X2628" s="10">
        <v>34</v>
      </c>
      <c r="Y2628" s="10">
        <v>45</v>
      </c>
      <c r="Z2628" s="10">
        <v>23</v>
      </c>
      <c r="AA2628" s="10">
        <v>9</v>
      </c>
      <c r="AB2628" s="10">
        <v>3</v>
      </c>
      <c r="AC2628" s="10">
        <v>9</v>
      </c>
      <c r="AD2628" s="10">
        <v>0</v>
      </c>
      <c r="AE2628" s="10">
        <v>0</v>
      </c>
      <c r="AF2628" s="10">
        <v>0</v>
      </c>
      <c r="AG2628" s="10">
        <v>9</v>
      </c>
      <c r="AH2628" s="10">
        <v>12</v>
      </c>
      <c r="AI2628" s="10">
        <v>12</v>
      </c>
      <c r="AJ2628" s="10">
        <v>24</v>
      </c>
      <c r="AK2628" s="10">
        <v>36</v>
      </c>
      <c r="AL2628" s="10">
        <v>19</v>
      </c>
      <c r="AM2628" s="10">
        <v>30</v>
      </c>
      <c r="AN2628" s="10">
        <v>16</v>
      </c>
      <c r="AO2628" s="10">
        <v>37</v>
      </c>
      <c r="AP2628" s="10">
        <v>33</v>
      </c>
      <c r="AQ2628" s="10">
        <v>23</v>
      </c>
      <c r="AR2628" s="10">
        <v>14</v>
      </c>
      <c r="AS2628" s="10">
        <v>2</v>
      </c>
      <c r="AT2628" s="10">
        <v>1</v>
      </c>
      <c r="AU2628" s="10">
        <v>1</v>
      </c>
      <c r="AV2628" s="10">
        <v>10</v>
      </c>
      <c r="AW2628" s="10">
        <v>12</v>
      </c>
      <c r="AX2628" s="10">
        <v>10</v>
      </c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27"/>
      <c r="BU2628" s="27"/>
      <c r="BV2628" s="27"/>
      <c r="BW2628" s="27"/>
      <c r="BX2628" s="27"/>
      <c r="BY2628" s="27"/>
      <c r="BZ2628" s="27"/>
      <c r="CA2628" s="27"/>
      <c r="CB2628" s="27"/>
      <c r="CC2628" s="27"/>
      <c r="CD2628" s="27"/>
      <c r="CE2628" s="27"/>
    </row>
    <row r="2629" spans="1:83">
      <c r="A2629" s="32">
        <v>225</v>
      </c>
      <c r="B2629" s="66" t="s">
        <v>652</v>
      </c>
      <c r="C2629" s="60">
        <v>3</v>
      </c>
      <c r="D2629" s="37" t="s">
        <v>2326</v>
      </c>
      <c r="E2629" s="37">
        <v>224</v>
      </c>
      <c r="F2629" s="37">
        <v>222</v>
      </c>
      <c r="G2629" s="37">
        <v>224</v>
      </c>
      <c r="H2629" s="37"/>
      <c r="I2629" s="37"/>
      <c r="J2629" s="37"/>
      <c r="K2629" s="65">
        <f t="shared" ref="K2629:M2629" si="1082">O2630+R2630+U2630+X2630+AA2630+AD2630+AG2630+AJ2630+AM2630+AP2630+AS2630+AV2630+AY2630+BB2630+BE2630+BH2630+BK2630+BN2630+BQ2630+BT2630</f>
        <v>25</v>
      </c>
      <c r="L2629" s="65">
        <f t="shared" si="1082"/>
        <v>25</v>
      </c>
      <c r="M2629" s="65">
        <f t="shared" si="1082"/>
        <v>35</v>
      </c>
      <c r="N2629" s="37"/>
      <c r="O2629" s="41" t="s">
        <v>4680</v>
      </c>
      <c r="P2629" s="41"/>
      <c r="Q2629" s="41"/>
      <c r="R2629" s="41" t="s">
        <v>4681</v>
      </c>
      <c r="S2629" s="41"/>
      <c r="T2629" s="41"/>
      <c r="U2629" s="41" t="s">
        <v>4682</v>
      </c>
      <c r="V2629" s="41"/>
      <c r="W2629" s="41"/>
      <c r="X2629" s="41" t="s">
        <v>4683</v>
      </c>
      <c r="Y2629" s="41"/>
      <c r="Z2629" s="41"/>
      <c r="AA2629" s="32" t="s">
        <v>4025</v>
      </c>
      <c r="AB2629" s="32"/>
      <c r="AC2629" s="32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27"/>
      <c r="BU2629" s="27"/>
      <c r="BV2629" s="27"/>
      <c r="BW2629" s="27"/>
      <c r="BX2629" s="27"/>
      <c r="BY2629" s="27"/>
      <c r="BZ2629" s="27"/>
      <c r="CA2629" s="27"/>
      <c r="CB2629" s="27"/>
      <c r="CC2629" s="27"/>
      <c r="CD2629" s="27"/>
      <c r="CE2629" s="27"/>
    </row>
    <row r="2630" spans="1:83">
      <c r="A2630" s="32"/>
      <c r="B2630" s="66"/>
      <c r="C2630" s="60"/>
      <c r="D2630" s="37"/>
      <c r="E2630" s="37"/>
      <c r="F2630" s="37"/>
      <c r="G2630" s="37"/>
      <c r="H2630" s="37"/>
      <c r="I2630" s="37"/>
      <c r="J2630" s="37"/>
      <c r="K2630" s="65"/>
      <c r="L2630" s="65"/>
      <c r="M2630" s="65"/>
      <c r="N2630" s="37"/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10</v>
      </c>
      <c r="V2630" s="10">
        <v>10</v>
      </c>
      <c r="W2630" s="10">
        <v>10</v>
      </c>
      <c r="X2630" s="10">
        <v>10</v>
      </c>
      <c r="Y2630" s="10">
        <v>10</v>
      </c>
      <c r="Z2630" s="10">
        <v>20</v>
      </c>
      <c r="AA2630" s="10">
        <v>5</v>
      </c>
      <c r="AB2630" s="10">
        <v>5</v>
      </c>
      <c r="AC2630" s="10">
        <v>5</v>
      </c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27"/>
      <c r="BU2630" s="27"/>
      <c r="BV2630" s="27"/>
      <c r="BW2630" s="27"/>
      <c r="BX2630" s="27"/>
      <c r="BY2630" s="27"/>
      <c r="BZ2630" s="27"/>
      <c r="CA2630" s="27"/>
      <c r="CB2630" s="27"/>
      <c r="CC2630" s="27"/>
      <c r="CD2630" s="27"/>
      <c r="CE2630" s="27"/>
    </row>
    <row r="2631" spans="1:83">
      <c r="A2631" s="32"/>
      <c r="B2631" s="66"/>
      <c r="C2631" s="60"/>
      <c r="D2631" s="37" t="s">
        <v>2330</v>
      </c>
      <c r="E2631" s="37">
        <v>224</v>
      </c>
      <c r="F2631" s="37">
        <v>222</v>
      </c>
      <c r="G2631" s="37">
        <v>224</v>
      </c>
      <c r="H2631" s="37"/>
      <c r="I2631" s="37"/>
      <c r="J2631" s="37"/>
      <c r="K2631" s="65">
        <f t="shared" ref="K2631:M2631" si="1083">O2632+R2632+U2632+X2632+AA2632+AD2632+AG2632+AJ2632+AM2632+AP2632+AS2632+AV2632+AY2632+BB2632+BE2632+BH2632+BK2632+BN2632+BQ2632+BT2632</f>
        <v>130</v>
      </c>
      <c r="L2631" s="65">
        <f t="shared" si="1083"/>
        <v>120</v>
      </c>
      <c r="M2631" s="65">
        <f t="shared" si="1083"/>
        <v>105</v>
      </c>
      <c r="N2631" s="37"/>
      <c r="O2631" s="41" t="s">
        <v>4684</v>
      </c>
      <c r="P2631" s="41"/>
      <c r="Q2631" s="41"/>
      <c r="R2631" s="41" t="s">
        <v>4685</v>
      </c>
      <c r="S2631" s="41"/>
      <c r="T2631" s="41"/>
      <c r="U2631" s="41" t="s">
        <v>4680</v>
      </c>
      <c r="V2631" s="41"/>
      <c r="W2631" s="41"/>
      <c r="X2631" s="41" t="s">
        <v>4684</v>
      </c>
      <c r="Y2631" s="41"/>
      <c r="Z2631" s="41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27"/>
      <c r="BU2631" s="27"/>
      <c r="BV2631" s="27"/>
      <c r="BW2631" s="27"/>
      <c r="BX2631" s="27"/>
      <c r="BY2631" s="27"/>
      <c r="BZ2631" s="27"/>
      <c r="CA2631" s="27"/>
      <c r="CB2631" s="27"/>
      <c r="CC2631" s="27"/>
      <c r="CD2631" s="27"/>
      <c r="CE2631" s="27"/>
    </row>
    <row r="2632" spans="1:83">
      <c r="A2632" s="32"/>
      <c r="B2632" s="66"/>
      <c r="C2632" s="60"/>
      <c r="D2632" s="37"/>
      <c r="E2632" s="37"/>
      <c r="F2632" s="37"/>
      <c r="G2632" s="37"/>
      <c r="H2632" s="37"/>
      <c r="I2632" s="37"/>
      <c r="J2632" s="37"/>
      <c r="K2632" s="65"/>
      <c r="L2632" s="65"/>
      <c r="M2632" s="65"/>
      <c r="N2632" s="37"/>
      <c r="O2632" s="10">
        <v>40</v>
      </c>
      <c r="P2632" s="10">
        <v>20</v>
      </c>
      <c r="Q2632" s="10">
        <v>40</v>
      </c>
      <c r="R2632" s="10">
        <v>35</v>
      </c>
      <c r="S2632" s="10">
        <v>40</v>
      </c>
      <c r="T2632" s="10">
        <v>20</v>
      </c>
      <c r="U2632" s="10">
        <v>35</v>
      </c>
      <c r="V2632" s="10">
        <v>40</v>
      </c>
      <c r="W2632" s="10">
        <v>20</v>
      </c>
      <c r="X2632" s="10">
        <v>20</v>
      </c>
      <c r="Y2632" s="10">
        <v>20</v>
      </c>
      <c r="Z2632" s="10">
        <v>25</v>
      </c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27"/>
      <c r="BU2632" s="27"/>
      <c r="BV2632" s="27"/>
      <c r="BW2632" s="27"/>
      <c r="BX2632" s="27"/>
      <c r="BY2632" s="27"/>
      <c r="BZ2632" s="27"/>
      <c r="CA2632" s="27"/>
      <c r="CB2632" s="27"/>
      <c r="CC2632" s="27"/>
      <c r="CD2632" s="27"/>
      <c r="CE2632" s="27"/>
    </row>
    <row r="2633" spans="1:83">
      <c r="A2633" s="32">
        <v>227</v>
      </c>
      <c r="B2633" s="66" t="s">
        <v>156</v>
      </c>
      <c r="C2633" s="60">
        <v>3</v>
      </c>
      <c r="D2633" s="37" t="s">
        <v>2326</v>
      </c>
      <c r="E2633" s="37">
        <v>237</v>
      </c>
      <c r="F2633" s="37">
        <v>238</v>
      </c>
      <c r="G2633" s="37">
        <v>232</v>
      </c>
      <c r="H2633" s="37"/>
      <c r="I2633" s="37"/>
      <c r="J2633" s="37"/>
      <c r="K2633" s="65">
        <f t="shared" ref="K2633:M2633" si="1084">O2634+R2634+U2634+X2634+AA2634+AD2634+AG2634+AJ2634+AM2634+AP2634+AS2634+AV2634+AY2634+BB2634+BE2634+BH2634+BK2634+BN2634+BQ2634+BT2634</f>
        <v>45</v>
      </c>
      <c r="L2633" s="65">
        <f t="shared" si="1084"/>
        <v>25</v>
      </c>
      <c r="M2633" s="65">
        <f t="shared" si="1084"/>
        <v>35</v>
      </c>
      <c r="N2633" s="37"/>
      <c r="O2633" s="41" t="s">
        <v>4686</v>
      </c>
      <c r="P2633" s="41"/>
      <c r="Q2633" s="41"/>
      <c r="R2633" s="41" t="s">
        <v>4687</v>
      </c>
      <c r="S2633" s="41"/>
      <c r="T2633" s="41"/>
      <c r="U2633" s="41" t="s">
        <v>4688</v>
      </c>
      <c r="V2633" s="41"/>
      <c r="W2633" s="41"/>
      <c r="X2633" s="41" t="s">
        <v>4689</v>
      </c>
      <c r="Y2633" s="41"/>
      <c r="Z2633" s="41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27"/>
      <c r="BU2633" s="27"/>
      <c r="BV2633" s="27"/>
      <c r="BW2633" s="27"/>
      <c r="BX2633" s="27"/>
      <c r="BY2633" s="27"/>
      <c r="BZ2633" s="27"/>
      <c r="CA2633" s="27"/>
      <c r="CB2633" s="27"/>
      <c r="CC2633" s="27"/>
      <c r="CD2633" s="27"/>
      <c r="CE2633" s="27"/>
    </row>
    <row r="2634" spans="1:83">
      <c r="A2634" s="32"/>
      <c r="B2634" s="66"/>
      <c r="C2634" s="60"/>
      <c r="D2634" s="37"/>
      <c r="E2634" s="37"/>
      <c r="F2634" s="37"/>
      <c r="G2634" s="37"/>
      <c r="H2634" s="37"/>
      <c r="I2634" s="37"/>
      <c r="J2634" s="37"/>
      <c r="K2634" s="65"/>
      <c r="L2634" s="65"/>
      <c r="M2634" s="65"/>
      <c r="N2634" s="37"/>
      <c r="O2634" s="10">
        <v>10</v>
      </c>
      <c r="P2634" s="10">
        <v>5</v>
      </c>
      <c r="Q2634" s="10">
        <v>10</v>
      </c>
      <c r="R2634" s="10">
        <v>25</v>
      </c>
      <c r="S2634" s="10">
        <v>15</v>
      </c>
      <c r="T2634" s="10">
        <v>20</v>
      </c>
      <c r="U2634" s="10">
        <v>0</v>
      </c>
      <c r="V2634" s="10">
        <v>0</v>
      </c>
      <c r="W2634" s="10">
        <v>0</v>
      </c>
      <c r="X2634" s="10">
        <v>10</v>
      </c>
      <c r="Y2634" s="10">
        <v>5</v>
      </c>
      <c r="Z2634" s="10">
        <v>5</v>
      </c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27"/>
      <c r="BU2634" s="27"/>
      <c r="BV2634" s="27"/>
      <c r="BW2634" s="27"/>
      <c r="BX2634" s="27"/>
      <c r="BY2634" s="27"/>
      <c r="BZ2634" s="27"/>
      <c r="CA2634" s="27"/>
      <c r="CB2634" s="27"/>
      <c r="CC2634" s="27"/>
      <c r="CD2634" s="27"/>
      <c r="CE2634" s="27"/>
    </row>
    <row r="2635" spans="1:83">
      <c r="A2635" s="32"/>
      <c r="B2635" s="66"/>
      <c r="C2635" s="60"/>
      <c r="D2635" s="37" t="s">
        <v>2330</v>
      </c>
      <c r="E2635" s="37">
        <v>226</v>
      </c>
      <c r="F2635" s="37">
        <v>217</v>
      </c>
      <c r="G2635" s="37">
        <v>232</v>
      </c>
      <c r="H2635" s="37"/>
      <c r="I2635" s="37"/>
      <c r="J2635" s="37"/>
      <c r="K2635" s="65">
        <f t="shared" ref="K2635:M2635" si="1085">O2636+R2636+U2636+X2636+AA2636+AD2636+AG2636+AJ2636+AM2636+AP2636+AS2636+AV2636+AY2636+BB2636+BE2636+BH2636+BK2636+BN2636+BQ2636+BT2636</f>
        <v>55</v>
      </c>
      <c r="L2635" s="65">
        <f t="shared" si="1085"/>
        <v>105</v>
      </c>
      <c r="M2635" s="65">
        <f t="shared" si="1085"/>
        <v>55</v>
      </c>
      <c r="N2635" s="37"/>
      <c r="O2635" s="37" t="s">
        <v>3386</v>
      </c>
      <c r="P2635" s="37"/>
      <c r="Q2635" s="37"/>
      <c r="R2635" s="41" t="s">
        <v>4690</v>
      </c>
      <c r="S2635" s="41"/>
      <c r="T2635" s="41"/>
      <c r="U2635" s="41" t="s">
        <v>4688</v>
      </c>
      <c r="V2635" s="41"/>
      <c r="W2635" s="41"/>
      <c r="X2635" s="41" t="s">
        <v>1023</v>
      </c>
      <c r="Y2635" s="41"/>
      <c r="Z2635" s="41"/>
      <c r="AA2635" s="41" t="s">
        <v>4691</v>
      </c>
      <c r="AB2635" s="41"/>
      <c r="AC2635" s="41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27"/>
      <c r="BU2635" s="27"/>
      <c r="BV2635" s="27"/>
      <c r="BW2635" s="27"/>
      <c r="BX2635" s="27"/>
      <c r="BY2635" s="27"/>
      <c r="BZ2635" s="27"/>
      <c r="CA2635" s="27"/>
      <c r="CB2635" s="27"/>
      <c r="CC2635" s="27"/>
      <c r="CD2635" s="27"/>
      <c r="CE2635" s="27"/>
    </row>
    <row r="2636" spans="1:83">
      <c r="A2636" s="32"/>
      <c r="B2636" s="66"/>
      <c r="C2636" s="60"/>
      <c r="D2636" s="37"/>
      <c r="E2636" s="37"/>
      <c r="F2636" s="37"/>
      <c r="G2636" s="37"/>
      <c r="H2636" s="37"/>
      <c r="I2636" s="37"/>
      <c r="J2636" s="37"/>
      <c r="K2636" s="65"/>
      <c r="L2636" s="65"/>
      <c r="M2636" s="65"/>
      <c r="N2636" s="37"/>
      <c r="O2636" s="10"/>
      <c r="P2636" s="10"/>
      <c r="Q2636" s="10">
        <v>0</v>
      </c>
      <c r="R2636" s="10">
        <v>5</v>
      </c>
      <c r="S2636" s="10">
        <v>30</v>
      </c>
      <c r="T2636" s="10">
        <v>20</v>
      </c>
      <c r="U2636" s="10">
        <v>20</v>
      </c>
      <c r="V2636" s="10">
        <v>30</v>
      </c>
      <c r="W2636" s="10">
        <v>5</v>
      </c>
      <c r="X2636" s="10">
        <v>20</v>
      </c>
      <c r="Y2636" s="10">
        <v>20</v>
      </c>
      <c r="Z2636" s="10">
        <v>20</v>
      </c>
      <c r="AA2636" s="10">
        <v>10</v>
      </c>
      <c r="AB2636" s="10">
        <v>25</v>
      </c>
      <c r="AC2636" s="10">
        <v>10</v>
      </c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27"/>
      <c r="BU2636" s="27"/>
      <c r="BV2636" s="27"/>
      <c r="BW2636" s="27"/>
      <c r="BX2636" s="27"/>
      <c r="BY2636" s="27"/>
      <c r="BZ2636" s="27"/>
      <c r="CA2636" s="27"/>
      <c r="CB2636" s="27"/>
      <c r="CC2636" s="27"/>
      <c r="CD2636" s="27"/>
      <c r="CE2636" s="27"/>
    </row>
    <row r="2637" spans="1:83">
      <c r="A2637" s="32">
        <v>228</v>
      </c>
      <c r="B2637" s="60" t="s">
        <v>157</v>
      </c>
      <c r="C2637" s="60">
        <v>3</v>
      </c>
      <c r="D2637" s="37" t="s">
        <v>953</v>
      </c>
      <c r="E2637" s="37">
        <v>233</v>
      </c>
      <c r="F2637" s="37">
        <v>227</v>
      </c>
      <c r="G2637" s="37">
        <v>237</v>
      </c>
      <c r="H2637" s="37"/>
      <c r="I2637" s="37"/>
      <c r="J2637" s="37"/>
      <c r="K2637" s="65">
        <f t="shared" ref="K2637:M2637" si="1086">O2638+R2638+U2638+X2638+AA2638+AD2638+AG2638+AJ2638+AM2638+AP2638+AS2638+AV2638+AY2638+BB2638+BE2638+BH2638+BK2638+BN2638+BQ2638+BT2638</f>
        <v>82</v>
      </c>
      <c r="L2637" s="65">
        <f t="shared" si="1086"/>
        <v>157</v>
      </c>
      <c r="M2637" s="65">
        <f t="shared" si="1086"/>
        <v>113</v>
      </c>
      <c r="N2637" s="37"/>
      <c r="O2637" s="32" t="s">
        <v>1023</v>
      </c>
      <c r="P2637" s="32"/>
      <c r="Q2637" s="32"/>
      <c r="R2637" s="32" t="s">
        <v>4692</v>
      </c>
      <c r="S2637" s="32"/>
      <c r="T2637" s="32"/>
      <c r="U2637" s="32" t="s">
        <v>4693</v>
      </c>
      <c r="V2637" s="32"/>
      <c r="W2637" s="32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27"/>
      <c r="BU2637" s="27"/>
      <c r="BV2637" s="27"/>
      <c r="BW2637" s="27"/>
      <c r="BX2637" s="27"/>
      <c r="BY2637" s="27"/>
      <c r="BZ2637" s="27"/>
      <c r="CA2637" s="27"/>
      <c r="CB2637" s="27"/>
      <c r="CC2637" s="27"/>
      <c r="CD2637" s="27"/>
      <c r="CE2637" s="27"/>
    </row>
    <row r="2638" spans="1:83">
      <c r="A2638" s="32"/>
      <c r="B2638" s="60"/>
      <c r="C2638" s="60"/>
      <c r="D2638" s="37"/>
      <c r="E2638" s="37"/>
      <c r="F2638" s="37"/>
      <c r="G2638" s="37"/>
      <c r="H2638" s="37"/>
      <c r="I2638" s="37"/>
      <c r="J2638" s="37"/>
      <c r="K2638" s="65"/>
      <c r="L2638" s="65"/>
      <c r="M2638" s="65"/>
      <c r="N2638" s="37"/>
      <c r="O2638" s="10">
        <v>0</v>
      </c>
      <c r="P2638" s="10">
        <v>0</v>
      </c>
      <c r="Q2638" s="10">
        <v>0</v>
      </c>
      <c r="R2638" s="10">
        <v>40</v>
      </c>
      <c r="S2638" s="10">
        <v>64</v>
      </c>
      <c r="T2638" s="10">
        <v>34</v>
      </c>
      <c r="U2638" s="10">
        <v>42</v>
      </c>
      <c r="V2638" s="10">
        <v>93</v>
      </c>
      <c r="W2638" s="10">
        <v>79</v>
      </c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27"/>
      <c r="BU2638" s="27"/>
      <c r="BV2638" s="27"/>
      <c r="BW2638" s="27"/>
      <c r="BX2638" s="27"/>
      <c r="BY2638" s="27"/>
      <c r="BZ2638" s="27"/>
      <c r="CA2638" s="27"/>
      <c r="CB2638" s="27"/>
      <c r="CC2638" s="27"/>
      <c r="CD2638" s="27"/>
      <c r="CE2638" s="27"/>
    </row>
    <row r="2639" spans="1:83">
      <c r="A2639" s="32"/>
      <c r="B2639" s="60"/>
      <c r="C2639" s="60"/>
      <c r="D2639" s="37"/>
      <c r="E2639" s="37"/>
      <c r="F2639" s="37"/>
      <c r="G2639" s="37"/>
      <c r="H2639" s="37"/>
      <c r="I2639" s="37"/>
      <c r="J2639" s="37"/>
      <c r="K2639" s="65">
        <f t="shared" ref="K2639:M2639" si="1087">O2640+R2640+U2640+X2640+AA2640+AD2640+AG2640+AJ2640+AM2640+AP2640+AS2640+AV2640+AY2640+BB2640+BE2640+BH2640+BK2640+BN2640+BQ2640+BT2640</f>
        <v>0</v>
      </c>
      <c r="L2639" s="65">
        <f t="shared" si="1087"/>
        <v>0</v>
      </c>
      <c r="M2639" s="65">
        <f t="shared" si="1087"/>
        <v>0</v>
      </c>
      <c r="N2639" s="37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27"/>
      <c r="BU2639" s="27"/>
      <c r="BV2639" s="27"/>
      <c r="BW2639" s="27"/>
      <c r="BX2639" s="27"/>
      <c r="BY2639" s="27"/>
      <c r="BZ2639" s="27"/>
      <c r="CA2639" s="27"/>
      <c r="CB2639" s="27"/>
      <c r="CC2639" s="27"/>
      <c r="CD2639" s="27"/>
      <c r="CE2639" s="27"/>
    </row>
    <row r="2640" spans="1:83">
      <c r="A2640" s="32"/>
      <c r="B2640" s="60"/>
      <c r="C2640" s="60"/>
      <c r="D2640" s="37"/>
      <c r="E2640" s="37"/>
      <c r="F2640" s="37"/>
      <c r="G2640" s="37"/>
      <c r="H2640" s="37"/>
      <c r="I2640" s="37"/>
      <c r="J2640" s="37"/>
      <c r="K2640" s="65"/>
      <c r="L2640" s="65"/>
      <c r="M2640" s="65"/>
      <c r="N2640" s="37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27"/>
      <c r="BU2640" s="27"/>
      <c r="BV2640" s="27"/>
      <c r="BW2640" s="27"/>
      <c r="BX2640" s="27"/>
      <c r="BY2640" s="27"/>
      <c r="BZ2640" s="27"/>
      <c r="CA2640" s="27"/>
      <c r="CB2640" s="27"/>
      <c r="CC2640" s="27"/>
      <c r="CD2640" s="27"/>
      <c r="CE2640" s="27"/>
    </row>
    <row r="2641" spans="1:83">
      <c r="A2641" s="32">
        <v>230</v>
      </c>
      <c r="B2641" s="66" t="s">
        <v>159</v>
      </c>
      <c r="C2641" s="60">
        <v>3</v>
      </c>
      <c r="D2641" s="37" t="s">
        <v>2326</v>
      </c>
      <c r="E2641" s="37">
        <v>230</v>
      </c>
      <c r="F2641" s="37">
        <v>224</v>
      </c>
      <c r="G2641" s="37">
        <v>219</v>
      </c>
      <c r="H2641" s="37"/>
      <c r="I2641" s="37"/>
      <c r="J2641" s="37"/>
      <c r="K2641" s="65">
        <f t="shared" ref="K2641:M2641" si="1088">O2642+R2642+U2642+X2642+AA2642+AD2642+AG2642+AJ2642+AM2642+AP2642+AS2642+AV2642+AY2642+BB2642+BE2642+BH2642+BK2642+BN2642+BQ2642+BT2642</f>
        <v>139</v>
      </c>
      <c r="L2641" s="65">
        <f t="shared" si="1088"/>
        <v>196</v>
      </c>
      <c r="M2641" s="65">
        <f t="shared" si="1088"/>
        <v>173</v>
      </c>
      <c r="N2641" s="37"/>
      <c r="O2641" s="37" t="s">
        <v>4694</v>
      </c>
      <c r="P2641" s="37"/>
      <c r="Q2641" s="37"/>
      <c r="R2641" s="37" t="s">
        <v>4695</v>
      </c>
      <c r="S2641" s="37"/>
      <c r="T2641" s="37"/>
      <c r="U2641" s="37" t="s">
        <v>4696</v>
      </c>
      <c r="V2641" s="37"/>
      <c r="W2641" s="37"/>
      <c r="X2641" s="37" t="s">
        <v>4697</v>
      </c>
      <c r="Y2641" s="37"/>
      <c r="Z2641" s="37"/>
      <c r="AA2641" s="37" t="s">
        <v>1023</v>
      </c>
      <c r="AB2641" s="37"/>
      <c r="AC2641" s="37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27"/>
      <c r="BU2641" s="27"/>
      <c r="BV2641" s="27"/>
      <c r="BW2641" s="27"/>
      <c r="BX2641" s="27"/>
      <c r="BY2641" s="27"/>
      <c r="BZ2641" s="27"/>
      <c r="CA2641" s="27"/>
      <c r="CB2641" s="27"/>
      <c r="CC2641" s="27"/>
      <c r="CD2641" s="27"/>
      <c r="CE2641" s="27"/>
    </row>
    <row r="2642" spans="1:83">
      <c r="A2642" s="32"/>
      <c r="B2642" s="66"/>
      <c r="C2642" s="60"/>
      <c r="D2642" s="37"/>
      <c r="E2642" s="37"/>
      <c r="F2642" s="37"/>
      <c r="G2642" s="37"/>
      <c r="H2642" s="37"/>
      <c r="I2642" s="37"/>
      <c r="J2642" s="37"/>
      <c r="K2642" s="65"/>
      <c r="L2642" s="65"/>
      <c r="M2642" s="65"/>
      <c r="N2642" s="37"/>
      <c r="O2642" s="10">
        <v>77</v>
      </c>
      <c r="P2642" s="10">
        <v>62</v>
      </c>
      <c r="Q2642" s="10">
        <v>91</v>
      </c>
      <c r="R2642" s="10">
        <v>52</v>
      </c>
      <c r="S2642" s="10">
        <v>118</v>
      </c>
      <c r="T2642" s="10">
        <v>75</v>
      </c>
      <c r="U2642" s="10">
        <v>6</v>
      </c>
      <c r="V2642" s="10">
        <v>4</v>
      </c>
      <c r="W2642" s="10">
        <v>4</v>
      </c>
      <c r="X2642" s="10">
        <v>4</v>
      </c>
      <c r="Y2642" s="10">
        <v>12</v>
      </c>
      <c r="Z2642" s="10">
        <v>3</v>
      </c>
      <c r="AA2642" s="10">
        <v>0</v>
      </c>
      <c r="AB2642" s="10">
        <v>0</v>
      </c>
      <c r="AC2642" s="10">
        <v>0</v>
      </c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27"/>
      <c r="BU2642" s="27"/>
      <c r="BV2642" s="27"/>
      <c r="BW2642" s="27"/>
      <c r="BX2642" s="27"/>
      <c r="BY2642" s="27"/>
      <c r="BZ2642" s="27"/>
      <c r="CA2642" s="27"/>
      <c r="CB2642" s="27"/>
      <c r="CC2642" s="27"/>
      <c r="CD2642" s="27"/>
      <c r="CE2642" s="27"/>
    </row>
    <row r="2643" spans="1:83">
      <c r="A2643" s="32"/>
      <c r="B2643" s="66"/>
      <c r="C2643" s="60"/>
      <c r="D2643" s="37"/>
      <c r="E2643" s="37"/>
      <c r="F2643" s="37"/>
      <c r="G2643" s="37"/>
      <c r="H2643" s="37"/>
      <c r="I2643" s="37"/>
      <c r="J2643" s="37"/>
      <c r="K2643" s="65">
        <f t="shared" ref="K2643:M2643" si="1089">O2644+R2644+U2644+X2644+AA2644+AD2644+AG2644+AJ2644+AM2644+AP2644+AS2644+AV2644+AY2644+BB2644+BE2644+BH2644+BK2644+BN2644+BQ2644+BT2644</f>
        <v>0</v>
      </c>
      <c r="L2643" s="65">
        <f t="shared" si="1089"/>
        <v>0</v>
      </c>
      <c r="M2643" s="65">
        <f t="shared" si="1089"/>
        <v>0</v>
      </c>
      <c r="N2643" s="37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27"/>
      <c r="BU2643" s="27"/>
      <c r="BV2643" s="27"/>
      <c r="BW2643" s="27"/>
      <c r="BX2643" s="27"/>
      <c r="BY2643" s="27"/>
      <c r="BZ2643" s="27"/>
      <c r="CA2643" s="27"/>
      <c r="CB2643" s="27"/>
      <c r="CC2643" s="27"/>
      <c r="CD2643" s="27"/>
      <c r="CE2643" s="27"/>
    </row>
    <row r="2644" spans="1:83">
      <c r="A2644" s="32"/>
      <c r="B2644" s="66"/>
      <c r="C2644" s="60"/>
      <c r="D2644" s="37"/>
      <c r="E2644" s="37"/>
      <c r="F2644" s="37"/>
      <c r="G2644" s="37"/>
      <c r="H2644" s="37"/>
      <c r="I2644" s="37"/>
      <c r="J2644" s="37"/>
      <c r="K2644" s="65"/>
      <c r="L2644" s="65"/>
      <c r="M2644" s="65"/>
      <c r="N2644" s="37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27"/>
      <c r="BU2644" s="27"/>
      <c r="BV2644" s="27"/>
      <c r="BW2644" s="27"/>
      <c r="BX2644" s="27"/>
      <c r="BY2644" s="27"/>
      <c r="BZ2644" s="27"/>
      <c r="CA2644" s="27"/>
      <c r="CB2644" s="27"/>
      <c r="CC2644" s="27"/>
      <c r="CD2644" s="27"/>
      <c r="CE2644" s="27"/>
    </row>
    <row r="2645" spans="1:83">
      <c r="A2645" s="32">
        <v>231</v>
      </c>
      <c r="B2645" s="66" t="s">
        <v>653</v>
      </c>
      <c r="C2645" s="60">
        <v>3</v>
      </c>
      <c r="D2645" s="37" t="s">
        <v>2326</v>
      </c>
      <c r="E2645" s="37">
        <v>235</v>
      </c>
      <c r="F2645" s="37">
        <v>235</v>
      </c>
      <c r="G2645" s="37">
        <v>233</v>
      </c>
      <c r="H2645" s="37"/>
      <c r="I2645" s="37"/>
      <c r="J2645" s="37"/>
      <c r="K2645" s="65">
        <f t="shared" ref="K2645:M2645" si="1090">O2646+R2646+U2646+X2646+AA2646+AD2646+AG2646+AJ2646+AM2646+AP2646+AS2646+AV2646+AY2646+BB2646+BE2646+BH2646+BK2646+BN2646+BQ2646+BT2646</f>
        <v>10</v>
      </c>
      <c r="L2645" s="65">
        <f t="shared" si="1090"/>
        <v>21</v>
      </c>
      <c r="M2645" s="65">
        <f t="shared" si="1090"/>
        <v>17</v>
      </c>
      <c r="N2645" s="37"/>
      <c r="O2645" s="41" t="s">
        <v>4698</v>
      </c>
      <c r="P2645" s="41"/>
      <c r="Q2645" s="41"/>
      <c r="R2645" s="41" t="s">
        <v>4211</v>
      </c>
      <c r="S2645" s="41"/>
      <c r="T2645" s="41"/>
      <c r="U2645" s="41" t="s">
        <v>4699</v>
      </c>
      <c r="V2645" s="41"/>
      <c r="W2645" s="41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/>
    </row>
    <row r="2646" spans="1:83">
      <c r="A2646" s="32"/>
      <c r="B2646" s="66"/>
      <c r="C2646" s="60"/>
      <c r="D2646" s="37"/>
      <c r="E2646" s="37"/>
      <c r="F2646" s="37"/>
      <c r="G2646" s="37"/>
      <c r="H2646" s="37"/>
      <c r="I2646" s="37"/>
      <c r="J2646" s="37"/>
      <c r="K2646" s="65"/>
      <c r="L2646" s="65"/>
      <c r="M2646" s="65"/>
      <c r="N2646" s="37"/>
      <c r="O2646" s="10">
        <v>0</v>
      </c>
      <c r="P2646" s="10">
        <v>0</v>
      </c>
      <c r="Q2646" s="10">
        <v>0</v>
      </c>
      <c r="R2646" s="10">
        <v>5</v>
      </c>
      <c r="S2646" s="10">
        <v>19</v>
      </c>
      <c r="T2646" s="10">
        <v>14</v>
      </c>
      <c r="U2646" s="10">
        <v>5</v>
      </c>
      <c r="V2646" s="10">
        <v>2</v>
      </c>
      <c r="W2646" s="10">
        <v>3</v>
      </c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27"/>
      <c r="BU2646" s="27"/>
      <c r="BV2646" s="27"/>
      <c r="BW2646" s="27"/>
      <c r="BX2646" s="27"/>
      <c r="BY2646" s="27"/>
      <c r="BZ2646" s="27"/>
      <c r="CA2646" s="27"/>
      <c r="CB2646" s="27"/>
      <c r="CC2646" s="27"/>
      <c r="CD2646" s="27"/>
      <c r="CE2646" s="27"/>
    </row>
    <row r="2647" spans="1:83">
      <c r="A2647" s="32"/>
      <c r="B2647" s="66"/>
      <c r="C2647" s="60"/>
      <c r="D2647" s="37" t="s">
        <v>2330</v>
      </c>
      <c r="E2647" s="37">
        <v>236</v>
      </c>
      <c r="F2647" s="37">
        <v>232</v>
      </c>
      <c r="G2647" s="37">
        <v>233</v>
      </c>
      <c r="H2647" s="37"/>
      <c r="I2647" s="37"/>
      <c r="J2647" s="37"/>
      <c r="K2647" s="65">
        <f t="shared" ref="K2647:M2647" si="1091">O2648+R2648+U2648+X2648+AA2648+AD2648+AG2648+AJ2648+AM2648+AP2648+AS2648+AV2648+AY2648+BB2648+BE2648+BH2648+BK2648+BN2648+BQ2648+BT2648</f>
        <v>47</v>
      </c>
      <c r="L2647" s="65">
        <f t="shared" si="1091"/>
        <v>43</v>
      </c>
      <c r="M2647" s="65">
        <f t="shared" si="1091"/>
        <v>85</v>
      </c>
      <c r="N2647" s="37"/>
      <c r="O2647" s="37" t="s">
        <v>907</v>
      </c>
      <c r="P2647" s="37"/>
      <c r="Q2647" s="37"/>
      <c r="R2647" s="41" t="s">
        <v>4700</v>
      </c>
      <c r="S2647" s="41"/>
      <c r="T2647" s="41"/>
      <c r="U2647" s="41" t="s">
        <v>4701</v>
      </c>
      <c r="V2647" s="41"/>
      <c r="W2647" s="41"/>
      <c r="X2647" s="41" t="s">
        <v>4702</v>
      </c>
      <c r="Y2647" s="41"/>
      <c r="Z2647" s="41"/>
      <c r="AA2647" s="37" t="s">
        <v>4703</v>
      </c>
      <c r="AB2647" s="37"/>
      <c r="AC2647" s="37"/>
      <c r="AD2647" s="41" t="s">
        <v>4704</v>
      </c>
      <c r="AE2647" s="41"/>
      <c r="AF2647" s="41"/>
      <c r="AG2647" s="41" t="s">
        <v>4705</v>
      </c>
      <c r="AH2647" s="41"/>
      <c r="AI2647" s="41"/>
      <c r="AJ2647" s="32"/>
      <c r="AK2647" s="32"/>
      <c r="AL2647" s="32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27"/>
      <c r="BU2647" s="27"/>
      <c r="BV2647" s="27"/>
      <c r="BW2647" s="27"/>
      <c r="BX2647" s="27"/>
      <c r="BY2647" s="27"/>
      <c r="BZ2647" s="27"/>
      <c r="CA2647" s="27"/>
      <c r="CB2647" s="27"/>
      <c r="CC2647" s="27"/>
      <c r="CD2647" s="27"/>
      <c r="CE2647" s="27"/>
    </row>
    <row r="2648" spans="1:83">
      <c r="A2648" s="32"/>
      <c r="B2648" s="66"/>
      <c r="C2648" s="60"/>
      <c r="D2648" s="37"/>
      <c r="E2648" s="37"/>
      <c r="F2648" s="37"/>
      <c r="G2648" s="37"/>
      <c r="H2648" s="37"/>
      <c r="I2648" s="37"/>
      <c r="J2648" s="37"/>
      <c r="K2648" s="65"/>
      <c r="L2648" s="65"/>
      <c r="M2648" s="65"/>
      <c r="N2648" s="37"/>
      <c r="O2648" s="10">
        <v>16</v>
      </c>
      <c r="P2648" s="10">
        <v>16</v>
      </c>
      <c r="Q2648" s="10">
        <v>16</v>
      </c>
      <c r="R2648" s="10">
        <v>4</v>
      </c>
      <c r="S2648" s="10">
        <v>5</v>
      </c>
      <c r="T2648" s="10">
        <v>12</v>
      </c>
      <c r="U2648" s="10">
        <v>11</v>
      </c>
      <c r="V2648" s="10">
        <v>14</v>
      </c>
      <c r="W2648" s="10">
        <v>51</v>
      </c>
      <c r="X2648" s="10">
        <v>10</v>
      </c>
      <c r="Y2648" s="10">
        <v>2</v>
      </c>
      <c r="Z2648" s="10">
        <v>1</v>
      </c>
      <c r="AA2648" s="10">
        <v>2</v>
      </c>
      <c r="AB2648" s="10">
        <v>3</v>
      </c>
      <c r="AC2648" s="10">
        <v>3</v>
      </c>
      <c r="AD2648" s="10">
        <v>4</v>
      </c>
      <c r="AE2648" s="10">
        <v>3</v>
      </c>
      <c r="AF2648" s="10">
        <v>2</v>
      </c>
      <c r="AG2648" s="10">
        <v>0</v>
      </c>
      <c r="AH2648" s="10">
        <v>0</v>
      </c>
      <c r="AI2648" s="10">
        <v>0</v>
      </c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27"/>
      <c r="BU2648" s="27"/>
      <c r="BV2648" s="27"/>
      <c r="BW2648" s="27"/>
      <c r="BX2648" s="27"/>
      <c r="BY2648" s="27"/>
      <c r="BZ2648" s="27"/>
      <c r="CA2648" s="27"/>
      <c r="CB2648" s="27"/>
      <c r="CC2648" s="27"/>
      <c r="CD2648" s="27"/>
      <c r="CE2648" s="27"/>
    </row>
    <row r="2649" spans="1:83">
      <c r="A2649" s="32">
        <v>234</v>
      </c>
      <c r="B2649" s="66" t="s">
        <v>523</v>
      </c>
      <c r="C2649" s="60">
        <v>3</v>
      </c>
      <c r="D2649" s="37" t="s">
        <v>2326</v>
      </c>
      <c r="E2649" s="37">
        <v>237</v>
      </c>
      <c r="F2649" s="37">
        <v>236</v>
      </c>
      <c r="G2649" s="37">
        <v>237</v>
      </c>
      <c r="H2649" s="37"/>
      <c r="I2649" s="37"/>
      <c r="J2649" s="37"/>
      <c r="K2649" s="65">
        <f t="shared" ref="K2649:M2649" si="1092">O2650+R2650+U2650+X2650+AA2650+AD2650+AG2650+AJ2650+AM2650+AP2650+AS2650+AV2650+AY2650+BB2650+BE2650+BH2650+BK2650+BN2650+BQ2650+BT2650</f>
        <v>165</v>
      </c>
      <c r="L2649" s="65">
        <f t="shared" si="1092"/>
        <v>115</v>
      </c>
      <c r="M2649" s="65">
        <f t="shared" si="1092"/>
        <v>130</v>
      </c>
      <c r="N2649" s="37"/>
      <c r="O2649" s="41" t="s">
        <v>4706</v>
      </c>
      <c r="P2649" s="41"/>
      <c r="Q2649" s="41"/>
      <c r="R2649" s="37" t="s">
        <v>4707</v>
      </c>
      <c r="S2649" s="37"/>
      <c r="T2649" s="37"/>
      <c r="U2649" s="41" t="s">
        <v>4708</v>
      </c>
      <c r="V2649" s="41"/>
      <c r="W2649" s="41"/>
      <c r="X2649" s="41" t="s">
        <v>4709</v>
      </c>
      <c r="Y2649" s="41"/>
      <c r="Z2649" s="41"/>
      <c r="AA2649" s="37" t="s">
        <v>4710</v>
      </c>
      <c r="AB2649" s="37"/>
      <c r="AC2649" s="37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27"/>
      <c r="BU2649" s="27"/>
      <c r="BV2649" s="27"/>
      <c r="BW2649" s="27"/>
      <c r="BX2649" s="27"/>
      <c r="BY2649" s="27"/>
      <c r="BZ2649" s="27"/>
      <c r="CA2649" s="27"/>
      <c r="CB2649" s="27"/>
      <c r="CC2649" s="27"/>
      <c r="CD2649" s="27"/>
      <c r="CE2649" s="27"/>
    </row>
    <row r="2650" spans="1:83">
      <c r="A2650" s="32"/>
      <c r="B2650" s="66"/>
      <c r="C2650" s="60"/>
      <c r="D2650" s="37"/>
      <c r="E2650" s="37"/>
      <c r="F2650" s="37"/>
      <c r="G2650" s="37"/>
      <c r="H2650" s="37"/>
      <c r="I2650" s="37"/>
      <c r="J2650" s="37"/>
      <c r="K2650" s="65"/>
      <c r="L2650" s="65"/>
      <c r="M2650" s="65"/>
      <c r="N2650" s="37"/>
      <c r="O2650" s="10">
        <v>10</v>
      </c>
      <c r="P2650" s="10">
        <v>15</v>
      </c>
      <c r="Q2650" s="10">
        <v>5</v>
      </c>
      <c r="R2650" s="10">
        <v>20</v>
      </c>
      <c r="S2650" s="10">
        <v>20</v>
      </c>
      <c r="T2650" s="10">
        <v>20</v>
      </c>
      <c r="U2650" s="10">
        <v>35</v>
      </c>
      <c r="V2650" s="10">
        <v>20</v>
      </c>
      <c r="W2650" s="10">
        <v>15</v>
      </c>
      <c r="X2650" s="10">
        <v>55</v>
      </c>
      <c r="Y2650" s="10">
        <v>35</v>
      </c>
      <c r="Z2650" s="10">
        <v>55</v>
      </c>
      <c r="AA2650" s="10">
        <v>45</v>
      </c>
      <c r="AB2650" s="10">
        <v>25</v>
      </c>
      <c r="AC2650" s="10">
        <v>35</v>
      </c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27"/>
      <c r="BU2650" s="27"/>
      <c r="BV2650" s="27"/>
      <c r="BW2650" s="27"/>
      <c r="BX2650" s="27"/>
      <c r="BY2650" s="27"/>
      <c r="BZ2650" s="27"/>
      <c r="CA2650" s="27"/>
      <c r="CB2650" s="27"/>
      <c r="CC2650" s="27"/>
      <c r="CD2650" s="27"/>
      <c r="CE2650" s="27"/>
    </row>
    <row r="2651" spans="1:83">
      <c r="A2651" s="32"/>
      <c r="B2651" s="66"/>
      <c r="C2651" s="60"/>
      <c r="D2651" s="37" t="s">
        <v>2330</v>
      </c>
      <c r="E2651" s="37">
        <v>235</v>
      </c>
      <c r="F2651" s="37">
        <v>236</v>
      </c>
      <c r="G2651" s="37">
        <v>236</v>
      </c>
      <c r="H2651" s="37"/>
      <c r="I2651" s="37"/>
      <c r="J2651" s="37"/>
      <c r="K2651" s="65">
        <f t="shared" ref="K2651:M2651" si="1093">O2652+R2652+U2652+X2652+AA2652+AD2652+AG2652+AJ2652+AM2652+AP2652+AS2652+AV2652+AY2652+BB2652+BE2652+BH2652+BK2652+BN2652+BQ2652+BT2652</f>
        <v>65</v>
      </c>
      <c r="L2651" s="65">
        <f t="shared" si="1093"/>
        <v>40</v>
      </c>
      <c r="M2651" s="65">
        <f t="shared" si="1093"/>
        <v>50</v>
      </c>
      <c r="N2651" s="37"/>
      <c r="O2651" s="37" t="s">
        <v>4711</v>
      </c>
      <c r="P2651" s="37"/>
      <c r="Q2651" s="37"/>
      <c r="R2651" s="41" t="s">
        <v>4712</v>
      </c>
      <c r="S2651" s="41"/>
      <c r="T2651" s="41"/>
      <c r="U2651" s="41" t="s">
        <v>4713</v>
      </c>
      <c r="V2651" s="41"/>
      <c r="W2651" s="41"/>
      <c r="X2651" s="41" t="s">
        <v>4714</v>
      </c>
      <c r="Y2651" s="41"/>
      <c r="Z2651" s="41"/>
      <c r="AA2651" s="41" t="s">
        <v>4715</v>
      </c>
      <c r="AB2651" s="41"/>
      <c r="AC2651" s="41"/>
      <c r="AD2651" s="37" t="s">
        <v>4707</v>
      </c>
      <c r="AE2651" s="37"/>
      <c r="AF2651" s="37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27"/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</row>
    <row r="2652" spans="1:83">
      <c r="A2652" s="32"/>
      <c r="B2652" s="66"/>
      <c r="C2652" s="60"/>
      <c r="D2652" s="37"/>
      <c r="E2652" s="37"/>
      <c r="F2652" s="37"/>
      <c r="G2652" s="37"/>
      <c r="H2652" s="37"/>
      <c r="I2652" s="37"/>
      <c r="J2652" s="37"/>
      <c r="K2652" s="65"/>
      <c r="L2652" s="65"/>
      <c r="M2652" s="65"/>
      <c r="N2652" s="37"/>
      <c r="O2652" s="10">
        <v>20</v>
      </c>
      <c r="P2652" s="10">
        <v>5</v>
      </c>
      <c r="Q2652" s="10">
        <v>10</v>
      </c>
      <c r="R2652" s="10">
        <v>20</v>
      </c>
      <c r="S2652" s="10">
        <v>10</v>
      </c>
      <c r="T2652" s="10">
        <v>20</v>
      </c>
      <c r="U2652" s="10">
        <v>0</v>
      </c>
      <c r="V2652" s="10">
        <v>0</v>
      </c>
      <c r="W2652" s="10">
        <v>0</v>
      </c>
      <c r="X2652" s="10">
        <v>0</v>
      </c>
      <c r="Y2652" s="10">
        <v>0</v>
      </c>
      <c r="Z2652" s="10">
        <v>0</v>
      </c>
      <c r="AA2652" s="10"/>
      <c r="AB2652" s="10"/>
      <c r="AC2652" s="10">
        <v>0</v>
      </c>
      <c r="AD2652" s="10">
        <v>25</v>
      </c>
      <c r="AE2652" s="10">
        <v>25</v>
      </c>
      <c r="AF2652" s="10">
        <v>20</v>
      </c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27"/>
      <c r="BU2652" s="27"/>
      <c r="BV2652" s="27"/>
      <c r="BW2652" s="27"/>
      <c r="BX2652" s="27"/>
      <c r="BY2652" s="27"/>
      <c r="BZ2652" s="27"/>
      <c r="CA2652" s="27"/>
      <c r="CB2652" s="27"/>
      <c r="CC2652" s="27"/>
      <c r="CD2652" s="27"/>
      <c r="CE2652" s="27"/>
    </row>
    <row r="2653" spans="1:83">
      <c r="A2653" s="32">
        <v>235</v>
      </c>
      <c r="B2653" s="66" t="s">
        <v>162</v>
      </c>
      <c r="C2653" s="60">
        <v>3</v>
      </c>
      <c r="D2653" s="37" t="s">
        <v>2326</v>
      </c>
      <c r="E2653" s="37">
        <v>217</v>
      </c>
      <c r="F2653" s="37">
        <v>217</v>
      </c>
      <c r="G2653" s="37">
        <v>216</v>
      </c>
      <c r="H2653" s="37"/>
      <c r="I2653" s="37"/>
      <c r="J2653" s="37"/>
      <c r="K2653" s="65">
        <f t="shared" ref="K2653:M2653" si="1094">O2654+R2654+U2654+X2654+AA2654+AD2654+AG2654+AJ2654+AM2654+AP2654+AS2654+AV2654+AY2654+BB2654+BE2654+BH2654+BK2654+BN2654+BQ2654+BT2654</f>
        <v>216</v>
      </c>
      <c r="L2653" s="65">
        <f t="shared" si="1094"/>
        <v>185</v>
      </c>
      <c r="M2653" s="65">
        <f t="shared" si="1094"/>
        <v>197</v>
      </c>
      <c r="N2653" s="37"/>
      <c r="O2653" s="41" t="s">
        <v>4716</v>
      </c>
      <c r="P2653" s="41"/>
      <c r="Q2653" s="41"/>
      <c r="R2653" s="37" t="s">
        <v>4717</v>
      </c>
      <c r="S2653" s="37"/>
      <c r="T2653" s="37"/>
      <c r="U2653" s="41" t="s">
        <v>4718</v>
      </c>
      <c r="V2653" s="41"/>
      <c r="W2653" s="41"/>
      <c r="X2653" s="41" t="s">
        <v>3386</v>
      </c>
      <c r="Y2653" s="41"/>
      <c r="Z2653" s="41"/>
      <c r="AA2653" s="37" t="s">
        <v>4719</v>
      </c>
      <c r="AB2653" s="37"/>
      <c r="AC2653" s="37"/>
      <c r="AD2653" s="41" t="s">
        <v>4720</v>
      </c>
      <c r="AE2653" s="41"/>
      <c r="AF2653" s="41"/>
      <c r="AG2653" s="37" t="s">
        <v>4721</v>
      </c>
      <c r="AH2653" s="37"/>
      <c r="AI2653" s="37"/>
      <c r="AJ2653" s="41" t="s">
        <v>4722</v>
      </c>
      <c r="AK2653" s="41"/>
      <c r="AL2653" s="41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27"/>
      <c r="BU2653" s="27"/>
      <c r="BV2653" s="27"/>
      <c r="BW2653" s="27"/>
      <c r="BX2653" s="27"/>
      <c r="BY2653" s="27"/>
      <c r="BZ2653" s="27"/>
      <c r="CA2653" s="27"/>
      <c r="CB2653" s="27"/>
      <c r="CC2653" s="27"/>
      <c r="CD2653" s="27"/>
      <c r="CE2653" s="27"/>
    </row>
    <row r="2654" spans="1:83">
      <c r="A2654" s="32"/>
      <c r="B2654" s="66"/>
      <c r="C2654" s="60"/>
      <c r="D2654" s="37"/>
      <c r="E2654" s="37"/>
      <c r="F2654" s="37"/>
      <c r="G2654" s="37"/>
      <c r="H2654" s="37"/>
      <c r="I2654" s="37"/>
      <c r="J2654" s="37"/>
      <c r="K2654" s="65"/>
      <c r="L2654" s="65"/>
      <c r="M2654" s="65"/>
      <c r="N2654" s="37"/>
      <c r="O2654" s="10">
        <v>1</v>
      </c>
      <c r="P2654" s="10">
        <v>25</v>
      </c>
      <c r="Q2654" s="10">
        <v>0</v>
      </c>
      <c r="R2654" s="10">
        <v>45</v>
      </c>
      <c r="S2654" s="10">
        <v>15</v>
      </c>
      <c r="T2654" s="10">
        <v>40</v>
      </c>
      <c r="U2654" s="10">
        <v>15</v>
      </c>
      <c r="V2654" s="10">
        <v>15</v>
      </c>
      <c r="W2654" s="10">
        <v>20</v>
      </c>
      <c r="X2654" s="10">
        <v>10</v>
      </c>
      <c r="Y2654" s="10">
        <v>0</v>
      </c>
      <c r="Z2654" s="10">
        <v>1</v>
      </c>
      <c r="AA2654" s="10">
        <v>35</v>
      </c>
      <c r="AB2654" s="10">
        <v>25</v>
      </c>
      <c r="AC2654" s="10">
        <v>25</v>
      </c>
      <c r="AD2654" s="10">
        <v>35</v>
      </c>
      <c r="AE2654" s="10">
        <v>40</v>
      </c>
      <c r="AF2654" s="10">
        <v>55</v>
      </c>
      <c r="AG2654" s="10"/>
      <c r="AH2654" s="10"/>
      <c r="AI2654" s="10">
        <v>1</v>
      </c>
      <c r="AJ2654" s="10">
        <v>75</v>
      </c>
      <c r="AK2654" s="10">
        <v>65</v>
      </c>
      <c r="AL2654" s="10">
        <v>55</v>
      </c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</row>
    <row r="2655" spans="1:83">
      <c r="A2655" s="32"/>
      <c r="B2655" s="66"/>
      <c r="C2655" s="60"/>
      <c r="D2655" s="37" t="s">
        <v>2330</v>
      </c>
      <c r="E2655" s="37">
        <v>225</v>
      </c>
      <c r="F2655" s="37">
        <v>224</v>
      </c>
      <c r="G2655" s="37">
        <v>223</v>
      </c>
      <c r="H2655" s="37"/>
      <c r="I2655" s="37"/>
      <c r="J2655" s="37"/>
      <c r="K2655" s="65">
        <f t="shared" ref="K2655:M2655" si="1095">O2656+R2656+U2656+X2656+AA2656+AD2656+AG2656+AJ2656+AM2656+AP2656+AS2656+AV2656+AY2656+BB2656+BE2656+BH2656+BK2656+BN2656+BQ2656+BT2656</f>
        <v>56</v>
      </c>
      <c r="L2655" s="65">
        <f t="shared" si="1095"/>
        <v>121</v>
      </c>
      <c r="M2655" s="65">
        <f t="shared" si="1095"/>
        <v>94</v>
      </c>
      <c r="N2655" s="37"/>
      <c r="O2655" s="37" t="s">
        <v>1023</v>
      </c>
      <c r="P2655" s="37"/>
      <c r="Q2655" s="37"/>
      <c r="R2655" s="41" t="s">
        <v>4723</v>
      </c>
      <c r="S2655" s="41"/>
      <c r="T2655" s="41"/>
      <c r="U2655" s="37" t="s">
        <v>4724</v>
      </c>
      <c r="V2655" s="37"/>
      <c r="W2655" s="37"/>
      <c r="X2655" s="37" t="s">
        <v>4046</v>
      </c>
      <c r="Y2655" s="37"/>
      <c r="Z2655" s="37"/>
      <c r="AA2655" s="41" t="s">
        <v>4725</v>
      </c>
      <c r="AB2655" s="41"/>
      <c r="AC2655" s="41"/>
      <c r="AD2655" s="37">
        <v>15</v>
      </c>
      <c r="AE2655" s="37"/>
      <c r="AF2655" s="37"/>
      <c r="AG2655" s="10">
        <v>20</v>
      </c>
      <c r="AH2655" s="10">
        <v>2</v>
      </c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27"/>
      <c r="BU2655" s="27"/>
      <c r="BV2655" s="27"/>
      <c r="BW2655" s="27"/>
      <c r="BX2655" s="27"/>
      <c r="BY2655" s="27"/>
      <c r="BZ2655" s="27"/>
      <c r="CA2655" s="27"/>
      <c r="CB2655" s="27"/>
      <c r="CC2655" s="27"/>
      <c r="CD2655" s="27"/>
      <c r="CE2655" s="27"/>
    </row>
    <row r="2656" spans="1:83">
      <c r="A2656" s="32"/>
      <c r="B2656" s="66"/>
      <c r="C2656" s="60"/>
      <c r="D2656" s="37"/>
      <c r="E2656" s="37"/>
      <c r="F2656" s="37"/>
      <c r="G2656" s="37"/>
      <c r="H2656" s="37"/>
      <c r="I2656" s="37"/>
      <c r="J2656" s="37"/>
      <c r="K2656" s="65"/>
      <c r="L2656" s="65"/>
      <c r="M2656" s="65"/>
      <c r="N2656" s="37"/>
      <c r="O2656" s="10">
        <v>15</v>
      </c>
      <c r="P2656" s="10">
        <v>15</v>
      </c>
      <c r="Q2656" s="10">
        <v>15</v>
      </c>
      <c r="R2656" s="10"/>
      <c r="S2656" s="10"/>
      <c r="T2656" s="10">
        <v>1</v>
      </c>
      <c r="U2656" s="10">
        <v>15</v>
      </c>
      <c r="V2656" s="10">
        <v>55</v>
      </c>
      <c r="W2656" s="10">
        <v>45</v>
      </c>
      <c r="X2656" s="10">
        <v>0</v>
      </c>
      <c r="Y2656" s="10">
        <v>15</v>
      </c>
      <c r="Z2656" s="10">
        <v>10</v>
      </c>
      <c r="AA2656" s="10">
        <v>15</v>
      </c>
      <c r="AB2656" s="10">
        <v>15</v>
      </c>
      <c r="AC2656" s="10">
        <v>10</v>
      </c>
      <c r="AD2656" s="10">
        <v>11</v>
      </c>
      <c r="AE2656" s="10">
        <v>21</v>
      </c>
      <c r="AF2656" s="10">
        <v>13</v>
      </c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27"/>
      <c r="BU2656" s="27"/>
      <c r="BV2656" s="27"/>
      <c r="BW2656" s="27"/>
      <c r="BX2656" s="27"/>
      <c r="BY2656" s="27"/>
      <c r="BZ2656" s="27"/>
      <c r="CA2656" s="27"/>
      <c r="CB2656" s="27"/>
      <c r="CC2656" s="27"/>
      <c r="CD2656" s="27"/>
      <c r="CE2656" s="27"/>
    </row>
    <row r="2657" spans="1:83">
      <c r="A2657" s="32">
        <v>236</v>
      </c>
      <c r="B2657" s="66" t="s">
        <v>163</v>
      </c>
      <c r="C2657" s="60">
        <v>3</v>
      </c>
      <c r="D2657" s="37" t="s">
        <v>2326</v>
      </c>
      <c r="E2657" s="37">
        <v>214</v>
      </c>
      <c r="F2657" s="37">
        <v>216</v>
      </c>
      <c r="G2657" s="37">
        <v>217</v>
      </c>
      <c r="H2657" s="37"/>
      <c r="I2657" s="37"/>
      <c r="J2657" s="37"/>
      <c r="K2657" s="65">
        <f t="shared" ref="K2657:M2657" si="1096">O2658+R2658+U2658+X2658+AA2658+AD2658+AG2658+AJ2658+AM2658+AP2658+AS2658+AV2658+AY2658+BB2658+BE2658+BH2658+BK2658+BN2658+BQ2658+BT2658</f>
        <v>55</v>
      </c>
      <c r="L2657" s="65">
        <f t="shared" si="1096"/>
        <v>45</v>
      </c>
      <c r="M2657" s="65">
        <f t="shared" si="1096"/>
        <v>45</v>
      </c>
      <c r="N2657" s="37"/>
      <c r="O2657" s="37" t="s">
        <v>4726</v>
      </c>
      <c r="P2657" s="37"/>
      <c r="Q2657" s="37"/>
      <c r="R2657" s="37" t="s">
        <v>1023</v>
      </c>
      <c r="S2657" s="37"/>
      <c r="T2657" s="37"/>
      <c r="U2657" s="37" t="s">
        <v>4727</v>
      </c>
      <c r="V2657" s="37"/>
      <c r="W2657" s="37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27"/>
      <c r="BU2657" s="27"/>
      <c r="BV2657" s="27"/>
      <c r="BW2657" s="27"/>
      <c r="BX2657" s="27"/>
      <c r="BY2657" s="27"/>
      <c r="BZ2657" s="27"/>
      <c r="CA2657" s="27"/>
      <c r="CB2657" s="27"/>
      <c r="CC2657" s="27"/>
      <c r="CD2657" s="27"/>
      <c r="CE2657" s="27"/>
    </row>
    <row r="2658" spans="1:83">
      <c r="A2658" s="32"/>
      <c r="B2658" s="66"/>
      <c r="C2658" s="60"/>
      <c r="D2658" s="37"/>
      <c r="E2658" s="37"/>
      <c r="F2658" s="37"/>
      <c r="G2658" s="37"/>
      <c r="H2658" s="37"/>
      <c r="I2658" s="37"/>
      <c r="J2658" s="37"/>
      <c r="K2658" s="65"/>
      <c r="L2658" s="65"/>
      <c r="M2658" s="65"/>
      <c r="N2658" s="37"/>
      <c r="O2658" s="10">
        <v>40</v>
      </c>
      <c r="P2658" s="10">
        <v>30</v>
      </c>
      <c r="Q2658" s="10">
        <v>15</v>
      </c>
      <c r="R2658" s="10">
        <v>15</v>
      </c>
      <c r="S2658" s="10">
        <v>15</v>
      </c>
      <c r="T2658" s="10">
        <v>15</v>
      </c>
      <c r="U2658" s="10"/>
      <c r="V2658" s="10"/>
      <c r="W2658" s="10">
        <v>15</v>
      </c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27"/>
      <c r="BU2658" s="27"/>
      <c r="BV2658" s="27"/>
      <c r="BW2658" s="27"/>
      <c r="BX2658" s="27"/>
      <c r="BY2658" s="27"/>
      <c r="BZ2658" s="27"/>
      <c r="CA2658" s="27"/>
      <c r="CB2658" s="27"/>
      <c r="CC2658" s="27"/>
      <c r="CD2658" s="27"/>
      <c r="CE2658" s="27"/>
    </row>
    <row r="2659" spans="1:83">
      <c r="A2659" s="32"/>
      <c r="B2659" s="66"/>
      <c r="C2659" s="60"/>
      <c r="D2659" s="37" t="s">
        <v>2330</v>
      </c>
      <c r="E2659" s="37">
        <v>217</v>
      </c>
      <c r="F2659" s="37">
        <v>218</v>
      </c>
      <c r="G2659" s="37">
        <v>210</v>
      </c>
      <c r="H2659" s="37"/>
      <c r="I2659" s="37"/>
      <c r="J2659" s="37"/>
      <c r="K2659" s="65">
        <f t="shared" ref="K2659:M2659" si="1097">O2660+R2660+U2660+X2660+AA2660+AD2660+AG2660+AJ2660+AM2660+AP2660+AS2660+AV2660+AY2660+BB2660+BE2660+BH2660+BK2660+BN2660+BQ2660+BT2660</f>
        <v>76</v>
      </c>
      <c r="L2659" s="65">
        <f t="shared" si="1097"/>
        <v>86</v>
      </c>
      <c r="M2659" s="65">
        <f t="shared" si="1097"/>
        <v>80</v>
      </c>
      <c r="N2659" s="37"/>
      <c r="O2659" s="37" t="s">
        <v>4728</v>
      </c>
      <c r="P2659" s="37"/>
      <c r="Q2659" s="37"/>
      <c r="R2659" s="41" t="s">
        <v>4729</v>
      </c>
      <c r="S2659" s="41"/>
      <c r="T2659" s="41"/>
      <c r="U2659" s="37" t="s">
        <v>4730</v>
      </c>
      <c r="V2659" s="37"/>
      <c r="W2659" s="37"/>
      <c r="X2659" s="37" t="s">
        <v>4731</v>
      </c>
      <c r="Y2659" s="37"/>
      <c r="Z2659" s="37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27"/>
      <c r="BU2659" s="27"/>
      <c r="BV2659" s="27"/>
      <c r="BW2659" s="27"/>
      <c r="BX2659" s="27"/>
      <c r="BY2659" s="27"/>
      <c r="BZ2659" s="27"/>
      <c r="CA2659" s="27"/>
      <c r="CB2659" s="27"/>
      <c r="CC2659" s="27"/>
      <c r="CD2659" s="27"/>
      <c r="CE2659" s="27"/>
    </row>
    <row r="2660" spans="1:83">
      <c r="A2660" s="32"/>
      <c r="B2660" s="66"/>
      <c r="C2660" s="60"/>
      <c r="D2660" s="37"/>
      <c r="E2660" s="37"/>
      <c r="F2660" s="37"/>
      <c r="G2660" s="37"/>
      <c r="H2660" s="37"/>
      <c r="I2660" s="37"/>
      <c r="J2660" s="37"/>
      <c r="K2660" s="65"/>
      <c r="L2660" s="65"/>
      <c r="M2660" s="65"/>
      <c r="N2660" s="37"/>
      <c r="O2660" s="10">
        <v>20</v>
      </c>
      <c r="P2660" s="10">
        <v>25</v>
      </c>
      <c r="Q2660" s="10">
        <v>20</v>
      </c>
      <c r="R2660" s="10">
        <v>1</v>
      </c>
      <c r="S2660" s="10">
        <v>1</v>
      </c>
      <c r="T2660" s="10">
        <v>0</v>
      </c>
      <c r="U2660" s="10">
        <v>20</v>
      </c>
      <c r="V2660" s="10">
        <v>35</v>
      </c>
      <c r="W2660" s="10">
        <v>15</v>
      </c>
      <c r="X2660" s="10">
        <v>35</v>
      </c>
      <c r="Y2660" s="10">
        <v>25</v>
      </c>
      <c r="Z2660" s="10">
        <v>45</v>
      </c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27"/>
      <c r="BU2660" s="27"/>
      <c r="BV2660" s="27"/>
      <c r="BW2660" s="27"/>
      <c r="BX2660" s="27"/>
      <c r="BY2660" s="27"/>
      <c r="BZ2660" s="27"/>
      <c r="CA2660" s="27"/>
      <c r="CB2660" s="27"/>
      <c r="CC2660" s="27"/>
      <c r="CD2660" s="27"/>
      <c r="CE2660" s="27"/>
    </row>
    <row r="2661" spans="1:83">
      <c r="A2661" s="32">
        <v>237</v>
      </c>
      <c r="B2661" s="60" t="s">
        <v>164</v>
      </c>
      <c r="C2661" s="60">
        <v>3</v>
      </c>
      <c r="D2661" s="32"/>
      <c r="E2661" s="32"/>
      <c r="F2661" s="32"/>
      <c r="G2661" s="32"/>
      <c r="H2661" s="32"/>
      <c r="I2661" s="32"/>
      <c r="J2661" s="32"/>
      <c r="K2661" s="65">
        <f t="shared" ref="K2661:M2661" si="1098">O2662+R2662+U2662+X2662+AA2662+AD2662+AG2662+AJ2662+AM2662+AP2662+AS2662+AV2662+AY2662+BB2662+BE2662+BH2662+BK2662+BN2662+BQ2662+BT2662</f>
        <v>0</v>
      </c>
      <c r="L2661" s="65">
        <f t="shared" si="1098"/>
        <v>0</v>
      </c>
      <c r="M2661" s="65">
        <f t="shared" si="1098"/>
        <v>0</v>
      </c>
      <c r="N2661" s="32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27"/>
      <c r="BU2661" s="27"/>
      <c r="BV2661" s="27"/>
      <c r="BW2661" s="27"/>
      <c r="BX2661" s="27"/>
      <c r="BY2661" s="27"/>
      <c r="BZ2661" s="27"/>
      <c r="CA2661" s="27"/>
      <c r="CB2661" s="27"/>
      <c r="CC2661" s="27"/>
      <c r="CD2661" s="27"/>
      <c r="CE2661" s="27"/>
    </row>
    <row r="2662" spans="1:83">
      <c r="A2662" s="32"/>
      <c r="B2662" s="60"/>
      <c r="C2662" s="60"/>
      <c r="D2662" s="32"/>
      <c r="E2662" s="32"/>
      <c r="F2662" s="32"/>
      <c r="G2662" s="32"/>
      <c r="H2662" s="32"/>
      <c r="I2662" s="32"/>
      <c r="J2662" s="32"/>
      <c r="K2662" s="65"/>
      <c r="L2662" s="65"/>
      <c r="M2662" s="65"/>
      <c r="N2662" s="32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27"/>
      <c r="BU2662" s="27"/>
      <c r="BV2662" s="27"/>
      <c r="BW2662" s="27"/>
      <c r="BX2662" s="27"/>
      <c r="BY2662" s="27"/>
      <c r="BZ2662" s="27"/>
      <c r="CA2662" s="27"/>
      <c r="CB2662" s="27"/>
      <c r="CC2662" s="27"/>
      <c r="CD2662" s="27"/>
      <c r="CE2662" s="27"/>
    </row>
    <row r="2663" spans="1:83">
      <c r="A2663" s="32"/>
      <c r="B2663" s="60"/>
      <c r="C2663" s="60"/>
      <c r="D2663" s="32"/>
      <c r="E2663" s="32"/>
      <c r="F2663" s="32"/>
      <c r="G2663" s="32"/>
      <c r="H2663" s="32"/>
      <c r="I2663" s="32"/>
      <c r="J2663" s="32"/>
      <c r="K2663" s="65">
        <f t="shared" ref="K2663:M2663" si="1099">O2664+R2664+U2664+X2664+AA2664+AD2664+AG2664+AJ2664+AM2664+AP2664+AS2664+AV2664+AY2664+BB2664+BE2664+BH2664+BK2664+BN2664+BQ2664+BT2664</f>
        <v>0</v>
      </c>
      <c r="L2663" s="65">
        <f t="shared" si="1099"/>
        <v>0</v>
      </c>
      <c r="M2663" s="65">
        <f t="shared" si="1099"/>
        <v>0</v>
      </c>
      <c r="N2663" s="32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27"/>
      <c r="BU2663" s="27"/>
      <c r="BV2663" s="27"/>
      <c r="BW2663" s="27"/>
      <c r="BX2663" s="27"/>
      <c r="BY2663" s="27"/>
      <c r="BZ2663" s="27"/>
      <c r="CA2663" s="27"/>
      <c r="CB2663" s="27"/>
      <c r="CC2663" s="27"/>
      <c r="CD2663" s="27"/>
      <c r="CE2663" s="27"/>
    </row>
    <row r="2664" spans="1:83">
      <c r="A2664" s="32"/>
      <c r="B2664" s="60"/>
      <c r="C2664" s="60"/>
      <c r="D2664" s="32"/>
      <c r="E2664" s="32"/>
      <c r="F2664" s="32"/>
      <c r="G2664" s="32"/>
      <c r="H2664" s="32"/>
      <c r="I2664" s="32"/>
      <c r="J2664" s="32"/>
      <c r="K2664" s="65"/>
      <c r="L2664" s="65"/>
      <c r="M2664" s="65"/>
      <c r="N2664" s="32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</row>
    <row r="2665" spans="1:83">
      <c r="A2665" s="32">
        <v>238</v>
      </c>
      <c r="B2665" s="66" t="s">
        <v>165</v>
      </c>
      <c r="C2665" s="60">
        <v>3</v>
      </c>
      <c r="D2665" s="37" t="s">
        <v>2326</v>
      </c>
      <c r="E2665" s="37">
        <v>232</v>
      </c>
      <c r="F2665" s="37">
        <v>232</v>
      </c>
      <c r="G2665" s="37">
        <v>233</v>
      </c>
      <c r="H2665" s="32"/>
      <c r="I2665" s="32"/>
      <c r="J2665" s="32"/>
      <c r="K2665" s="65">
        <f t="shared" ref="K2665:M2665" si="1100">O2666+R2666+U2666+X2666+AA2666+AD2666+AG2666+AJ2666+AM2666+AP2666+AS2666+AV2666+AY2666+BB2666+BE2666+BH2666+BK2666+BN2666+BQ2666+BT2666</f>
        <v>384</v>
      </c>
      <c r="L2665" s="65">
        <f t="shared" si="1100"/>
        <v>434</v>
      </c>
      <c r="M2665" s="65">
        <f t="shared" si="1100"/>
        <v>350</v>
      </c>
      <c r="N2665" s="37"/>
      <c r="O2665" s="37" t="s">
        <v>4732</v>
      </c>
      <c r="P2665" s="37"/>
      <c r="Q2665" s="37"/>
      <c r="R2665" s="37" t="s">
        <v>4733</v>
      </c>
      <c r="S2665" s="37"/>
      <c r="T2665" s="37"/>
      <c r="U2665" s="37" t="s">
        <v>2290</v>
      </c>
      <c r="V2665" s="37"/>
      <c r="W2665" s="37"/>
      <c r="X2665" s="37" t="s">
        <v>4734</v>
      </c>
      <c r="Y2665" s="37"/>
      <c r="Z2665" s="37"/>
      <c r="AA2665" s="37" t="s">
        <v>4733</v>
      </c>
      <c r="AB2665" s="37"/>
      <c r="AC2665" s="37"/>
      <c r="AD2665" s="37" t="s">
        <v>4735</v>
      </c>
      <c r="AE2665" s="37"/>
      <c r="AF2665" s="37"/>
      <c r="AG2665" s="37" t="s">
        <v>4736</v>
      </c>
      <c r="AH2665" s="37"/>
      <c r="AI2665" s="37"/>
      <c r="AJ2665" s="37" t="s">
        <v>4737</v>
      </c>
      <c r="AK2665" s="37"/>
      <c r="AL2665" s="37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27"/>
      <c r="BU2665" s="27"/>
      <c r="BV2665" s="27"/>
      <c r="BW2665" s="27"/>
      <c r="BX2665" s="27"/>
      <c r="BY2665" s="27"/>
      <c r="BZ2665" s="27"/>
      <c r="CA2665" s="27"/>
      <c r="CB2665" s="27"/>
      <c r="CC2665" s="27"/>
      <c r="CD2665" s="27"/>
      <c r="CE2665" s="27"/>
    </row>
    <row r="2666" spans="1:83">
      <c r="A2666" s="32"/>
      <c r="B2666" s="66"/>
      <c r="C2666" s="60"/>
      <c r="D2666" s="37"/>
      <c r="E2666" s="37"/>
      <c r="F2666" s="37"/>
      <c r="G2666" s="37"/>
      <c r="H2666" s="32"/>
      <c r="I2666" s="32"/>
      <c r="J2666" s="32"/>
      <c r="K2666" s="65"/>
      <c r="L2666" s="65"/>
      <c r="M2666" s="65"/>
      <c r="N2666" s="37"/>
      <c r="O2666" s="10">
        <v>17</v>
      </c>
      <c r="P2666" s="10">
        <v>21</v>
      </c>
      <c r="Q2666" s="10">
        <v>11</v>
      </c>
      <c r="R2666" s="10">
        <v>2</v>
      </c>
      <c r="S2666" s="10">
        <v>22</v>
      </c>
      <c r="T2666" s="10">
        <v>10</v>
      </c>
      <c r="U2666" s="10">
        <v>2</v>
      </c>
      <c r="V2666" s="10">
        <v>17</v>
      </c>
      <c r="W2666" s="10">
        <v>5</v>
      </c>
      <c r="X2666" s="10">
        <v>42</v>
      </c>
      <c r="Y2666" s="10">
        <v>44</v>
      </c>
      <c r="Z2666" s="10">
        <v>24</v>
      </c>
      <c r="AA2666" s="10">
        <v>92</v>
      </c>
      <c r="AB2666" s="10">
        <v>140</v>
      </c>
      <c r="AC2666" s="10">
        <v>104</v>
      </c>
      <c r="AD2666" s="10">
        <v>80</v>
      </c>
      <c r="AE2666" s="10">
        <v>100</v>
      </c>
      <c r="AF2666" s="10">
        <v>70</v>
      </c>
      <c r="AG2666" s="10">
        <v>21</v>
      </c>
      <c r="AH2666" s="10">
        <v>9</v>
      </c>
      <c r="AI2666" s="10">
        <v>20</v>
      </c>
      <c r="AJ2666" s="10">
        <v>128</v>
      </c>
      <c r="AK2666" s="10">
        <v>81</v>
      </c>
      <c r="AL2666" s="10">
        <v>106</v>
      </c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27"/>
      <c r="BU2666" s="27"/>
      <c r="BV2666" s="27"/>
      <c r="BW2666" s="27"/>
      <c r="BX2666" s="27"/>
      <c r="BY2666" s="27"/>
      <c r="BZ2666" s="27"/>
      <c r="CA2666" s="27"/>
      <c r="CB2666" s="27"/>
      <c r="CC2666" s="27"/>
      <c r="CD2666" s="27"/>
      <c r="CE2666" s="27"/>
    </row>
    <row r="2667" spans="1:83">
      <c r="A2667" s="32"/>
      <c r="B2667" s="66"/>
      <c r="C2667" s="60"/>
      <c r="D2667" s="37"/>
      <c r="E2667" s="37"/>
      <c r="F2667" s="37"/>
      <c r="G2667" s="37"/>
      <c r="H2667" s="37"/>
      <c r="I2667" s="37"/>
      <c r="J2667" s="37"/>
      <c r="K2667" s="65">
        <f t="shared" ref="K2667:M2667" si="1101">O2668+R2668+U2668+X2668+AA2668+AD2668+AG2668+AJ2668+AM2668+AP2668+AS2668+AV2668+AY2668+BB2668+BE2668+BH2668+BK2668+BN2668+BQ2668+BT2668</f>
        <v>0</v>
      </c>
      <c r="L2667" s="65">
        <f t="shared" si="1101"/>
        <v>0</v>
      </c>
      <c r="M2667" s="65">
        <f t="shared" si="1101"/>
        <v>0</v>
      </c>
      <c r="N2667" s="37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27"/>
      <c r="BU2667" s="27"/>
      <c r="BV2667" s="27"/>
      <c r="BW2667" s="27"/>
      <c r="BX2667" s="27"/>
      <c r="BY2667" s="27"/>
      <c r="BZ2667" s="27"/>
      <c r="CA2667" s="27"/>
      <c r="CB2667" s="27"/>
      <c r="CC2667" s="27"/>
      <c r="CD2667" s="27"/>
      <c r="CE2667" s="27"/>
    </row>
    <row r="2668" spans="1:83">
      <c r="A2668" s="32"/>
      <c r="B2668" s="66"/>
      <c r="C2668" s="60"/>
      <c r="D2668" s="37"/>
      <c r="E2668" s="37"/>
      <c r="F2668" s="37"/>
      <c r="G2668" s="37"/>
      <c r="H2668" s="37"/>
      <c r="I2668" s="37"/>
      <c r="J2668" s="37"/>
      <c r="K2668" s="65"/>
      <c r="L2668" s="65"/>
      <c r="M2668" s="65"/>
      <c r="N2668" s="37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27"/>
      <c r="BU2668" s="27"/>
      <c r="BV2668" s="27"/>
      <c r="BW2668" s="27"/>
      <c r="BX2668" s="27"/>
      <c r="BY2668" s="27"/>
      <c r="BZ2668" s="27"/>
      <c r="CA2668" s="27"/>
      <c r="CB2668" s="27"/>
      <c r="CC2668" s="27"/>
      <c r="CD2668" s="27"/>
      <c r="CE2668" s="27"/>
    </row>
    <row r="2669" spans="1:83">
      <c r="A2669" s="32">
        <v>240</v>
      </c>
      <c r="B2669" s="66" t="s">
        <v>167</v>
      </c>
      <c r="C2669" s="60">
        <v>3</v>
      </c>
      <c r="D2669" s="37" t="s">
        <v>2326</v>
      </c>
      <c r="E2669" s="37">
        <v>230</v>
      </c>
      <c r="F2669" s="37">
        <v>230</v>
      </c>
      <c r="G2669" s="37">
        <v>232</v>
      </c>
      <c r="H2669" s="37"/>
      <c r="I2669" s="37"/>
      <c r="J2669" s="37"/>
      <c r="K2669" s="65">
        <f t="shared" ref="K2669:M2669" si="1102">O2670+R2670+U2670+X2670+AA2670+AD2670+AG2670+AJ2670+AM2670+AP2670+AS2670+AV2670+AY2670+BB2670+BE2670+BH2670+BK2670+BN2670+BQ2670+BT2670</f>
        <v>27</v>
      </c>
      <c r="L2669" s="65">
        <f t="shared" si="1102"/>
        <v>27</v>
      </c>
      <c r="M2669" s="65">
        <f t="shared" si="1102"/>
        <v>27</v>
      </c>
      <c r="N2669" s="37"/>
      <c r="O2669" s="37" t="s">
        <v>2488</v>
      </c>
      <c r="P2669" s="37"/>
      <c r="Q2669" s="37"/>
      <c r="R2669" s="37" t="s">
        <v>4738</v>
      </c>
      <c r="S2669" s="37"/>
      <c r="T2669" s="37"/>
      <c r="U2669" s="37" t="s">
        <v>4739</v>
      </c>
      <c r="V2669" s="37"/>
      <c r="W2669" s="37"/>
      <c r="X2669" s="37" t="s">
        <v>1023</v>
      </c>
      <c r="Y2669" s="37"/>
      <c r="Z2669" s="37"/>
      <c r="AA2669" s="37" t="s">
        <v>4740</v>
      </c>
      <c r="AB2669" s="37"/>
      <c r="AC2669" s="37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27"/>
      <c r="BU2669" s="27"/>
      <c r="BV2669" s="27"/>
      <c r="BW2669" s="27"/>
      <c r="BX2669" s="27"/>
      <c r="BY2669" s="27"/>
      <c r="BZ2669" s="27"/>
      <c r="CA2669" s="27"/>
      <c r="CB2669" s="27"/>
      <c r="CC2669" s="27"/>
      <c r="CD2669" s="27"/>
      <c r="CE2669" s="27"/>
    </row>
    <row r="2670" spans="1:83">
      <c r="A2670" s="32"/>
      <c r="B2670" s="66"/>
      <c r="C2670" s="60"/>
      <c r="D2670" s="37"/>
      <c r="E2670" s="37"/>
      <c r="F2670" s="37"/>
      <c r="G2670" s="37"/>
      <c r="H2670" s="37"/>
      <c r="I2670" s="37"/>
      <c r="J2670" s="37"/>
      <c r="K2670" s="65"/>
      <c r="L2670" s="65"/>
      <c r="M2670" s="65"/>
      <c r="N2670" s="37"/>
      <c r="O2670" s="10">
        <v>27</v>
      </c>
      <c r="P2670" s="10">
        <v>27</v>
      </c>
      <c r="Q2670" s="10">
        <v>27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0</v>
      </c>
      <c r="AB2670" s="10">
        <v>0</v>
      </c>
      <c r="AC2670" s="10">
        <v>0</v>
      </c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27"/>
      <c r="BU2670" s="27"/>
      <c r="BV2670" s="27"/>
      <c r="BW2670" s="27"/>
      <c r="BX2670" s="27"/>
      <c r="BY2670" s="27"/>
      <c r="BZ2670" s="27"/>
      <c r="CA2670" s="27"/>
      <c r="CB2670" s="27"/>
      <c r="CC2670" s="27"/>
      <c r="CD2670" s="27"/>
      <c r="CE2670" s="27"/>
    </row>
    <row r="2671" spans="1:83">
      <c r="A2671" s="32"/>
      <c r="B2671" s="66"/>
      <c r="C2671" s="60"/>
      <c r="D2671" s="37" t="s">
        <v>2330</v>
      </c>
      <c r="E2671" s="37">
        <v>228</v>
      </c>
      <c r="F2671" s="37">
        <v>231</v>
      </c>
      <c r="G2671" s="37">
        <v>232</v>
      </c>
      <c r="H2671" s="37"/>
      <c r="I2671" s="37"/>
      <c r="J2671" s="37"/>
      <c r="K2671" s="65">
        <f t="shared" ref="K2671:M2671" si="1103">O2672+R2672+U2672+X2672+AA2672+AD2672+AG2672+AJ2672+AM2672+AP2672+AS2672+AV2672+AY2672+BB2672+BE2672+BH2672+BK2672+BN2672+BQ2672+BT2672</f>
        <v>33</v>
      </c>
      <c r="L2671" s="65">
        <f t="shared" si="1103"/>
        <v>5</v>
      </c>
      <c r="M2671" s="65">
        <f t="shared" si="1103"/>
        <v>9</v>
      </c>
      <c r="N2671" s="37"/>
      <c r="O2671" s="37" t="s">
        <v>1154</v>
      </c>
      <c r="P2671" s="37"/>
      <c r="Q2671" s="37"/>
      <c r="R2671" s="37" t="s">
        <v>1023</v>
      </c>
      <c r="S2671" s="37"/>
      <c r="T2671" s="37"/>
      <c r="U2671" s="37" t="s">
        <v>4741</v>
      </c>
      <c r="V2671" s="37"/>
      <c r="W2671" s="37"/>
      <c r="X2671" s="37" t="s">
        <v>4742</v>
      </c>
      <c r="Y2671" s="37"/>
      <c r="Z2671" s="37"/>
      <c r="AA2671" s="37"/>
      <c r="AB2671" s="37"/>
      <c r="AC2671" s="37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27"/>
      <c r="BU2671" s="27"/>
      <c r="BV2671" s="27"/>
      <c r="BW2671" s="27"/>
      <c r="BX2671" s="27"/>
      <c r="BY2671" s="27"/>
      <c r="BZ2671" s="27"/>
      <c r="CA2671" s="27"/>
      <c r="CB2671" s="27"/>
      <c r="CC2671" s="27"/>
      <c r="CD2671" s="27"/>
      <c r="CE2671" s="27"/>
    </row>
    <row r="2672" spans="1:83">
      <c r="A2672" s="32"/>
      <c r="B2672" s="66"/>
      <c r="C2672" s="60"/>
      <c r="D2672" s="37"/>
      <c r="E2672" s="37"/>
      <c r="F2672" s="37"/>
      <c r="G2672" s="37"/>
      <c r="H2672" s="37"/>
      <c r="I2672" s="37"/>
      <c r="J2672" s="37"/>
      <c r="K2672" s="65"/>
      <c r="L2672" s="65"/>
      <c r="M2672" s="65"/>
      <c r="N2672" s="37"/>
      <c r="O2672" s="10">
        <v>30</v>
      </c>
      <c r="P2672" s="10">
        <v>2</v>
      </c>
      <c r="Q2672" s="10">
        <v>8</v>
      </c>
      <c r="R2672" s="10">
        <v>0</v>
      </c>
      <c r="S2672" s="10">
        <v>0</v>
      </c>
      <c r="T2672" s="10">
        <v>0</v>
      </c>
      <c r="U2672" s="10">
        <v>3</v>
      </c>
      <c r="V2672" s="10">
        <v>3</v>
      </c>
      <c r="W2672" s="10">
        <v>1</v>
      </c>
      <c r="X2672" s="10">
        <v>0</v>
      </c>
      <c r="Y2672" s="10">
        <v>0</v>
      </c>
      <c r="Z2672" s="10">
        <v>0</v>
      </c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27"/>
      <c r="BU2672" s="27"/>
      <c r="BV2672" s="27"/>
      <c r="BW2672" s="27"/>
      <c r="BX2672" s="27"/>
      <c r="BY2672" s="27"/>
      <c r="BZ2672" s="27"/>
      <c r="CA2672" s="27"/>
      <c r="CB2672" s="27"/>
      <c r="CC2672" s="27"/>
      <c r="CD2672" s="27"/>
      <c r="CE2672" s="27"/>
    </row>
    <row r="2673" spans="1:83">
      <c r="A2673" s="32">
        <v>241</v>
      </c>
      <c r="B2673" s="66" t="s">
        <v>168</v>
      </c>
      <c r="C2673" s="60">
        <v>3</v>
      </c>
      <c r="D2673" s="37" t="s">
        <v>2326</v>
      </c>
      <c r="E2673" s="37">
        <v>226</v>
      </c>
      <c r="F2673" s="37">
        <v>223</v>
      </c>
      <c r="G2673" s="37">
        <v>220</v>
      </c>
      <c r="H2673" s="37"/>
      <c r="I2673" s="37"/>
      <c r="J2673" s="37"/>
      <c r="K2673" s="65">
        <f t="shared" ref="K2673:M2673" si="1104">O2674+R2674+U2674+X2674+AA2674+AD2674+AG2674+AJ2674+AM2674+AP2674+AS2674+AV2674+AY2674+BB2674+BE2674+BH2674+BK2674+BN2674+BQ2674+BT2674</f>
        <v>104</v>
      </c>
      <c r="L2673" s="65">
        <f t="shared" si="1104"/>
        <v>115</v>
      </c>
      <c r="M2673" s="65">
        <f t="shared" si="1104"/>
        <v>102</v>
      </c>
      <c r="N2673" s="37"/>
      <c r="O2673" s="37" t="s">
        <v>4743</v>
      </c>
      <c r="P2673" s="37"/>
      <c r="Q2673" s="37"/>
      <c r="R2673" s="37" t="s">
        <v>4744</v>
      </c>
      <c r="S2673" s="37"/>
      <c r="T2673" s="37"/>
      <c r="U2673" s="37" t="s">
        <v>4745</v>
      </c>
      <c r="V2673" s="37"/>
      <c r="W2673" s="37"/>
      <c r="X2673" s="37" t="s">
        <v>4746</v>
      </c>
      <c r="Y2673" s="37"/>
      <c r="Z2673" s="37"/>
      <c r="AA2673" s="37" t="s">
        <v>1023</v>
      </c>
      <c r="AB2673" s="37"/>
      <c r="AC2673" s="37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27"/>
      <c r="BU2673" s="27"/>
      <c r="BV2673" s="27"/>
      <c r="BW2673" s="27"/>
      <c r="BX2673" s="27"/>
      <c r="BY2673" s="27"/>
      <c r="BZ2673" s="27"/>
      <c r="CA2673" s="27"/>
      <c r="CB2673" s="27"/>
      <c r="CC2673" s="27"/>
      <c r="CD2673" s="27"/>
      <c r="CE2673" s="27"/>
    </row>
    <row r="2674" spans="1:83">
      <c r="A2674" s="32"/>
      <c r="B2674" s="66"/>
      <c r="C2674" s="60"/>
      <c r="D2674" s="37"/>
      <c r="E2674" s="37"/>
      <c r="F2674" s="37"/>
      <c r="G2674" s="37"/>
      <c r="H2674" s="37"/>
      <c r="I2674" s="37"/>
      <c r="J2674" s="37"/>
      <c r="K2674" s="65"/>
      <c r="L2674" s="65"/>
      <c r="M2674" s="65"/>
      <c r="N2674" s="37"/>
      <c r="O2674" s="10">
        <v>17</v>
      </c>
      <c r="P2674" s="10">
        <v>34</v>
      </c>
      <c r="Q2674" s="10">
        <v>35</v>
      </c>
      <c r="R2674" s="10">
        <v>26</v>
      </c>
      <c r="S2674" s="10">
        <v>34</v>
      </c>
      <c r="T2674" s="10">
        <v>24</v>
      </c>
      <c r="U2674" s="10">
        <v>17</v>
      </c>
      <c r="V2674" s="10">
        <v>11</v>
      </c>
      <c r="W2674" s="10">
        <v>16</v>
      </c>
      <c r="X2674" s="10">
        <v>44</v>
      </c>
      <c r="Y2674" s="10">
        <v>36</v>
      </c>
      <c r="Z2674" s="10">
        <v>27</v>
      </c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27"/>
      <c r="BU2674" s="27"/>
      <c r="BV2674" s="27"/>
      <c r="BW2674" s="27"/>
      <c r="BX2674" s="27"/>
      <c r="BY2674" s="27"/>
      <c r="BZ2674" s="27"/>
      <c r="CA2674" s="27"/>
      <c r="CB2674" s="27"/>
      <c r="CC2674" s="27"/>
      <c r="CD2674" s="27"/>
      <c r="CE2674" s="27"/>
    </row>
    <row r="2675" spans="1:83">
      <c r="A2675" s="32"/>
      <c r="B2675" s="66"/>
      <c r="C2675" s="60"/>
      <c r="D2675" s="37" t="s">
        <v>2330</v>
      </c>
      <c r="E2675" s="37">
        <v>226</v>
      </c>
      <c r="F2675" s="37">
        <v>224</v>
      </c>
      <c r="G2675" s="37">
        <v>228</v>
      </c>
      <c r="H2675" s="37"/>
      <c r="I2675" s="37"/>
      <c r="J2675" s="37"/>
      <c r="K2675" s="65">
        <f t="shared" ref="K2675:M2675" si="1105">O2676+R2676+U2676+X2676+AA2676+AD2676+AG2676+AJ2676+AM2676+AP2676+AS2676+AV2676+AY2676+BB2676+BE2676+BH2676+BK2676+BN2676+BQ2676+BT2676</f>
        <v>41</v>
      </c>
      <c r="L2675" s="65">
        <f t="shared" si="1105"/>
        <v>41</v>
      </c>
      <c r="M2675" s="65">
        <f t="shared" si="1105"/>
        <v>16</v>
      </c>
      <c r="N2675" s="37"/>
      <c r="O2675" s="37" t="s">
        <v>4747</v>
      </c>
      <c r="P2675" s="37"/>
      <c r="Q2675" s="37"/>
      <c r="R2675" s="37" t="s">
        <v>4747</v>
      </c>
      <c r="S2675" s="37"/>
      <c r="T2675" s="37"/>
      <c r="U2675" s="37" t="s">
        <v>1023</v>
      </c>
      <c r="V2675" s="37"/>
      <c r="W2675" s="37"/>
      <c r="X2675" s="37" t="s">
        <v>4748</v>
      </c>
      <c r="Y2675" s="37"/>
      <c r="Z2675" s="37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27"/>
      <c r="BU2675" s="27"/>
      <c r="BV2675" s="27"/>
      <c r="BW2675" s="27"/>
      <c r="BX2675" s="27"/>
      <c r="BY2675" s="27"/>
      <c r="BZ2675" s="27"/>
      <c r="CA2675" s="27"/>
      <c r="CB2675" s="27"/>
      <c r="CC2675" s="27"/>
      <c r="CD2675" s="27"/>
      <c r="CE2675" s="27"/>
    </row>
    <row r="2676" spans="1:83">
      <c r="A2676" s="32"/>
      <c r="B2676" s="66"/>
      <c r="C2676" s="60"/>
      <c r="D2676" s="37"/>
      <c r="E2676" s="37"/>
      <c r="F2676" s="37"/>
      <c r="G2676" s="37"/>
      <c r="H2676" s="37"/>
      <c r="I2676" s="37"/>
      <c r="J2676" s="37"/>
      <c r="K2676" s="65"/>
      <c r="L2676" s="65"/>
      <c r="M2676" s="65"/>
      <c r="N2676" s="37"/>
      <c r="O2676" s="10">
        <v>20</v>
      </c>
      <c r="P2676" s="10">
        <v>12</v>
      </c>
      <c r="Q2676" s="10">
        <v>6</v>
      </c>
      <c r="R2676" s="10">
        <v>21</v>
      </c>
      <c r="S2676" s="10">
        <v>29</v>
      </c>
      <c r="T2676" s="10">
        <v>10</v>
      </c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27"/>
      <c r="BU2676" s="27"/>
      <c r="BV2676" s="27"/>
      <c r="BW2676" s="27"/>
      <c r="BX2676" s="27"/>
      <c r="BY2676" s="27"/>
      <c r="BZ2676" s="27"/>
      <c r="CA2676" s="27"/>
      <c r="CB2676" s="27"/>
      <c r="CC2676" s="27"/>
      <c r="CD2676" s="27"/>
      <c r="CE2676" s="27"/>
    </row>
    <row r="2677" spans="1:83">
      <c r="A2677" s="32">
        <v>244</v>
      </c>
      <c r="B2677" s="66" t="s">
        <v>171</v>
      </c>
      <c r="C2677" s="60">
        <v>3</v>
      </c>
      <c r="D2677" s="37" t="s">
        <v>2326</v>
      </c>
      <c r="E2677" s="37">
        <v>236</v>
      </c>
      <c r="F2677" s="37">
        <v>234</v>
      </c>
      <c r="G2677" s="37">
        <v>234</v>
      </c>
      <c r="H2677" s="37"/>
      <c r="I2677" s="37"/>
      <c r="J2677" s="37"/>
      <c r="K2677" s="65">
        <f t="shared" ref="K2677:M2677" si="1106">O2678+R2678+U2678+X2678+AA2678+AD2678+AG2678+AJ2678+AM2678+AP2678+AS2678+AV2678+AY2678+BB2678+BE2678+BH2678+BK2678+BN2678+BQ2678+BT2678</f>
        <v>101</v>
      </c>
      <c r="L2677" s="65">
        <f t="shared" si="1106"/>
        <v>112</v>
      </c>
      <c r="M2677" s="65">
        <f t="shared" si="1106"/>
        <v>112</v>
      </c>
      <c r="N2677" s="37"/>
      <c r="O2677" s="37" t="s">
        <v>4749</v>
      </c>
      <c r="P2677" s="37"/>
      <c r="Q2677" s="37"/>
      <c r="R2677" s="37" t="s">
        <v>4750</v>
      </c>
      <c r="S2677" s="37"/>
      <c r="T2677" s="37"/>
      <c r="U2677" s="37" t="s">
        <v>4751</v>
      </c>
      <c r="V2677" s="37"/>
      <c r="W2677" s="37"/>
      <c r="X2677" s="37" t="s">
        <v>4752</v>
      </c>
      <c r="Y2677" s="37"/>
      <c r="Z2677" s="37"/>
      <c r="AA2677" s="37" t="s">
        <v>4753</v>
      </c>
      <c r="AB2677" s="37"/>
      <c r="AC2677" s="37"/>
      <c r="AD2677" s="37" t="s">
        <v>4754</v>
      </c>
      <c r="AE2677" s="37"/>
      <c r="AF2677" s="37"/>
      <c r="AG2677" s="37"/>
      <c r="AH2677" s="37"/>
      <c r="AI2677" s="37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27"/>
      <c r="BU2677" s="27"/>
      <c r="BV2677" s="27"/>
      <c r="BW2677" s="27"/>
      <c r="BX2677" s="27"/>
      <c r="BY2677" s="27"/>
      <c r="BZ2677" s="27"/>
      <c r="CA2677" s="27"/>
      <c r="CB2677" s="27"/>
      <c r="CC2677" s="27"/>
      <c r="CD2677" s="27"/>
      <c r="CE2677" s="27"/>
    </row>
    <row r="2678" spans="1:83">
      <c r="A2678" s="32"/>
      <c r="B2678" s="66"/>
      <c r="C2678" s="60"/>
      <c r="D2678" s="37"/>
      <c r="E2678" s="37"/>
      <c r="F2678" s="37"/>
      <c r="G2678" s="37"/>
      <c r="H2678" s="37"/>
      <c r="I2678" s="37"/>
      <c r="J2678" s="37"/>
      <c r="K2678" s="65"/>
      <c r="L2678" s="65"/>
      <c r="M2678" s="65"/>
      <c r="N2678" s="37"/>
      <c r="O2678" s="10">
        <v>52</v>
      </c>
      <c r="P2678" s="10">
        <v>54</v>
      </c>
      <c r="Q2678" s="10">
        <v>65</v>
      </c>
      <c r="R2678" s="10">
        <v>11</v>
      </c>
      <c r="S2678" s="10">
        <v>7</v>
      </c>
      <c r="T2678" s="10">
        <v>5</v>
      </c>
      <c r="U2678" s="10">
        <v>24</v>
      </c>
      <c r="V2678" s="10">
        <v>29</v>
      </c>
      <c r="W2678" s="10">
        <v>23</v>
      </c>
      <c r="X2678" s="10">
        <v>0</v>
      </c>
      <c r="Y2678" s="10">
        <v>0</v>
      </c>
      <c r="Z2678" s="10">
        <v>0</v>
      </c>
      <c r="AA2678" s="10"/>
      <c r="AB2678" s="10">
        <v>1</v>
      </c>
      <c r="AC2678" s="10"/>
      <c r="AD2678" s="10">
        <v>14</v>
      </c>
      <c r="AE2678" s="10">
        <v>21</v>
      </c>
      <c r="AF2678" s="10">
        <v>19</v>
      </c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27"/>
      <c r="BU2678" s="27"/>
      <c r="BV2678" s="27"/>
      <c r="BW2678" s="27"/>
      <c r="BX2678" s="27"/>
      <c r="BY2678" s="27"/>
      <c r="BZ2678" s="27"/>
      <c r="CA2678" s="27"/>
      <c r="CB2678" s="27"/>
      <c r="CC2678" s="27"/>
      <c r="CD2678" s="27"/>
      <c r="CE2678" s="27"/>
    </row>
    <row r="2679" spans="1:83">
      <c r="A2679" s="32"/>
      <c r="B2679" s="66"/>
      <c r="C2679" s="60"/>
      <c r="D2679" s="37" t="s">
        <v>2330</v>
      </c>
      <c r="E2679" s="37">
        <v>234</v>
      </c>
      <c r="F2679" s="37">
        <v>234</v>
      </c>
      <c r="G2679" s="37">
        <v>234</v>
      </c>
      <c r="H2679" s="37"/>
      <c r="I2679" s="37"/>
      <c r="J2679" s="37"/>
      <c r="K2679" s="65">
        <f t="shared" ref="K2679:M2679" si="1107">O2680+R2680+U2680+X2680+AA2680+AD2680+AG2680+AJ2680+AM2680+AP2680+AS2680+AV2680+AY2680+BB2680+BE2680+BH2680+BK2680+BN2680+BQ2680+BT2680</f>
        <v>75</v>
      </c>
      <c r="L2679" s="65">
        <f t="shared" si="1107"/>
        <v>67</v>
      </c>
      <c r="M2679" s="65">
        <f t="shared" si="1107"/>
        <v>95</v>
      </c>
      <c r="N2679" s="37"/>
      <c r="O2679" s="37" t="s">
        <v>4755</v>
      </c>
      <c r="P2679" s="37"/>
      <c r="Q2679" s="37"/>
      <c r="R2679" s="37" t="s">
        <v>4752</v>
      </c>
      <c r="S2679" s="37"/>
      <c r="T2679" s="37"/>
      <c r="U2679" s="37" t="s">
        <v>4752</v>
      </c>
      <c r="V2679" s="37"/>
      <c r="W2679" s="37"/>
      <c r="X2679" s="37" t="s">
        <v>4750</v>
      </c>
      <c r="Y2679" s="37"/>
      <c r="Z2679" s="37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27"/>
      <c r="BU2679" s="27"/>
      <c r="BV2679" s="27"/>
      <c r="BW2679" s="27"/>
      <c r="BX2679" s="27"/>
      <c r="BY2679" s="27"/>
      <c r="BZ2679" s="27"/>
      <c r="CA2679" s="27"/>
      <c r="CB2679" s="27"/>
      <c r="CC2679" s="27"/>
      <c r="CD2679" s="27"/>
      <c r="CE2679" s="27"/>
    </row>
    <row r="2680" spans="1:83">
      <c r="A2680" s="32"/>
      <c r="B2680" s="66"/>
      <c r="C2680" s="60"/>
      <c r="D2680" s="37"/>
      <c r="E2680" s="37"/>
      <c r="F2680" s="37"/>
      <c r="G2680" s="37"/>
      <c r="H2680" s="37"/>
      <c r="I2680" s="37"/>
      <c r="J2680" s="37"/>
      <c r="K2680" s="65"/>
      <c r="L2680" s="65"/>
      <c r="M2680" s="65"/>
      <c r="N2680" s="37"/>
      <c r="O2680" s="10">
        <v>6</v>
      </c>
      <c r="P2680" s="10">
        <v>13</v>
      </c>
      <c r="Q2680" s="10">
        <v>19</v>
      </c>
      <c r="R2680" s="10">
        <v>0</v>
      </c>
      <c r="S2680" s="10">
        <v>0</v>
      </c>
      <c r="T2680" s="10">
        <v>0</v>
      </c>
      <c r="U2680" s="10">
        <v>20</v>
      </c>
      <c r="V2680" s="10">
        <v>5</v>
      </c>
      <c r="W2680" s="10">
        <v>23</v>
      </c>
      <c r="X2680" s="10">
        <v>49</v>
      </c>
      <c r="Y2680" s="10">
        <v>49</v>
      </c>
      <c r="Z2680" s="10">
        <v>53</v>
      </c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27"/>
      <c r="BU2680" s="27"/>
      <c r="BV2680" s="27"/>
      <c r="BW2680" s="27"/>
      <c r="BX2680" s="27"/>
      <c r="BY2680" s="27"/>
      <c r="BZ2680" s="27"/>
      <c r="CA2680" s="27"/>
      <c r="CB2680" s="27"/>
      <c r="CC2680" s="27"/>
      <c r="CD2680" s="27"/>
      <c r="CE2680" s="27"/>
    </row>
    <row r="2681" spans="1:83">
      <c r="A2681" s="32">
        <v>246</v>
      </c>
      <c r="B2681" s="66" t="s">
        <v>654</v>
      </c>
      <c r="C2681" s="60">
        <v>3</v>
      </c>
      <c r="D2681" s="37" t="s">
        <v>2326</v>
      </c>
      <c r="E2681" s="37">
        <v>228</v>
      </c>
      <c r="F2681" s="37">
        <v>232</v>
      </c>
      <c r="G2681" s="37">
        <v>229</v>
      </c>
      <c r="H2681" s="37"/>
      <c r="I2681" s="37"/>
      <c r="J2681" s="37"/>
      <c r="K2681" s="65">
        <f t="shared" ref="K2681:M2681" si="1108">O2682+R2682+U2682+X2682+AA2682+AD2682+AG2682+AJ2682+AM2682+AP2682+AS2682+AV2682+AY2682+BB2682+BE2682+BH2682+BK2682+BN2682+BQ2682+BT2682</f>
        <v>36</v>
      </c>
      <c r="L2681" s="65">
        <f t="shared" si="1108"/>
        <v>23</v>
      </c>
      <c r="M2681" s="65">
        <f t="shared" si="1108"/>
        <v>16</v>
      </c>
      <c r="N2681" s="37"/>
      <c r="O2681" s="37" t="s">
        <v>4045</v>
      </c>
      <c r="P2681" s="37"/>
      <c r="Q2681" s="37"/>
      <c r="R2681" s="37" t="s">
        <v>4756</v>
      </c>
      <c r="S2681" s="37"/>
      <c r="T2681" s="37"/>
      <c r="U2681" s="37" t="s">
        <v>4757</v>
      </c>
      <c r="V2681" s="37"/>
      <c r="W2681" s="37"/>
      <c r="X2681" s="37" t="s">
        <v>4758</v>
      </c>
      <c r="Y2681" s="37"/>
      <c r="Z2681" s="37"/>
      <c r="AA2681" s="37"/>
      <c r="AB2681" s="37"/>
      <c r="AC2681" s="37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27"/>
      <c r="BU2681" s="27"/>
      <c r="BV2681" s="27"/>
      <c r="BW2681" s="27"/>
      <c r="BX2681" s="27"/>
      <c r="BY2681" s="27"/>
      <c r="BZ2681" s="27"/>
      <c r="CA2681" s="27"/>
      <c r="CB2681" s="27"/>
      <c r="CC2681" s="27"/>
      <c r="CD2681" s="27"/>
      <c r="CE2681" s="27"/>
    </row>
    <row r="2682" spans="1:83">
      <c r="A2682" s="32"/>
      <c r="B2682" s="66"/>
      <c r="C2682" s="60"/>
      <c r="D2682" s="37"/>
      <c r="E2682" s="37"/>
      <c r="F2682" s="37"/>
      <c r="G2682" s="37"/>
      <c r="H2682" s="37"/>
      <c r="I2682" s="37"/>
      <c r="J2682" s="37"/>
      <c r="K2682" s="65"/>
      <c r="L2682" s="65"/>
      <c r="M2682" s="65"/>
      <c r="N2682" s="37"/>
      <c r="O2682" s="10">
        <v>7</v>
      </c>
      <c r="P2682" s="10">
        <v>8</v>
      </c>
      <c r="Q2682" s="10">
        <v>6</v>
      </c>
      <c r="R2682" s="10">
        <v>0</v>
      </c>
      <c r="S2682" s="10">
        <v>0</v>
      </c>
      <c r="T2682" s="10">
        <v>0</v>
      </c>
      <c r="U2682" s="10">
        <v>16</v>
      </c>
      <c r="V2682" s="10">
        <v>15</v>
      </c>
      <c r="W2682" s="10">
        <v>10</v>
      </c>
      <c r="X2682" s="10">
        <v>13</v>
      </c>
      <c r="Y2682" s="10">
        <v>0</v>
      </c>
      <c r="Z2682" s="10">
        <v>0</v>
      </c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27"/>
      <c r="BU2682" s="27"/>
      <c r="BV2682" s="27"/>
      <c r="BW2682" s="27"/>
      <c r="BX2682" s="27"/>
      <c r="BY2682" s="27"/>
      <c r="BZ2682" s="27"/>
      <c r="CA2682" s="27"/>
      <c r="CB2682" s="27"/>
      <c r="CC2682" s="27"/>
      <c r="CD2682" s="27"/>
      <c r="CE2682" s="27"/>
    </row>
    <row r="2683" spans="1:83">
      <c r="A2683" s="32"/>
      <c r="B2683" s="66"/>
      <c r="C2683" s="60"/>
      <c r="D2683" s="37" t="s">
        <v>2330</v>
      </c>
      <c r="E2683" s="37">
        <v>224</v>
      </c>
      <c r="F2683" s="37">
        <v>224</v>
      </c>
      <c r="G2683" s="37">
        <v>232</v>
      </c>
      <c r="H2683" s="37"/>
      <c r="I2683" s="37"/>
      <c r="J2683" s="37"/>
      <c r="K2683" s="65">
        <f t="shared" ref="K2683:M2683" si="1109">O2684+R2684+U2684+X2684+AA2684+AD2684+AG2684+AJ2684+AM2684+AP2684+AS2684+AV2684+AY2684+BB2684+BE2684+BH2684+BK2684+BN2684+BQ2684+BT2684</f>
        <v>52</v>
      </c>
      <c r="L2683" s="65">
        <f t="shared" si="1109"/>
        <v>77</v>
      </c>
      <c r="M2683" s="65">
        <f t="shared" si="1109"/>
        <v>42</v>
      </c>
      <c r="N2683" s="37"/>
      <c r="O2683" s="37" t="s">
        <v>4759</v>
      </c>
      <c r="P2683" s="37"/>
      <c r="Q2683" s="37"/>
      <c r="R2683" s="37" t="s">
        <v>4760</v>
      </c>
      <c r="S2683" s="37"/>
      <c r="T2683" s="37"/>
      <c r="U2683" s="37" t="s">
        <v>4761</v>
      </c>
      <c r="V2683" s="37"/>
      <c r="W2683" s="37"/>
      <c r="X2683" s="37" t="s">
        <v>4762</v>
      </c>
      <c r="Y2683" s="37"/>
      <c r="Z2683" s="37"/>
      <c r="AA2683" s="37" t="s">
        <v>4763</v>
      </c>
      <c r="AB2683" s="37"/>
      <c r="AC2683" s="37"/>
      <c r="AD2683" s="37" t="s">
        <v>4764</v>
      </c>
      <c r="AE2683" s="37"/>
      <c r="AF2683" s="37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27"/>
      <c r="BU2683" s="27"/>
      <c r="BV2683" s="27"/>
      <c r="BW2683" s="27"/>
      <c r="BX2683" s="27"/>
      <c r="BY2683" s="27"/>
      <c r="BZ2683" s="27"/>
      <c r="CA2683" s="27"/>
      <c r="CB2683" s="27"/>
      <c r="CC2683" s="27"/>
      <c r="CD2683" s="27"/>
      <c r="CE2683" s="27"/>
    </row>
    <row r="2684" spans="1:83">
      <c r="A2684" s="32"/>
      <c r="B2684" s="66"/>
      <c r="C2684" s="60"/>
      <c r="D2684" s="37"/>
      <c r="E2684" s="37"/>
      <c r="F2684" s="37"/>
      <c r="G2684" s="37"/>
      <c r="H2684" s="37"/>
      <c r="I2684" s="37"/>
      <c r="J2684" s="37"/>
      <c r="K2684" s="65"/>
      <c r="L2684" s="65"/>
      <c r="M2684" s="65"/>
      <c r="N2684" s="37"/>
      <c r="O2684" s="10">
        <v>6</v>
      </c>
      <c r="P2684" s="10">
        <v>0</v>
      </c>
      <c r="Q2684" s="10">
        <v>0</v>
      </c>
      <c r="R2684" s="10">
        <v>18</v>
      </c>
      <c r="S2684" s="10">
        <v>32</v>
      </c>
      <c r="T2684" s="10">
        <v>18</v>
      </c>
      <c r="U2684" s="10">
        <v>7</v>
      </c>
      <c r="V2684" s="10">
        <v>13</v>
      </c>
      <c r="W2684" s="10">
        <v>5</v>
      </c>
      <c r="X2684" s="10">
        <v>10</v>
      </c>
      <c r="Y2684" s="10">
        <v>22</v>
      </c>
      <c r="Z2684" s="10">
        <v>9</v>
      </c>
      <c r="AA2684" s="10">
        <v>11</v>
      </c>
      <c r="AB2684" s="10">
        <v>10</v>
      </c>
      <c r="AC2684" s="10">
        <v>10</v>
      </c>
      <c r="AD2684" s="10">
        <v>0</v>
      </c>
      <c r="AE2684" s="10">
        <v>0</v>
      </c>
      <c r="AF2684" s="10">
        <v>0</v>
      </c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27"/>
      <c r="BU2684" s="27"/>
      <c r="BV2684" s="27"/>
      <c r="BW2684" s="27"/>
      <c r="BX2684" s="27"/>
      <c r="BY2684" s="27"/>
      <c r="BZ2684" s="27"/>
      <c r="CA2684" s="27"/>
      <c r="CB2684" s="27"/>
      <c r="CC2684" s="27"/>
      <c r="CD2684" s="27"/>
      <c r="CE2684" s="27"/>
    </row>
    <row r="2685" spans="1:83">
      <c r="A2685" s="32">
        <v>247</v>
      </c>
      <c r="B2685" s="66" t="s">
        <v>655</v>
      </c>
      <c r="C2685" s="60">
        <v>3</v>
      </c>
      <c r="D2685" s="37" t="s">
        <v>2326</v>
      </c>
      <c r="E2685" s="37">
        <v>230</v>
      </c>
      <c r="F2685" s="37">
        <v>230</v>
      </c>
      <c r="G2685" s="37">
        <v>231</v>
      </c>
      <c r="H2685" s="37"/>
      <c r="I2685" s="37"/>
      <c r="J2685" s="37"/>
      <c r="K2685" s="65">
        <f t="shared" ref="K2685:M2685" si="1110">O2686+R2686+U2686+X2686+AA2686+AD2686+AG2686+AJ2686+AM2686+AP2686+AS2686+AV2686+AY2686+BB2686+BE2686+BH2686+BK2686+BN2686+BQ2686+BT2686</f>
        <v>253</v>
      </c>
      <c r="L2685" s="65">
        <f t="shared" si="1110"/>
        <v>254</v>
      </c>
      <c r="M2685" s="65">
        <f t="shared" si="1110"/>
        <v>246</v>
      </c>
      <c r="N2685" s="37"/>
      <c r="O2685" s="37" t="s">
        <v>4765</v>
      </c>
      <c r="P2685" s="37"/>
      <c r="Q2685" s="37"/>
      <c r="R2685" s="37" t="s">
        <v>4766</v>
      </c>
      <c r="S2685" s="37"/>
      <c r="T2685" s="37"/>
      <c r="U2685" s="37" t="s">
        <v>3208</v>
      </c>
      <c r="V2685" s="37"/>
      <c r="W2685" s="37"/>
      <c r="X2685" s="37" t="s">
        <v>4767</v>
      </c>
      <c r="Y2685" s="37"/>
      <c r="Z2685" s="37"/>
      <c r="AA2685" s="37" t="s">
        <v>4768</v>
      </c>
      <c r="AB2685" s="37"/>
      <c r="AC2685" s="37"/>
      <c r="AD2685" s="41" t="s">
        <v>4769</v>
      </c>
      <c r="AE2685" s="41"/>
      <c r="AF2685" s="41"/>
      <c r="AG2685" s="41" t="s">
        <v>4770</v>
      </c>
      <c r="AH2685" s="41"/>
      <c r="AI2685" s="41"/>
      <c r="AJ2685" s="37" t="s">
        <v>4771</v>
      </c>
      <c r="AK2685" s="37"/>
      <c r="AL2685" s="37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27"/>
      <c r="BU2685" s="27"/>
      <c r="BV2685" s="27"/>
      <c r="BW2685" s="27"/>
      <c r="BX2685" s="27"/>
      <c r="BY2685" s="27"/>
      <c r="BZ2685" s="27"/>
      <c r="CA2685" s="27"/>
      <c r="CB2685" s="27"/>
      <c r="CC2685" s="27"/>
      <c r="CD2685" s="27"/>
      <c r="CE2685" s="27"/>
    </row>
    <row r="2686" spans="1:83">
      <c r="A2686" s="32"/>
      <c r="B2686" s="66"/>
      <c r="C2686" s="60"/>
      <c r="D2686" s="37"/>
      <c r="E2686" s="37"/>
      <c r="F2686" s="37"/>
      <c r="G2686" s="37"/>
      <c r="H2686" s="37"/>
      <c r="I2686" s="37"/>
      <c r="J2686" s="37"/>
      <c r="K2686" s="65"/>
      <c r="L2686" s="65"/>
      <c r="M2686" s="65"/>
      <c r="N2686" s="37"/>
      <c r="O2686" s="10">
        <v>90</v>
      </c>
      <c r="P2686" s="10">
        <v>54</v>
      </c>
      <c r="Q2686" s="10">
        <v>6</v>
      </c>
      <c r="R2686" s="10">
        <v>5</v>
      </c>
      <c r="S2686" s="10">
        <v>6</v>
      </c>
      <c r="T2686" s="10">
        <v>19</v>
      </c>
      <c r="U2686" s="10">
        <v>3</v>
      </c>
      <c r="V2686" s="10">
        <v>8</v>
      </c>
      <c r="W2686" s="10">
        <v>3</v>
      </c>
      <c r="X2686" s="10">
        <v>15</v>
      </c>
      <c r="Y2686" s="10">
        <v>43</v>
      </c>
      <c r="Z2686" s="10">
        <v>21</v>
      </c>
      <c r="AA2686" s="10">
        <v>22</v>
      </c>
      <c r="AB2686" s="10">
        <v>37</v>
      </c>
      <c r="AC2686" s="10">
        <v>53</v>
      </c>
      <c r="AD2686" s="10">
        <v>31</v>
      </c>
      <c r="AE2686" s="10">
        <v>19</v>
      </c>
      <c r="AF2686" s="10">
        <v>27</v>
      </c>
      <c r="AG2686" s="10">
        <v>34</v>
      </c>
      <c r="AH2686" s="10">
        <v>37</v>
      </c>
      <c r="AI2686" s="10">
        <v>31</v>
      </c>
      <c r="AJ2686" s="10">
        <v>53</v>
      </c>
      <c r="AK2686" s="10">
        <v>50</v>
      </c>
      <c r="AL2686" s="10">
        <v>86</v>
      </c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27"/>
      <c r="BU2686" s="27"/>
      <c r="BV2686" s="27"/>
      <c r="BW2686" s="27"/>
      <c r="BX2686" s="27"/>
      <c r="BY2686" s="27"/>
      <c r="BZ2686" s="27"/>
      <c r="CA2686" s="27"/>
      <c r="CB2686" s="27"/>
      <c r="CC2686" s="27"/>
      <c r="CD2686" s="27"/>
      <c r="CE2686" s="27"/>
    </row>
    <row r="2687" spans="1:83">
      <c r="A2687" s="32"/>
      <c r="B2687" s="66"/>
      <c r="C2687" s="60"/>
      <c r="D2687" s="37" t="s">
        <v>2330</v>
      </c>
      <c r="E2687" s="37">
        <v>216</v>
      </c>
      <c r="F2687" s="37">
        <v>215</v>
      </c>
      <c r="G2687" s="37">
        <v>215</v>
      </c>
      <c r="H2687" s="37"/>
      <c r="I2687" s="37"/>
      <c r="J2687" s="37"/>
      <c r="K2687" s="65">
        <f t="shared" ref="K2687:M2687" si="1111">O2688+R2688+U2688+X2688+AA2688+AD2688+AG2688+AJ2688+AM2688+AP2688+AS2688+AV2688+AY2688+BB2688+BE2688+BH2688+BK2688+BN2688+BQ2688+BT2688</f>
        <v>171</v>
      </c>
      <c r="L2687" s="65">
        <f t="shared" si="1111"/>
        <v>158</v>
      </c>
      <c r="M2687" s="65">
        <f t="shared" si="1111"/>
        <v>143</v>
      </c>
      <c r="N2687" s="37"/>
      <c r="O2687" s="37" t="s">
        <v>4772</v>
      </c>
      <c r="P2687" s="37"/>
      <c r="Q2687" s="37"/>
      <c r="R2687" s="37" t="s">
        <v>3208</v>
      </c>
      <c r="S2687" s="37"/>
      <c r="T2687" s="37"/>
      <c r="U2687" s="37" t="s">
        <v>4773</v>
      </c>
      <c r="V2687" s="37"/>
      <c r="W2687" s="37"/>
      <c r="X2687" s="37" t="s">
        <v>4774</v>
      </c>
      <c r="Y2687" s="37"/>
      <c r="Z2687" s="37"/>
      <c r="AA2687" s="37" t="s">
        <v>4775</v>
      </c>
      <c r="AB2687" s="37"/>
      <c r="AC2687" s="37"/>
      <c r="AD2687" s="37" t="s">
        <v>4776</v>
      </c>
      <c r="AE2687" s="37"/>
      <c r="AF2687" s="37"/>
      <c r="AG2687" s="41" t="s">
        <v>4777</v>
      </c>
      <c r="AH2687" s="41"/>
      <c r="AI2687" s="41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27"/>
      <c r="BU2687" s="27"/>
      <c r="BV2687" s="27"/>
      <c r="BW2687" s="27"/>
      <c r="BX2687" s="27"/>
      <c r="BY2687" s="27"/>
      <c r="BZ2687" s="27"/>
      <c r="CA2687" s="27"/>
      <c r="CB2687" s="27"/>
      <c r="CC2687" s="27"/>
      <c r="CD2687" s="27"/>
      <c r="CE2687" s="27"/>
    </row>
    <row r="2688" spans="1:83">
      <c r="A2688" s="32"/>
      <c r="B2688" s="66"/>
      <c r="C2688" s="60"/>
      <c r="D2688" s="37"/>
      <c r="E2688" s="37"/>
      <c r="F2688" s="37"/>
      <c r="G2688" s="37"/>
      <c r="H2688" s="37"/>
      <c r="I2688" s="37"/>
      <c r="J2688" s="37"/>
      <c r="K2688" s="65"/>
      <c r="L2688" s="65"/>
      <c r="M2688" s="65"/>
      <c r="N2688" s="37"/>
      <c r="O2688" s="10">
        <v>10</v>
      </c>
      <c r="P2688" s="10">
        <v>6</v>
      </c>
      <c r="Q2688" s="10">
        <v>10</v>
      </c>
      <c r="R2688" s="10">
        <v>15</v>
      </c>
      <c r="S2688" s="10">
        <v>7</v>
      </c>
      <c r="T2688" s="10">
        <v>8</v>
      </c>
      <c r="U2688" s="10">
        <v>18</v>
      </c>
      <c r="V2688" s="10">
        <v>28</v>
      </c>
      <c r="W2688" s="10">
        <v>17</v>
      </c>
      <c r="X2688" s="10">
        <v>10</v>
      </c>
      <c r="Y2688" s="10">
        <v>10</v>
      </c>
      <c r="Z2688" s="10">
        <v>26</v>
      </c>
      <c r="AA2688" s="10">
        <v>28</v>
      </c>
      <c r="AB2688" s="10">
        <v>17</v>
      </c>
      <c r="AC2688" s="10">
        <v>26</v>
      </c>
      <c r="AD2688" s="10">
        <v>17</v>
      </c>
      <c r="AE2688" s="10">
        <v>6</v>
      </c>
      <c r="AF2688" s="10">
        <v>8</v>
      </c>
      <c r="AG2688" s="10">
        <v>73</v>
      </c>
      <c r="AH2688" s="10">
        <v>84</v>
      </c>
      <c r="AI2688" s="10">
        <v>48</v>
      </c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</row>
    <row r="2689" spans="1:83">
      <c r="A2689" s="32">
        <v>249</v>
      </c>
      <c r="B2689" s="66" t="s">
        <v>173</v>
      </c>
      <c r="C2689" s="60">
        <v>3</v>
      </c>
      <c r="D2689" s="37" t="s">
        <v>2326</v>
      </c>
      <c r="E2689" s="37">
        <v>224</v>
      </c>
      <c r="F2689" s="37">
        <v>224</v>
      </c>
      <c r="G2689" s="37">
        <v>223</v>
      </c>
      <c r="H2689" s="37"/>
      <c r="I2689" s="37"/>
      <c r="J2689" s="37"/>
      <c r="K2689" s="65">
        <f t="shared" ref="K2689:M2689" si="1112">O2690+R2690+U2690+X2690+AA2690+AD2690+AG2690+AJ2690+AM2690+AP2690+AS2690+AV2690+AY2690+BB2690+BE2690+BH2690+BK2690+BN2690+BQ2690+BT2690</f>
        <v>72</v>
      </c>
      <c r="L2689" s="65">
        <f t="shared" si="1112"/>
        <v>91</v>
      </c>
      <c r="M2689" s="65">
        <f t="shared" si="1112"/>
        <v>61</v>
      </c>
      <c r="N2689" s="37"/>
      <c r="O2689" s="37" t="s">
        <v>4778</v>
      </c>
      <c r="P2689" s="37"/>
      <c r="Q2689" s="37"/>
      <c r="R2689" s="37" t="s">
        <v>4779</v>
      </c>
      <c r="S2689" s="37"/>
      <c r="T2689" s="37"/>
      <c r="U2689" s="37" t="s">
        <v>4780</v>
      </c>
      <c r="V2689" s="37"/>
      <c r="W2689" s="37"/>
      <c r="X2689" s="37" t="s">
        <v>4781</v>
      </c>
      <c r="Y2689" s="37"/>
      <c r="Z2689" s="37"/>
      <c r="AA2689" s="37" t="s">
        <v>4782</v>
      </c>
      <c r="AB2689" s="37"/>
      <c r="AC2689" s="37"/>
      <c r="AD2689" s="37" t="s">
        <v>2294</v>
      </c>
      <c r="AE2689" s="37"/>
      <c r="AF2689" s="37"/>
      <c r="AG2689" s="37" t="s">
        <v>4783</v>
      </c>
      <c r="AH2689" s="37"/>
      <c r="AI2689" s="37"/>
      <c r="AJ2689" s="37" t="s">
        <v>4784</v>
      </c>
      <c r="AK2689" s="37"/>
      <c r="AL2689" s="37"/>
      <c r="AM2689" s="37"/>
      <c r="AN2689" s="37"/>
      <c r="AO2689" s="37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27"/>
      <c r="BU2689" s="27"/>
      <c r="BV2689" s="27"/>
      <c r="BW2689" s="27"/>
      <c r="BX2689" s="27"/>
      <c r="BY2689" s="27"/>
      <c r="BZ2689" s="27"/>
      <c r="CA2689" s="27"/>
      <c r="CB2689" s="27"/>
      <c r="CC2689" s="27"/>
      <c r="CD2689" s="27"/>
      <c r="CE2689" s="27"/>
    </row>
    <row r="2690" spans="1:83">
      <c r="A2690" s="32"/>
      <c r="B2690" s="66"/>
      <c r="C2690" s="60"/>
      <c r="D2690" s="37"/>
      <c r="E2690" s="37"/>
      <c r="F2690" s="37"/>
      <c r="G2690" s="37"/>
      <c r="H2690" s="37"/>
      <c r="I2690" s="37"/>
      <c r="J2690" s="37"/>
      <c r="K2690" s="65"/>
      <c r="L2690" s="65"/>
      <c r="M2690" s="65"/>
      <c r="N2690" s="37"/>
      <c r="O2690" s="10">
        <v>18</v>
      </c>
      <c r="P2690" s="10">
        <v>25</v>
      </c>
      <c r="Q2690" s="10">
        <v>11</v>
      </c>
      <c r="R2690" s="10">
        <v>0</v>
      </c>
      <c r="S2690" s="10">
        <v>0</v>
      </c>
      <c r="T2690" s="10">
        <v>0</v>
      </c>
      <c r="U2690" s="10">
        <v>7</v>
      </c>
      <c r="V2690" s="10">
        <v>11</v>
      </c>
      <c r="W2690" s="10">
        <v>15</v>
      </c>
      <c r="X2690" s="10">
        <v>23</v>
      </c>
      <c r="Y2690" s="10">
        <v>41</v>
      </c>
      <c r="Z2690" s="10">
        <v>16</v>
      </c>
      <c r="AA2690" s="10">
        <v>0</v>
      </c>
      <c r="AB2690" s="10">
        <v>0</v>
      </c>
      <c r="AC2690" s="10">
        <v>0</v>
      </c>
      <c r="AD2690" s="10">
        <v>20</v>
      </c>
      <c r="AE2690" s="10">
        <v>10</v>
      </c>
      <c r="AF2690" s="10">
        <v>15</v>
      </c>
      <c r="AG2690" s="10">
        <v>0</v>
      </c>
      <c r="AH2690" s="10">
        <v>0</v>
      </c>
      <c r="AI2690" s="10">
        <v>0</v>
      </c>
      <c r="AJ2690" s="10">
        <v>4</v>
      </c>
      <c r="AK2690" s="10">
        <v>4</v>
      </c>
      <c r="AL2690" s="10">
        <v>4</v>
      </c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27"/>
      <c r="BU2690" s="27"/>
      <c r="BV2690" s="27"/>
      <c r="BW2690" s="27"/>
      <c r="BX2690" s="27"/>
      <c r="BY2690" s="27"/>
      <c r="BZ2690" s="27"/>
      <c r="CA2690" s="27"/>
      <c r="CB2690" s="27"/>
      <c r="CC2690" s="27"/>
      <c r="CD2690" s="27"/>
      <c r="CE2690" s="27"/>
    </row>
    <row r="2691" spans="1:83">
      <c r="A2691" s="32"/>
      <c r="B2691" s="66"/>
      <c r="C2691" s="60"/>
      <c r="D2691" s="37" t="s">
        <v>2330</v>
      </c>
      <c r="E2691" s="37">
        <v>230</v>
      </c>
      <c r="F2691" s="37">
        <v>230</v>
      </c>
      <c r="G2691" s="37">
        <v>230</v>
      </c>
      <c r="H2691" s="37"/>
      <c r="I2691" s="37"/>
      <c r="J2691" s="37"/>
      <c r="K2691" s="65">
        <f t="shared" ref="K2691:M2691" si="1113">O2692+R2692+U2692+X2692+AA2692+AD2692+AG2692+AJ2692+AM2692+AP2692+AS2692+AV2692+AY2692+BB2692+BE2692+BH2692+BK2692+BN2692+BQ2692+BT2692</f>
        <v>158</v>
      </c>
      <c r="L2691" s="65">
        <f t="shared" si="1113"/>
        <v>147</v>
      </c>
      <c r="M2691" s="65">
        <f t="shared" si="1113"/>
        <v>133</v>
      </c>
      <c r="N2691" s="37"/>
      <c r="O2691" s="37" t="s">
        <v>4779</v>
      </c>
      <c r="P2691" s="37"/>
      <c r="Q2691" s="37"/>
      <c r="R2691" s="37" t="s">
        <v>4785</v>
      </c>
      <c r="S2691" s="37"/>
      <c r="T2691" s="37"/>
      <c r="U2691" s="37" t="s">
        <v>4783</v>
      </c>
      <c r="V2691" s="37"/>
      <c r="W2691" s="37"/>
      <c r="X2691" s="37" t="s">
        <v>2377</v>
      </c>
      <c r="Y2691" s="37"/>
      <c r="Z2691" s="37"/>
      <c r="AA2691" s="37" t="s">
        <v>4786</v>
      </c>
      <c r="AB2691" s="37"/>
      <c r="AC2691" s="37"/>
      <c r="AD2691" s="37" t="s">
        <v>4787</v>
      </c>
      <c r="AE2691" s="37"/>
      <c r="AF2691" s="37"/>
      <c r="AG2691" s="37" t="s">
        <v>4788</v>
      </c>
      <c r="AH2691" s="37"/>
      <c r="AI2691" s="37"/>
      <c r="AJ2691" s="37" t="s">
        <v>4789</v>
      </c>
      <c r="AK2691" s="37"/>
      <c r="AL2691" s="37"/>
      <c r="AM2691" s="37" t="s">
        <v>4784</v>
      </c>
      <c r="AN2691" s="37"/>
      <c r="AO2691" s="37"/>
      <c r="AP2691" s="37" t="s">
        <v>4790</v>
      </c>
      <c r="AQ2691" s="37"/>
      <c r="AR2691" s="37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</row>
    <row r="2692" spans="1:83">
      <c r="A2692" s="32"/>
      <c r="B2692" s="66"/>
      <c r="C2692" s="60"/>
      <c r="D2692" s="37"/>
      <c r="E2692" s="37"/>
      <c r="F2692" s="37"/>
      <c r="G2692" s="37"/>
      <c r="H2692" s="37"/>
      <c r="I2692" s="37"/>
      <c r="J2692" s="37"/>
      <c r="K2692" s="65"/>
      <c r="L2692" s="65"/>
      <c r="M2692" s="65"/>
      <c r="N2692" s="37"/>
      <c r="O2692" s="10">
        <v>38</v>
      </c>
      <c r="P2692" s="10">
        <v>24</v>
      </c>
      <c r="Q2692" s="10">
        <v>24</v>
      </c>
      <c r="R2692" s="10">
        <v>62</v>
      </c>
      <c r="S2692" s="10">
        <v>64</v>
      </c>
      <c r="T2692" s="10">
        <v>56</v>
      </c>
      <c r="U2692" s="10">
        <v>7</v>
      </c>
      <c r="V2692" s="10">
        <v>7</v>
      </c>
      <c r="W2692" s="10">
        <v>1</v>
      </c>
      <c r="X2692" s="10">
        <v>16</v>
      </c>
      <c r="Y2692" s="10">
        <v>16</v>
      </c>
      <c r="Z2692" s="10">
        <v>20</v>
      </c>
      <c r="AA2692" s="10">
        <v>13</v>
      </c>
      <c r="AB2692" s="10">
        <v>20</v>
      </c>
      <c r="AC2692" s="10">
        <v>18</v>
      </c>
      <c r="AD2692" s="10">
        <v>0</v>
      </c>
      <c r="AE2692" s="10">
        <v>0</v>
      </c>
      <c r="AF2692" s="10">
        <v>0</v>
      </c>
      <c r="AG2692" s="10">
        <v>7</v>
      </c>
      <c r="AH2692" s="10">
        <v>8</v>
      </c>
      <c r="AI2692" s="10">
        <v>10</v>
      </c>
      <c r="AJ2692" s="10">
        <v>0</v>
      </c>
      <c r="AK2692" s="10">
        <v>0</v>
      </c>
      <c r="AL2692" s="10">
        <v>0</v>
      </c>
      <c r="AM2692" s="10">
        <v>15</v>
      </c>
      <c r="AN2692" s="10">
        <v>8</v>
      </c>
      <c r="AO2692" s="10">
        <v>4</v>
      </c>
      <c r="AP2692" s="10">
        <v>0</v>
      </c>
      <c r="AQ2692" s="10">
        <v>0</v>
      </c>
      <c r="AR2692" s="10">
        <v>0</v>
      </c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27"/>
      <c r="BU2692" s="27"/>
      <c r="BV2692" s="27"/>
      <c r="BW2692" s="27"/>
      <c r="BX2692" s="27"/>
      <c r="BY2692" s="27"/>
      <c r="BZ2692" s="27"/>
      <c r="CA2692" s="27"/>
      <c r="CB2692" s="27"/>
      <c r="CC2692" s="27"/>
      <c r="CD2692" s="27"/>
      <c r="CE2692" s="27"/>
    </row>
    <row r="2693" spans="1:83">
      <c r="A2693" s="37">
        <v>250</v>
      </c>
      <c r="B2693" s="60" t="s">
        <v>657</v>
      </c>
      <c r="C2693" s="60">
        <v>3</v>
      </c>
      <c r="D2693" s="37" t="s">
        <v>2326</v>
      </c>
      <c r="E2693" s="37">
        <v>233</v>
      </c>
      <c r="F2693" s="37">
        <v>232</v>
      </c>
      <c r="G2693" s="37">
        <v>230</v>
      </c>
      <c r="H2693" s="37"/>
      <c r="I2693" s="37"/>
      <c r="J2693" s="37"/>
      <c r="K2693" s="65">
        <f t="shared" ref="K2693:M2693" si="1114">O2694+R2694+U2694+X2694+AA2694+AD2694+AG2694+AJ2694+AM2694+AP2694+AS2694+AV2694+AY2694+BB2694+BE2694+BH2694+BK2694+BN2694+BQ2694+BT2694</f>
        <v>97</v>
      </c>
      <c r="L2693" s="65">
        <f t="shared" si="1114"/>
        <v>80</v>
      </c>
      <c r="M2693" s="65">
        <f t="shared" si="1114"/>
        <v>91</v>
      </c>
      <c r="N2693" s="37"/>
      <c r="O2693" s="37" t="s">
        <v>2294</v>
      </c>
      <c r="P2693" s="37"/>
      <c r="Q2693" s="37"/>
      <c r="R2693" s="37" t="s">
        <v>4791</v>
      </c>
      <c r="S2693" s="37"/>
      <c r="T2693" s="37"/>
      <c r="U2693" s="37" t="s">
        <v>4792</v>
      </c>
      <c r="V2693" s="37"/>
      <c r="W2693" s="37"/>
      <c r="X2693" s="37" t="s">
        <v>4793</v>
      </c>
      <c r="Y2693" s="37"/>
      <c r="Z2693" s="37"/>
      <c r="AA2693" s="37" t="s">
        <v>4794</v>
      </c>
      <c r="AB2693" s="37"/>
      <c r="AC2693" s="37"/>
      <c r="AD2693" s="37" t="s">
        <v>4795</v>
      </c>
      <c r="AE2693" s="37"/>
      <c r="AF2693" s="37"/>
      <c r="AG2693" s="37" t="s">
        <v>4796</v>
      </c>
      <c r="AH2693" s="37"/>
      <c r="AI2693" s="37"/>
      <c r="AJ2693" s="37" t="s">
        <v>4797</v>
      </c>
      <c r="AK2693" s="37"/>
      <c r="AL2693" s="37"/>
      <c r="AM2693" s="37" t="s">
        <v>4798</v>
      </c>
      <c r="AN2693" s="37"/>
      <c r="AO2693" s="37"/>
      <c r="AP2693" s="37" t="s">
        <v>4799</v>
      </c>
      <c r="AQ2693" s="37"/>
      <c r="AR2693" s="37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</row>
    <row r="2694" spans="1:83">
      <c r="A2694" s="37"/>
      <c r="B2694" s="60"/>
      <c r="C2694" s="60"/>
      <c r="D2694" s="37"/>
      <c r="E2694" s="37"/>
      <c r="F2694" s="37"/>
      <c r="G2694" s="37"/>
      <c r="H2694" s="37"/>
      <c r="I2694" s="37"/>
      <c r="J2694" s="37"/>
      <c r="K2694" s="65"/>
      <c r="L2694" s="65"/>
      <c r="M2694" s="65"/>
      <c r="N2694" s="37"/>
      <c r="O2694" s="10">
        <v>10</v>
      </c>
      <c r="P2694" s="10">
        <v>5</v>
      </c>
      <c r="Q2694" s="10">
        <v>10</v>
      </c>
      <c r="R2694" s="10">
        <v>18</v>
      </c>
      <c r="S2694" s="10">
        <v>20</v>
      </c>
      <c r="T2694" s="10">
        <v>23</v>
      </c>
      <c r="U2694" s="10">
        <v>0</v>
      </c>
      <c r="V2694" s="10">
        <v>0</v>
      </c>
      <c r="W2694" s="10">
        <v>0</v>
      </c>
      <c r="X2694" s="10">
        <v>12</v>
      </c>
      <c r="Y2694" s="10">
        <v>2</v>
      </c>
      <c r="Z2694" s="10">
        <v>6</v>
      </c>
      <c r="AA2694" s="10">
        <v>0</v>
      </c>
      <c r="AB2694" s="10">
        <v>0</v>
      </c>
      <c r="AC2694" s="10">
        <v>0</v>
      </c>
      <c r="AD2694" s="10">
        <v>20</v>
      </c>
      <c r="AE2694" s="10">
        <v>20</v>
      </c>
      <c r="AF2694" s="10">
        <v>20</v>
      </c>
      <c r="AG2694" s="10">
        <v>0</v>
      </c>
      <c r="AH2694" s="10">
        <v>0</v>
      </c>
      <c r="AI2694" s="10">
        <v>0</v>
      </c>
      <c r="AJ2694" s="10">
        <v>0</v>
      </c>
      <c r="AK2694" s="10">
        <v>0</v>
      </c>
      <c r="AL2694" s="10">
        <v>0</v>
      </c>
      <c r="AM2694" s="10">
        <v>0</v>
      </c>
      <c r="AN2694" s="10">
        <v>0</v>
      </c>
      <c r="AO2694" s="10">
        <v>0</v>
      </c>
      <c r="AP2694" s="10">
        <v>37</v>
      </c>
      <c r="AQ2694" s="10">
        <v>33</v>
      </c>
      <c r="AR2694" s="10">
        <v>32</v>
      </c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27"/>
      <c r="BU2694" s="27"/>
      <c r="BV2694" s="27"/>
      <c r="BW2694" s="27"/>
      <c r="BX2694" s="27"/>
      <c r="BY2694" s="27"/>
      <c r="BZ2694" s="27"/>
      <c r="CA2694" s="27"/>
      <c r="CB2694" s="27"/>
      <c r="CC2694" s="27"/>
      <c r="CD2694" s="27"/>
      <c r="CE2694" s="27"/>
    </row>
    <row r="2695" spans="1:83">
      <c r="A2695" s="37"/>
      <c r="B2695" s="60"/>
      <c r="C2695" s="60"/>
      <c r="D2695" s="37" t="s">
        <v>2330</v>
      </c>
      <c r="E2695" s="37">
        <v>234</v>
      </c>
      <c r="F2695" s="37">
        <v>235</v>
      </c>
      <c r="G2695" s="37">
        <v>234</v>
      </c>
      <c r="H2695" s="37"/>
      <c r="I2695" s="37"/>
      <c r="J2695" s="37"/>
      <c r="K2695" s="65">
        <f t="shared" ref="K2695:M2695" si="1115">O2696+R2696+U2696+X2696+AA2696+AD2696+AG2696+AJ2696+AM2696+AP2696+AS2696+AV2696+AY2696+BB2696+BE2696+BH2696+BK2696+BN2696+BQ2696+BT2696</f>
        <v>177</v>
      </c>
      <c r="L2695" s="65">
        <f t="shared" si="1115"/>
        <v>151</v>
      </c>
      <c r="M2695" s="65">
        <f t="shared" si="1115"/>
        <v>102</v>
      </c>
      <c r="N2695" s="37"/>
      <c r="O2695" s="37" t="s">
        <v>4794</v>
      </c>
      <c r="P2695" s="37"/>
      <c r="Q2695" s="37"/>
      <c r="R2695" s="37" t="s">
        <v>4800</v>
      </c>
      <c r="S2695" s="37"/>
      <c r="T2695" s="37"/>
      <c r="U2695" s="37" t="s">
        <v>4792</v>
      </c>
      <c r="V2695" s="37"/>
      <c r="W2695" s="37"/>
      <c r="X2695" s="37" t="s">
        <v>4801</v>
      </c>
      <c r="Y2695" s="37"/>
      <c r="Z2695" s="37"/>
      <c r="AA2695" s="37" t="s">
        <v>4795</v>
      </c>
      <c r="AB2695" s="37"/>
      <c r="AC2695" s="37"/>
      <c r="AD2695" s="37" t="s">
        <v>4791</v>
      </c>
      <c r="AE2695" s="37"/>
      <c r="AF2695" s="37"/>
      <c r="AG2695" s="37" t="s">
        <v>4796</v>
      </c>
      <c r="AH2695" s="37"/>
      <c r="AI2695" s="37"/>
      <c r="AJ2695" s="37" t="s">
        <v>4797</v>
      </c>
      <c r="AK2695" s="37"/>
      <c r="AL2695" s="37"/>
      <c r="AM2695" s="37" t="s">
        <v>4798</v>
      </c>
      <c r="AN2695" s="37"/>
      <c r="AO2695" s="37"/>
      <c r="AP2695" s="37" t="s">
        <v>4802</v>
      </c>
      <c r="AQ2695" s="37"/>
      <c r="AR2695" s="37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27"/>
      <c r="BU2695" s="27"/>
      <c r="BV2695" s="27"/>
      <c r="BW2695" s="27"/>
      <c r="BX2695" s="27"/>
      <c r="BY2695" s="27"/>
      <c r="BZ2695" s="27"/>
      <c r="CA2695" s="27"/>
      <c r="CB2695" s="27"/>
      <c r="CC2695" s="27"/>
      <c r="CD2695" s="27"/>
      <c r="CE2695" s="27"/>
    </row>
    <row r="2696" spans="1:83">
      <c r="A2696" s="37"/>
      <c r="B2696" s="60"/>
      <c r="C2696" s="60"/>
      <c r="D2696" s="37"/>
      <c r="E2696" s="37"/>
      <c r="F2696" s="37"/>
      <c r="G2696" s="37"/>
      <c r="H2696" s="37"/>
      <c r="I2696" s="37"/>
      <c r="J2696" s="37"/>
      <c r="K2696" s="65"/>
      <c r="L2696" s="65"/>
      <c r="M2696" s="65"/>
      <c r="N2696" s="37"/>
      <c r="O2696" s="10">
        <v>16</v>
      </c>
      <c r="P2696" s="10">
        <v>8</v>
      </c>
      <c r="Q2696" s="10">
        <v>8</v>
      </c>
      <c r="R2696" s="10">
        <v>12</v>
      </c>
      <c r="S2696" s="10">
        <v>6</v>
      </c>
      <c r="T2696" s="10">
        <v>10</v>
      </c>
      <c r="U2696" s="10">
        <v>45</v>
      </c>
      <c r="V2696" s="10">
        <v>25</v>
      </c>
      <c r="W2696" s="10">
        <v>25</v>
      </c>
      <c r="X2696" s="10">
        <v>33</v>
      </c>
      <c r="Y2696" s="10">
        <v>60</v>
      </c>
      <c r="Z2696" s="10">
        <v>22</v>
      </c>
      <c r="AA2696" s="10">
        <v>0</v>
      </c>
      <c r="AB2696" s="10">
        <v>0</v>
      </c>
      <c r="AC2696" s="10">
        <v>0</v>
      </c>
      <c r="AD2696" s="10">
        <v>0</v>
      </c>
      <c r="AE2696" s="10">
        <v>0</v>
      </c>
      <c r="AF2696" s="10">
        <v>0</v>
      </c>
      <c r="AG2696" s="10">
        <v>0</v>
      </c>
      <c r="AH2696" s="10">
        <v>0</v>
      </c>
      <c r="AI2696" s="10">
        <v>0</v>
      </c>
      <c r="AJ2696" s="10">
        <v>70</v>
      </c>
      <c r="AK2696" s="10">
        <v>50</v>
      </c>
      <c r="AL2696" s="10">
        <v>36</v>
      </c>
      <c r="AM2696" s="10">
        <v>1</v>
      </c>
      <c r="AN2696" s="10">
        <v>2</v>
      </c>
      <c r="AO2696" s="10">
        <v>1</v>
      </c>
      <c r="AP2696" s="10">
        <v>0</v>
      </c>
      <c r="AQ2696" s="10">
        <v>0</v>
      </c>
      <c r="AR2696" s="10">
        <v>0</v>
      </c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27"/>
      <c r="BU2696" s="27"/>
      <c r="BV2696" s="27"/>
      <c r="BW2696" s="27"/>
      <c r="BX2696" s="27"/>
      <c r="BY2696" s="27"/>
      <c r="BZ2696" s="27"/>
      <c r="CA2696" s="27"/>
      <c r="CB2696" s="27"/>
      <c r="CC2696" s="27"/>
      <c r="CD2696" s="27"/>
      <c r="CE2696" s="27"/>
    </row>
    <row r="2697" spans="1:83">
      <c r="A2697" s="37">
        <v>252</v>
      </c>
      <c r="B2697" s="60" t="s">
        <v>175</v>
      </c>
      <c r="C2697" s="60">
        <v>3</v>
      </c>
      <c r="D2697" s="37" t="s">
        <v>2326</v>
      </c>
      <c r="E2697" s="37">
        <v>227</v>
      </c>
      <c r="F2697" s="37">
        <v>232</v>
      </c>
      <c r="G2697" s="37">
        <v>233</v>
      </c>
      <c r="H2697" s="37"/>
      <c r="I2697" s="37"/>
      <c r="J2697" s="37"/>
      <c r="K2697" s="65">
        <f t="shared" ref="K2697:M2697" si="1116">O2698+R2698+U2698+X2698+AA2698+AD2698+AG2698+AJ2698+AM2698+AP2698+AS2698+AV2698+AY2698+BB2698+BE2698+BH2698+BK2698+BN2698+BQ2698+BT2698</f>
        <v>16</v>
      </c>
      <c r="L2697" s="65">
        <f t="shared" si="1116"/>
        <v>8</v>
      </c>
      <c r="M2697" s="65">
        <f t="shared" si="1116"/>
        <v>21</v>
      </c>
      <c r="N2697" s="37"/>
      <c r="O2697" s="37" t="s">
        <v>2164</v>
      </c>
      <c r="P2697" s="37"/>
      <c r="Q2697" s="37"/>
      <c r="R2697" s="37" t="s">
        <v>2488</v>
      </c>
      <c r="S2697" s="37"/>
      <c r="T2697" s="37"/>
      <c r="U2697" s="37" t="s">
        <v>1023</v>
      </c>
      <c r="V2697" s="37"/>
      <c r="W2697" s="37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27"/>
      <c r="BU2697" s="27"/>
      <c r="BV2697" s="27"/>
      <c r="BW2697" s="27"/>
      <c r="BX2697" s="27"/>
      <c r="BY2697" s="27"/>
      <c r="BZ2697" s="27"/>
      <c r="CA2697" s="27"/>
      <c r="CB2697" s="27"/>
      <c r="CC2697" s="27"/>
      <c r="CD2697" s="27"/>
      <c r="CE2697" s="27"/>
    </row>
    <row r="2698" spans="1:83">
      <c r="A2698" s="37"/>
      <c r="B2698" s="60"/>
      <c r="C2698" s="60"/>
      <c r="D2698" s="37"/>
      <c r="E2698" s="37"/>
      <c r="F2698" s="37"/>
      <c r="G2698" s="37"/>
      <c r="H2698" s="37"/>
      <c r="I2698" s="37"/>
      <c r="J2698" s="37"/>
      <c r="K2698" s="65"/>
      <c r="L2698" s="65"/>
      <c r="M2698" s="65"/>
      <c r="N2698" s="37"/>
      <c r="O2698" s="10">
        <v>16</v>
      </c>
      <c r="P2698" s="10">
        <v>8</v>
      </c>
      <c r="Q2698" s="10">
        <v>15</v>
      </c>
      <c r="R2698" s="10"/>
      <c r="S2698" s="10"/>
      <c r="T2698" s="10">
        <v>6</v>
      </c>
      <c r="U2698" s="10">
        <v>0</v>
      </c>
      <c r="V2698" s="10">
        <v>0</v>
      </c>
      <c r="W2698" s="10">
        <v>0</v>
      </c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27"/>
      <c r="BU2698" s="27"/>
      <c r="BV2698" s="27"/>
      <c r="BW2698" s="27"/>
      <c r="BX2698" s="27"/>
      <c r="BY2698" s="27"/>
      <c r="BZ2698" s="27"/>
      <c r="CA2698" s="27"/>
      <c r="CB2698" s="27"/>
      <c r="CC2698" s="27"/>
      <c r="CD2698" s="27"/>
      <c r="CE2698" s="27"/>
    </row>
    <row r="2699" spans="1:83">
      <c r="A2699" s="37"/>
      <c r="B2699" s="60"/>
      <c r="C2699" s="60"/>
      <c r="D2699" s="37"/>
      <c r="E2699" s="37"/>
      <c r="F2699" s="37"/>
      <c r="G2699" s="37"/>
      <c r="H2699" s="37"/>
      <c r="I2699" s="37"/>
      <c r="J2699" s="37"/>
      <c r="K2699" s="65">
        <f t="shared" ref="K2699:M2699" si="1117">O2700+R2700+U2700+X2700+AA2700+AD2700+AG2700+AJ2700+AM2700+AP2700+AS2700+AV2700+AY2700+BB2700+BE2700+BH2700+BK2700+BN2700+BQ2700+BT2700</f>
        <v>0</v>
      </c>
      <c r="L2699" s="65">
        <f t="shared" si="1117"/>
        <v>0</v>
      </c>
      <c r="M2699" s="65">
        <f t="shared" si="1117"/>
        <v>0</v>
      </c>
      <c r="N2699" s="37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27"/>
      <c r="BU2699" s="27"/>
      <c r="BV2699" s="27"/>
      <c r="BW2699" s="27"/>
      <c r="BX2699" s="27"/>
      <c r="BY2699" s="27"/>
      <c r="BZ2699" s="27"/>
      <c r="CA2699" s="27"/>
      <c r="CB2699" s="27"/>
      <c r="CC2699" s="27"/>
      <c r="CD2699" s="27"/>
      <c r="CE2699" s="27"/>
    </row>
    <row r="2700" spans="1:83">
      <c r="A2700" s="37"/>
      <c r="B2700" s="60"/>
      <c r="C2700" s="60"/>
      <c r="D2700" s="37"/>
      <c r="E2700" s="37"/>
      <c r="F2700" s="37"/>
      <c r="G2700" s="37"/>
      <c r="H2700" s="37"/>
      <c r="I2700" s="37"/>
      <c r="J2700" s="37"/>
      <c r="K2700" s="65"/>
      <c r="L2700" s="65"/>
      <c r="M2700" s="65"/>
      <c r="N2700" s="37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27"/>
      <c r="BU2700" s="27"/>
      <c r="BV2700" s="27"/>
      <c r="BW2700" s="27"/>
      <c r="BX2700" s="27"/>
      <c r="BY2700" s="27"/>
      <c r="BZ2700" s="27"/>
      <c r="CA2700" s="27"/>
      <c r="CB2700" s="27"/>
      <c r="CC2700" s="27"/>
      <c r="CD2700" s="27"/>
      <c r="CE2700" s="27"/>
    </row>
    <row r="2701" spans="1:83">
      <c r="A2701" s="32">
        <v>253</v>
      </c>
      <c r="B2701" s="66" t="s">
        <v>524</v>
      </c>
      <c r="C2701" s="60">
        <v>3</v>
      </c>
      <c r="D2701" s="37" t="s">
        <v>2326</v>
      </c>
      <c r="E2701" s="37">
        <v>222</v>
      </c>
      <c r="F2701" s="37">
        <v>221</v>
      </c>
      <c r="G2701" s="37">
        <v>221</v>
      </c>
      <c r="H2701" s="37"/>
      <c r="I2701" s="37"/>
      <c r="J2701" s="37"/>
      <c r="K2701" s="65">
        <f t="shared" ref="K2701:M2701" si="1118">O2702+R2702+U2702+X2702+AA2702+AD2702+AG2702+AJ2702+AM2702+AP2702+AS2702+AV2702+AY2702+BB2702+BE2702+BH2702+BK2702+BN2702+BQ2702+BT2702</f>
        <v>22</v>
      </c>
      <c r="L2701" s="65">
        <f t="shared" si="1118"/>
        <v>62</v>
      </c>
      <c r="M2701" s="65">
        <f t="shared" si="1118"/>
        <v>22</v>
      </c>
      <c r="N2701" s="37"/>
      <c r="O2701" s="37" t="s">
        <v>4803</v>
      </c>
      <c r="P2701" s="37"/>
      <c r="Q2701" s="37"/>
      <c r="R2701" s="37" t="s">
        <v>4803</v>
      </c>
      <c r="S2701" s="37"/>
      <c r="T2701" s="37"/>
      <c r="U2701" s="37" t="s">
        <v>4804</v>
      </c>
      <c r="V2701" s="37"/>
      <c r="W2701" s="37"/>
      <c r="X2701" s="37" t="s">
        <v>4805</v>
      </c>
      <c r="Y2701" s="37"/>
      <c r="Z2701" s="37"/>
      <c r="AA2701" s="37" t="s">
        <v>3597</v>
      </c>
      <c r="AB2701" s="37"/>
      <c r="AC2701" s="37"/>
      <c r="AD2701" s="37" t="s">
        <v>4806</v>
      </c>
      <c r="AE2701" s="37"/>
      <c r="AF2701" s="37"/>
      <c r="AG2701" s="37"/>
      <c r="AH2701" s="37"/>
      <c r="AI2701" s="37"/>
      <c r="AJ2701" s="37"/>
      <c r="AK2701" s="37"/>
      <c r="AL2701" s="37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27"/>
      <c r="BU2701" s="27"/>
      <c r="BV2701" s="27"/>
      <c r="BW2701" s="27"/>
      <c r="BX2701" s="27"/>
      <c r="BY2701" s="27"/>
      <c r="BZ2701" s="27"/>
      <c r="CA2701" s="27"/>
      <c r="CB2701" s="27"/>
      <c r="CC2701" s="27"/>
      <c r="CD2701" s="27"/>
      <c r="CE2701" s="27"/>
    </row>
    <row r="2702" spans="1:83">
      <c r="A2702" s="32"/>
      <c r="B2702" s="66"/>
      <c r="C2702" s="60"/>
      <c r="D2702" s="37"/>
      <c r="E2702" s="37"/>
      <c r="F2702" s="37"/>
      <c r="G2702" s="37"/>
      <c r="H2702" s="37"/>
      <c r="I2702" s="37"/>
      <c r="J2702" s="37"/>
      <c r="K2702" s="65"/>
      <c r="L2702" s="65"/>
      <c r="M2702" s="65"/>
      <c r="N2702" s="37"/>
      <c r="O2702" s="10">
        <v>0</v>
      </c>
      <c r="P2702" s="10">
        <v>0</v>
      </c>
      <c r="Q2702" s="10">
        <v>0</v>
      </c>
      <c r="R2702" s="10">
        <v>0</v>
      </c>
      <c r="S2702" s="10">
        <v>0</v>
      </c>
      <c r="T2702" s="10">
        <v>0</v>
      </c>
      <c r="U2702" s="10">
        <v>2</v>
      </c>
      <c r="V2702" s="10">
        <v>6</v>
      </c>
      <c r="W2702" s="10">
        <v>7</v>
      </c>
      <c r="X2702" s="10">
        <v>10</v>
      </c>
      <c r="Y2702" s="10">
        <v>36</v>
      </c>
      <c r="Z2702" s="10">
        <v>5</v>
      </c>
      <c r="AA2702" s="10">
        <v>0</v>
      </c>
      <c r="AB2702" s="10">
        <v>0</v>
      </c>
      <c r="AC2702" s="10">
        <v>0</v>
      </c>
      <c r="AD2702" s="10">
        <v>10</v>
      </c>
      <c r="AE2702" s="10">
        <v>20</v>
      </c>
      <c r="AF2702" s="10">
        <v>10</v>
      </c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27"/>
      <c r="BU2702" s="27"/>
      <c r="BV2702" s="27"/>
      <c r="BW2702" s="27"/>
      <c r="BX2702" s="27"/>
      <c r="BY2702" s="27"/>
      <c r="BZ2702" s="27"/>
      <c r="CA2702" s="27"/>
      <c r="CB2702" s="27"/>
      <c r="CC2702" s="27"/>
      <c r="CD2702" s="27"/>
      <c r="CE2702" s="27"/>
    </row>
    <row r="2703" spans="1:83">
      <c r="A2703" s="32"/>
      <c r="B2703" s="66"/>
      <c r="C2703" s="60"/>
      <c r="D2703" s="37" t="s">
        <v>2330</v>
      </c>
      <c r="E2703" s="37">
        <v>211</v>
      </c>
      <c r="F2703" s="37">
        <v>215</v>
      </c>
      <c r="G2703" s="37">
        <v>220</v>
      </c>
      <c r="H2703" s="37"/>
      <c r="I2703" s="37"/>
      <c r="J2703" s="37"/>
      <c r="K2703" s="65">
        <f t="shared" ref="K2703:M2703" si="1119">O2704+R2704+U2704+X2704+AA2704+AD2704+AG2704+AJ2704+AM2704+AP2704+AS2704+AV2704+AY2704+BB2704+BE2704+BH2704+BK2704+BN2704+BQ2704+BT2704</f>
        <v>145</v>
      </c>
      <c r="L2703" s="65">
        <f t="shared" si="1119"/>
        <v>180</v>
      </c>
      <c r="M2703" s="65">
        <f t="shared" si="1119"/>
        <v>132</v>
      </c>
      <c r="N2703" s="37"/>
      <c r="O2703" s="37" t="s">
        <v>4807</v>
      </c>
      <c r="P2703" s="37"/>
      <c r="Q2703" s="37"/>
      <c r="R2703" s="37" t="s">
        <v>4808</v>
      </c>
      <c r="S2703" s="37"/>
      <c r="T2703" s="37"/>
      <c r="U2703" s="37" t="s">
        <v>4809</v>
      </c>
      <c r="V2703" s="37"/>
      <c r="W2703" s="37"/>
      <c r="X2703" s="37" t="s">
        <v>4810</v>
      </c>
      <c r="Y2703" s="37"/>
      <c r="Z2703" s="37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27"/>
      <c r="BU2703" s="27"/>
      <c r="BV2703" s="27"/>
      <c r="BW2703" s="27"/>
      <c r="BX2703" s="27"/>
      <c r="BY2703" s="27"/>
      <c r="BZ2703" s="27"/>
      <c r="CA2703" s="27"/>
      <c r="CB2703" s="27"/>
      <c r="CC2703" s="27"/>
      <c r="CD2703" s="27"/>
      <c r="CE2703" s="27"/>
    </row>
    <row r="2704" spans="1:83">
      <c r="A2704" s="32"/>
      <c r="B2704" s="66"/>
      <c r="C2704" s="60"/>
      <c r="D2704" s="37"/>
      <c r="E2704" s="37"/>
      <c r="F2704" s="37"/>
      <c r="G2704" s="37"/>
      <c r="H2704" s="37"/>
      <c r="I2704" s="37"/>
      <c r="J2704" s="37"/>
      <c r="K2704" s="65"/>
      <c r="L2704" s="65"/>
      <c r="M2704" s="65"/>
      <c r="N2704" s="37"/>
      <c r="O2704" s="10">
        <v>25</v>
      </c>
      <c r="P2704" s="10">
        <v>30</v>
      </c>
      <c r="Q2704" s="10">
        <v>15</v>
      </c>
      <c r="R2704" s="10">
        <v>35</v>
      </c>
      <c r="S2704" s="10">
        <v>35</v>
      </c>
      <c r="T2704" s="10">
        <v>62</v>
      </c>
      <c r="U2704" s="10">
        <v>75</v>
      </c>
      <c r="V2704" s="10">
        <v>105</v>
      </c>
      <c r="W2704" s="10">
        <v>50</v>
      </c>
      <c r="X2704" s="10">
        <v>10</v>
      </c>
      <c r="Y2704" s="10">
        <v>10</v>
      </c>
      <c r="Z2704" s="10">
        <v>5</v>
      </c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27"/>
      <c r="BU2704" s="27"/>
      <c r="BV2704" s="27"/>
      <c r="BW2704" s="27"/>
      <c r="BX2704" s="27"/>
      <c r="BY2704" s="27"/>
      <c r="BZ2704" s="27"/>
      <c r="CA2704" s="27"/>
      <c r="CB2704" s="27"/>
      <c r="CC2704" s="27"/>
      <c r="CD2704" s="27"/>
      <c r="CE2704" s="27"/>
    </row>
    <row r="2705" spans="1:83">
      <c r="A2705" s="37">
        <v>254</v>
      </c>
      <c r="B2705" s="60" t="s">
        <v>4811</v>
      </c>
      <c r="C2705" s="60">
        <v>3</v>
      </c>
      <c r="D2705" s="37" t="s">
        <v>2326</v>
      </c>
      <c r="E2705" s="37">
        <v>235</v>
      </c>
      <c r="F2705" s="37">
        <v>235</v>
      </c>
      <c r="G2705" s="37">
        <v>236</v>
      </c>
      <c r="H2705" s="37"/>
      <c r="I2705" s="37"/>
      <c r="J2705" s="37"/>
      <c r="K2705" s="65">
        <f t="shared" ref="K2705:M2705" si="1120">O2706+R2706+U2706+X2706+AA2706+AD2706+AG2706+AJ2706+AM2706+AP2706+AS2706+AV2706+AY2706+BB2706+BE2706+BH2706+BK2706+BN2706+BQ2706+BT2706</f>
        <v>142</v>
      </c>
      <c r="L2705" s="65">
        <f t="shared" si="1120"/>
        <v>117</v>
      </c>
      <c r="M2705" s="65">
        <f t="shared" si="1120"/>
        <v>120</v>
      </c>
      <c r="N2705" s="37"/>
      <c r="O2705" s="37" t="s">
        <v>4812</v>
      </c>
      <c r="P2705" s="37"/>
      <c r="Q2705" s="37"/>
      <c r="R2705" s="37" t="s">
        <v>2461</v>
      </c>
      <c r="S2705" s="37"/>
      <c r="T2705" s="37"/>
      <c r="U2705" s="37" t="s">
        <v>1929</v>
      </c>
      <c r="V2705" s="37"/>
      <c r="W2705" s="37"/>
      <c r="X2705" s="37" t="s">
        <v>4813</v>
      </c>
      <c r="Y2705" s="37"/>
      <c r="Z2705" s="37"/>
      <c r="AA2705" s="37" t="s">
        <v>4814</v>
      </c>
      <c r="AB2705" s="37"/>
      <c r="AC2705" s="37"/>
      <c r="AD2705" s="32" t="s">
        <v>4815</v>
      </c>
      <c r="AE2705" s="32"/>
      <c r="AF2705" s="32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27"/>
      <c r="BU2705" s="27"/>
      <c r="BV2705" s="27"/>
      <c r="BW2705" s="27"/>
      <c r="BX2705" s="27"/>
      <c r="BY2705" s="27"/>
      <c r="BZ2705" s="27"/>
      <c r="CA2705" s="27"/>
      <c r="CB2705" s="27"/>
      <c r="CC2705" s="27"/>
      <c r="CD2705" s="27"/>
      <c r="CE2705" s="27"/>
    </row>
    <row r="2706" spans="1:83">
      <c r="A2706" s="37"/>
      <c r="B2706" s="60"/>
      <c r="C2706" s="60"/>
      <c r="D2706" s="37"/>
      <c r="E2706" s="37"/>
      <c r="F2706" s="37"/>
      <c r="G2706" s="37"/>
      <c r="H2706" s="37"/>
      <c r="I2706" s="37"/>
      <c r="J2706" s="37"/>
      <c r="K2706" s="65"/>
      <c r="L2706" s="65"/>
      <c r="M2706" s="65"/>
      <c r="N2706" s="37"/>
      <c r="O2706" s="10">
        <v>34</v>
      </c>
      <c r="P2706" s="10">
        <v>36</v>
      </c>
      <c r="Q2706" s="10">
        <v>22</v>
      </c>
      <c r="R2706" s="10">
        <v>0</v>
      </c>
      <c r="S2706" s="10">
        <v>4</v>
      </c>
      <c r="T2706" s="10">
        <v>14</v>
      </c>
      <c r="U2706" s="10">
        <v>46</v>
      </c>
      <c r="V2706" s="10">
        <v>64</v>
      </c>
      <c r="W2706" s="10">
        <v>55</v>
      </c>
      <c r="X2706" s="10">
        <v>39</v>
      </c>
      <c r="Y2706" s="10">
        <v>3</v>
      </c>
      <c r="Z2706" s="10">
        <v>18</v>
      </c>
      <c r="AA2706" s="10">
        <v>23</v>
      </c>
      <c r="AB2706" s="10">
        <v>10</v>
      </c>
      <c r="AC2706" s="10">
        <v>11</v>
      </c>
      <c r="AD2706" s="10">
        <v>0</v>
      </c>
      <c r="AE2706" s="10">
        <v>0</v>
      </c>
      <c r="AF2706" s="10">
        <v>0</v>
      </c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27"/>
      <c r="BU2706" s="27"/>
      <c r="BV2706" s="27"/>
      <c r="BW2706" s="27"/>
      <c r="BX2706" s="27"/>
      <c r="BY2706" s="27"/>
      <c r="BZ2706" s="27"/>
      <c r="CA2706" s="27"/>
      <c r="CB2706" s="27"/>
      <c r="CC2706" s="27"/>
      <c r="CD2706" s="27"/>
      <c r="CE2706" s="27"/>
    </row>
    <row r="2707" spans="1:83">
      <c r="A2707" s="37"/>
      <c r="B2707" s="60"/>
      <c r="C2707" s="60"/>
      <c r="D2707" s="37"/>
      <c r="E2707" s="37"/>
      <c r="F2707" s="37"/>
      <c r="G2707" s="37"/>
      <c r="H2707" s="37"/>
      <c r="I2707" s="37"/>
      <c r="J2707" s="37"/>
      <c r="K2707" s="65">
        <f t="shared" ref="K2707:M2707" si="1121">O2708+R2708+U2708+X2708+AA2708+AD2708+AG2708+AJ2708+AM2708+AP2708+AS2708+AV2708+AY2708+BB2708+BE2708+BH2708+BK2708+BN2708+BQ2708+BT2708</f>
        <v>0</v>
      </c>
      <c r="L2707" s="65">
        <f t="shared" si="1121"/>
        <v>0</v>
      </c>
      <c r="M2707" s="65">
        <f t="shared" si="1121"/>
        <v>0</v>
      </c>
      <c r="N2707" s="37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27"/>
      <c r="BU2707" s="27"/>
      <c r="BV2707" s="27"/>
      <c r="BW2707" s="27"/>
      <c r="BX2707" s="27"/>
      <c r="BY2707" s="27"/>
      <c r="BZ2707" s="27"/>
      <c r="CA2707" s="27"/>
      <c r="CB2707" s="27"/>
      <c r="CC2707" s="27"/>
      <c r="CD2707" s="27"/>
      <c r="CE2707" s="27"/>
    </row>
    <row r="2708" spans="1:83">
      <c r="A2708" s="37"/>
      <c r="B2708" s="60"/>
      <c r="C2708" s="60"/>
      <c r="D2708" s="37"/>
      <c r="E2708" s="37"/>
      <c r="F2708" s="37"/>
      <c r="G2708" s="37"/>
      <c r="H2708" s="37"/>
      <c r="I2708" s="37"/>
      <c r="J2708" s="37"/>
      <c r="K2708" s="65"/>
      <c r="L2708" s="65"/>
      <c r="M2708" s="65"/>
      <c r="N2708" s="37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27"/>
      <c r="BU2708" s="27"/>
      <c r="BV2708" s="27"/>
      <c r="BW2708" s="27"/>
      <c r="BX2708" s="27"/>
      <c r="BY2708" s="27"/>
      <c r="BZ2708" s="27"/>
      <c r="CA2708" s="27"/>
      <c r="CB2708" s="27"/>
      <c r="CC2708" s="27"/>
      <c r="CD2708" s="27"/>
      <c r="CE2708" s="27"/>
    </row>
    <row r="2709" spans="1:83">
      <c r="A2709" s="32">
        <v>261</v>
      </c>
      <c r="B2709" s="66" t="s">
        <v>181</v>
      </c>
      <c r="C2709" s="60">
        <v>3</v>
      </c>
      <c r="D2709" s="37" t="s">
        <v>2326</v>
      </c>
      <c r="E2709" s="37">
        <v>244</v>
      </c>
      <c r="F2709" s="37">
        <v>243</v>
      </c>
      <c r="G2709" s="37">
        <v>242</v>
      </c>
      <c r="H2709" s="37"/>
      <c r="I2709" s="37"/>
      <c r="J2709" s="37"/>
      <c r="K2709" s="65">
        <f t="shared" ref="K2709:M2709" si="1122">O2710+R2710+U2710+X2710+AA2710+AD2710+AG2710+AJ2710+AM2710+AP2710+AS2710+AV2710+AY2710+BB2710+BE2710+BH2710+BK2710+BN2710+BQ2710+BT2710</f>
        <v>113</v>
      </c>
      <c r="L2709" s="65">
        <f t="shared" si="1122"/>
        <v>117</v>
      </c>
      <c r="M2709" s="65">
        <f t="shared" si="1122"/>
        <v>127</v>
      </c>
      <c r="N2709" s="37"/>
      <c r="O2709" s="37" t="s">
        <v>4816</v>
      </c>
      <c r="P2709" s="37"/>
      <c r="Q2709" s="37"/>
      <c r="R2709" s="37" t="s">
        <v>4817</v>
      </c>
      <c r="S2709" s="37"/>
      <c r="T2709" s="37"/>
      <c r="U2709" s="37" t="s">
        <v>4818</v>
      </c>
      <c r="V2709" s="37"/>
      <c r="W2709" s="37"/>
      <c r="X2709" s="37" t="s">
        <v>2705</v>
      </c>
      <c r="Y2709" s="37"/>
      <c r="Z2709" s="37"/>
      <c r="AA2709" s="37" t="s">
        <v>4819</v>
      </c>
      <c r="AB2709" s="37"/>
      <c r="AC2709" s="37"/>
      <c r="AD2709" s="41" t="s">
        <v>4820</v>
      </c>
      <c r="AE2709" s="41"/>
      <c r="AF2709" s="41"/>
      <c r="AG2709" s="37" t="s">
        <v>2555</v>
      </c>
      <c r="AH2709" s="37"/>
      <c r="AI2709" s="37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27"/>
      <c r="BU2709" s="27"/>
      <c r="BV2709" s="27"/>
      <c r="BW2709" s="27"/>
      <c r="BX2709" s="27"/>
      <c r="BY2709" s="27"/>
      <c r="BZ2709" s="27"/>
      <c r="CA2709" s="27"/>
      <c r="CB2709" s="27"/>
      <c r="CC2709" s="27"/>
      <c r="CD2709" s="27"/>
      <c r="CE2709" s="27"/>
    </row>
    <row r="2710" spans="1:83">
      <c r="A2710" s="32"/>
      <c r="B2710" s="66"/>
      <c r="C2710" s="60"/>
      <c r="D2710" s="37"/>
      <c r="E2710" s="37"/>
      <c r="F2710" s="37"/>
      <c r="G2710" s="37"/>
      <c r="H2710" s="37"/>
      <c r="I2710" s="37"/>
      <c r="J2710" s="37"/>
      <c r="K2710" s="65"/>
      <c r="L2710" s="65"/>
      <c r="M2710" s="65"/>
      <c r="N2710" s="37"/>
      <c r="O2710" s="10">
        <v>49</v>
      </c>
      <c r="P2710" s="10">
        <v>58</v>
      </c>
      <c r="Q2710" s="10">
        <v>46</v>
      </c>
      <c r="R2710" s="10">
        <v>9</v>
      </c>
      <c r="S2710" s="10">
        <v>17</v>
      </c>
      <c r="T2710" s="10">
        <v>14</v>
      </c>
      <c r="U2710" s="10">
        <v>1</v>
      </c>
      <c r="V2710" s="10">
        <v>4</v>
      </c>
      <c r="W2710" s="10">
        <v>1</v>
      </c>
      <c r="X2710" s="10">
        <v>3</v>
      </c>
      <c r="Y2710" s="10">
        <v>4</v>
      </c>
      <c r="Z2710" s="10">
        <v>7</v>
      </c>
      <c r="AA2710" s="10">
        <v>0</v>
      </c>
      <c r="AB2710" s="10">
        <v>0</v>
      </c>
      <c r="AC2710" s="10">
        <v>0</v>
      </c>
      <c r="AD2710" s="10">
        <v>20</v>
      </c>
      <c r="AE2710" s="10">
        <v>26</v>
      </c>
      <c r="AF2710" s="10">
        <v>37</v>
      </c>
      <c r="AG2710" s="10">
        <v>31</v>
      </c>
      <c r="AH2710" s="10">
        <v>8</v>
      </c>
      <c r="AI2710" s="10">
        <v>22</v>
      </c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27"/>
      <c r="BU2710" s="27"/>
      <c r="BV2710" s="27"/>
      <c r="BW2710" s="27"/>
      <c r="BX2710" s="27"/>
      <c r="BY2710" s="27"/>
      <c r="BZ2710" s="27"/>
      <c r="CA2710" s="27"/>
      <c r="CB2710" s="27"/>
      <c r="CC2710" s="27"/>
      <c r="CD2710" s="27"/>
      <c r="CE2710" s="27"/>
    </row>
    <row r="2711" spans="1:83">
      <c r="A2711" s="32"/>
      <c r="B2711" s="66"/>
      <c r="C2711" s="60"/>
      <c r="D2711" s="37"/>
      <c r="E2711" s="37"/>
      <c r="F2711" s="37"/>
      <c r="G2711" s="37"/>
      <c r="H2711" s="37"/>
      <c r="I2711" s="37"/>
      <c r="J2711" s="37"/>
      <c r="K2711" s="65">
        <f t="shared" ref="K2711:M2711" si="1123">O2712+R2712+U2712+X2712+AA2712+AD2712+AG2712+AJ2712+AM2712+AP2712+AS2712+AV2712+AY2712+BB2712+BE2712+BH2712+BK2712+BN2712+BQ2712+BT2712</f>
        <v>0</v>
      </c>
      <c r="L2711" s="65">
        <f t="shared" si="1123"/>
        <v>0</v>
      </c>
      <c r="M2711" s="65">
        <f t="shared" si="1123"/>
        <v>0</v>
      </c>
      <c r="N2711" s="37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27"/>
      <c r="BU2711" s="27"/>
      <c r="BV2711" s="27"/>
      <c r="BW2711" s="27"/>
      <c r="BX2711" s="27"/>
      <c r="BY2711" s="27"/>
      <c r="BZ2711" s="27"/>
      <c r="CA2711" s="27"/>
      <c r="CB2711" s="27"/>
      <c r="CC2711" s="27"/>
      <c r="CD2711" s="27"/>
      <c r="CE2711" s="27"/>
    </row>
    <row r="2712" spans="1:83">
      <c r="A2712" s="32"/>
      <c r="B2712" s="66"/>
      <c r="C2712" s="60"/>
      <c r="D2712" s="37"/>
      <c r="E2712" s="37"/>
      <c r="F2712" s="37"/>
      <c r="G2712" s="37"/>
      <c r="H2712" s="37"/>
      <c r="I2712" s="37"/>
      <c r="J2712" s="37"/>
      <c r="K2712" s="65"/>
      <c r="L2712" s="65"/>
      <c r="M2712" s="65"/>
      <c r="N2712" s="37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27"/>
      <c r="BU2712" s="27"/>
      <c r="BV2712" s="27"/>
      <c r="BW2712" s="27"/>
      <c r="BX2712" s="27"/>
      <c r="BY2712" s="27"/>
      <c r="BZ2712" s="27"/>
      <c r="CA2712" s="27"/>
      <c r="CB2712" s="27"/>
      <c r="CC2712" s="27"/>
      <c r="CD2712" s="27"/>
      <c r="CE2712" s="27"/>
    </row>
    <row r="2713" spans="1:83">
      <c r="A2713" s="32">
        <v>262</v>
      </c>
      <c r="B2713" s="66" t="s">
        <v>182</v>
      </c>
      <c r="C2713" s="60">
        <v>3</v>
      </c>
      <c r="D2713" s="37" t="s">
        <v>2326</v>
      </c>
      <c r="E2713" s="37">
        <v>222</v>
      </c>
      <c r="F2713" s="37">
        <v>225</v>
      </c>
      <c r="G2713" s="37">
        <v>223</v>
      </c>
      <c r="H2713" s="37"/>
      <c r="I2713" s="37"/>
      <c r="J2713" s="37"/>
      <c r="K2713" s="65">
        <f t="shared" ref="K2713:M2713" si="1124">O2714+R2714+U2714+X2714+AA2714+AD2714+AG2714+AJ2714+AM2714+AP2714+AS2714+AV2714+AY2714+BB2714+BE2714+BH2714+BK2714+BN2714+BQ2714+BT2714</f>
        <v>8</v>
      </c>
      <c r="L2713" s="65">
        <f t="shared" si="1124"/>
        <v>6</v>
      </c>
      <c r="M2713" s="65">
        <f t="shared" si="1124"/>
        <v>3</v>
      </c>
      <c r="N2713" s="37"/>
      <c r="O2713" s="37" t="s">
        <v>4025</v>
      </c>
      <c r="P2713" s="37"/>
      <c r="Q2713" s="37"/>
      <c r="R2713" s="37" t="s">
        <v>4821</v>
      </c>
      <c r="S2713" s="37"/>
      <c r="T2713" s="37"/>
      <c r="U2713" s="37" t="s">
        <v>4822</v>
      </c>
      <c r="V2713" s="37"/>
      <c r="W2713" s="37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27"/>
      <c r="BU2713" s="27"/>
      <c r="BV2713" s="27"/>
      <c r="BW2713" s="27"/>
      <c r="BX2713" s="27"/>
      <c r="BY2713" s="27"/>
      <c r="BZ2713" s="27"/>
      <c r="CA2713" s="27"/>
      <c r="CB2713" s="27"/>
      <c r="CC2713" s="27"/>
      <c r="CD2713" s="27"/>
      <c r="CE2713" s="27"/>
    </row>
    <row r="2714" spans="1:83">
      <c r="A2714" s="32"/>
      <c r="B2714" s="66"/>
      <c r="C2714" s="60"/>
      <c r="D2714" s="37"/>
      <c r="E2714" s="37"/>
      <c r="F2714" s="37"/>
      <c r="G2714" s="37"/>
      <c r="H2714" s="37"/>
      <c r="I2714" s="37"/>
      <c r="J2714" s="37"/>
      <c r="K2714" s="65"/>
      <c r="L2714" s="65"/>
      <c r="M2714" s="65"/>
      <c r="N2714" s="37"/>
      <c r="O2714" s="10">
        <v>0</v>
      </c>
      <c r="P2714" s="10"/>
      <c r="Q2714" s="10"/>
      <c r="R2714" s="10">
        <v>0</v>
      </c>
      <c r="S2714" s="10">
        <v>0</v>
      </c>
      <c r="T2714" s="10">
        <v>0</v>
      </c>
      <c r="U2714" s="10">
        <v>8</v>
      </c>
      <c r="V2714" s="10">
        <v>6</v>
      </c>
      <c r="W2714" s="10">
        <v>3</v>
      </c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27"/>
      <c r="BU2714" s="27"/>
      <c r="BV2714" s="27"/>
      <c r="BW2714" s="27"/>
      <c r="BX2714" s="27"/>
      <c r="BY2714" s="27"/>
      <c r="BZ2714" s="27"/>
      <c r="CA2714" s="27"/>
      <c r="CB2714" s="27"/>
      <c r="CC2714" s="27"/>
      <c r="CD2714" s="27"/>
      <c r="CE2714" s="27"/>
    </row>
    <row r="2715" spans="1:83">
      <c r="A2715" s="32"/>
      <c r="B2715" s="66"/>
      <c r="C2715" s="60"/>
      <c r="D2715" s="37"/>
      <c r="E2715" s="37"/>
      <c r="F2715" s="37"/>
      <c r="G2715" s="37"/>
      <c r="H2715" s="37"/>
      <c r="I2715" s="37"/>
      <c r="J2715" s="37"/>
      <c r="K2715" s="65">
        <f t="shared" ref="K2715:M2715" si="1125">O2716+R2716+U2716+X2716+AA2716+AD2716+AG2716+AJ2716+AM2716+AP2716+AS2716+AV2716+AY2716+BB2716+BE2716+BH2716+BK2716+BN2716+BQ2716+BT2716</f>
        <v>0</v>
      </c>
      <c r="L2715" s="65">
        <f t="shared" si="1125"/>
        <v>0</v>
      </c>
      <c r="M2715" s="65">
        <f t="shared" si="1125"/>
        <v>0</v>
      </c>
      <c r="N2715" s="37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27"/>
      <c r="BU2715" s="27"/>
      <c r="BV2715" s="27"/>
      <c r="BW2715" s="27"/>
      <c r="BX2715" s="27"/>
      <c r="BY2715" s="27"/>
      <c r="BZ2715" s="27"/>
      <c r="CA2715" s="27"/>
      <c r="CB2715" s="27"/>
      <c r="CC2715" s="27"/>
      <c r="CD2715" s="27"/>
      <c r="CE2715" s="27"/>
    </row>
    <row r="2716" spans="1:83">
      <c r="A2716" s="32"/>
      <c r="B2716" s="66"/>
      <c r="C2716" s="60"/>
      <c r="D2716" s="37"/>
      <c r="E2716" s="37"/>
      <c r="F2716" s="37"/>
      <c r="G2716" s="37"/>
      <c r="H2716" s="37"/>
      <c r="I2716" s="37"/>
      <c r="J2716" s="37"/>
      <c r="K2716" s="65"/>
      <c r="L2716" s="65"/>
      <c r="M2716" s="65"/>
      <c r="N2716" s="37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27"/>
      <c r="BU2716" s="27"/>
      <c r="BV2716" s="27"/>
      <c r="BW2716" s="27"/>
      <c r="BX2716" s="27"/>
      <c r="BY2716" s="27"/>
      <c r="BZ2716" s="27"/>
      <c r="CA2716" s="27"/>
      <c r="CB2716" s="27"/>
      <c r="CC2716" s="27"/>
      <c r="CD2716" s="27"/>
      <c r="CE2716" s="27"/>
    </row>
    <row r="2717" spans="1:83">
      <c r="A2717" s="32">
        <v>263</v>
      </c>
      <c r="B2717" s="66" t="s">
        <v>183</v>
      </c>
      <c r="C2717" s="60">
        <v>3</v>
      </c>
      <c r="D2717" s="37" t="s">
        <v>2326</v>
      </c>
      <c r="E2717" s="37">
        <v>225</v>
      </c>
      <c r="F2717" s="37">
        <v>223</v>
      </c>
      <c r="G2717" s="37">
        <v>224</v>
      </c>
      <c r="H2717" s="37"/>
      <c r="I2717" s="37"/>
      <c r="J2717" s="37"/>
      <c r="K2717" s="65">
        <f t="shared" ref="K2717:M2717" si="1126">O2718+R2718+U2718+X2718+AA2718+AD2718+AG2718+AJ2718+AM2718+AP2718+AS2718+AV2718+AY2718+BB2718+BE2718+BH2718+BK2718+BN2718+BQ2718+BT2718</f>
        <v>103</v>
      </c>
      <c r="L2717" s="65">
        <f t="shared" si="1126"/>
        <v>116</v>
      </c>
      <c r="M2717" s="65">
        <f t="shared" si="1126"/>
        <v>98</v>
      </c>
      <c r="N2717" s="37"/>
      <c r="O2717" s="37" t="s">
        <v>2290</v>
      </c>
      <c r="P2717" s="37"/>
      <c r="Q2717" s="37"/>
      <c r="R2717" s="37" t="s">
        <v>4823</v>
      </c>
      <c r="S2717" s="37"/>
      <c r="T2717" s="37"/>
      <c r="U2717" s="37" t="s">
        <v>4824</v>
      </c>
      <c r="V2717" s="37"/>
      <c r="W2717" s="37"/>
      <c r="X2717" s="37" t="s">
        <v>4825</v>
      </c>
      <c r="Y2717" s="37"/>
      <c r="Z2717" s="37"/>
      <c r="AA2717" s="37" t="s">
        <v>4826</v>
      </c>
      <c r="AB2717" s="37"/>
      <c r="AC2717" s="37"/>
      <c r="AD2717" s="37" t="s">
        <v>4827</v>
      </c>
      <c r="AE2717" s="37"/>
      <c r="AF2717" s="37"/>
      <c r="AG2717" s="37" t="s">
        <v>4828</v>
      </c>
      <c r="AH2717" s="37"/>
      <c r="AI2717" s="37"/>
      <c r="AJ2717" s="37" t="s">
        <v>4829</v>
      </c>
      <c r="AK2717" s="37"/>
      <c r="AL2717" s="37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27"/>
      <c r="BU2717" s="27"/>
      <c r="BV2717" s="27"/>
      <c r="BW2717" s="27"/>
      <c r="BX2717" s="27"/>
      <c r="BY2717" s="27"/>
      <c r="BZ2717" s="27"/>
      <c r="CA2717" s="27"/>
      <c r="CB2717" s="27"/>
      <c r="CC2717" s="27"/>
      <c r="CD2717" s="27"/>
      <c r="CE2717" s="27"/>
    </row>
    <row r="2718" spans="1:83">
      <c r="A2718" s="32"/>
      <c r="B2718" s="66"/>
      <c r="C2718" s="60"/>
      <c r="D2718" s="37"/>
      <c r="E2718" s="37"/>
      <c r="F2718" s="37"/>
      <c r="G2718" s="37"/>
      <c r="H2718" s="37"/>
      <c r="I2718" s="37"/>
      <c r="J2718" s="37"/>
      <c r="K2718" s="65"/>
      <c r="L2718" s="65"/>
      <c r="M2718" s="65"/>
      <c r="N2718" s="37"/>
      <c r="O2718" s="10">
        <v>33</v>
      </c>
      <c r="P2718" s="10">
        <v>11</v>
      </c>
      <c r="Q2718" s="10">
        <v>8</v>
      </c>
      <c r="R2718" s="10">
        <v>25</v>
      </c>
      <c r="S2718" s="10">
        <v>27</v>
      </c>
      <c r="T2718" s="10">
        <v>26</v>
      </c>
      <c r="U2718" s="10">
        <v>4</v>
      </c>
      <c r="V2718" s="10">
        <v>25</v>
      </c>
      <c r="W2718" s="10">
        <v>8</v>
      </c>
      <c r="X2718" s="10">
        <v>7</v>
      </c>
      <c r="Y2718" s="10">
        <v>6</v>
      </c>
      <c r="Z2718" s="10">
        <v>7</v>
      </c>
      <c r="AA2718" s="10">
        <v>2</v>
      </c>
      <c r="AB2718" s="10">
        <v>4</v>
      </c>
      <c r="AC2718" s="10">
        <v>1</v>
      </c>
      <c r="AD2718" s="10">
        <v>0</v>
      </c>
      <c r="AE2718" s="10">
        <v>0</v>
      </c>
      <c r="AF2718" s="10">
        <v>0</v>
      </c>
      <c r="AG2718" s="10">
        <v>11</v>
      </c>
      <c r="AH2718" s="10">
        <v>27</v>
      </c>
      <c r="AI2718" s="10">
        <v>27</v>
      </c>
      <c r="AJ2718" s="10">
        <v>21</v>
      </c>
      <c r="AK2718" s="10">
        <v>16</v>
      </c>
      <c r="AL2718" s="10">
        <v>21</v>
      </c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27"/>
      <c r="BU2718" s="27"/>
      <c r="BV2718" s="27"/>
      <c r="BW2718" s="27"/>
      <c r="BX2718" s="27"/>
      <c r="BY2718" s="27"/>
      <c r="BZ2718" s="27"/>
      <c r="CA2718" s="27"/>
      <c r="CB2718" s="27"/>
      <c r="CC2718" s="27"/>
      <c r="CD2718" s="27"/>
      <c r="CE2718" s="27"/>
    </row>
    <row r="2719" spans="1:83">
      <c r="A2719" s="32"/>
      <c r="B2719" s="66"/>
      <c r="C2719" s="60"/>
      <c r="D2719" s="37" t="s">
        <v>2330</v>
      </c>
      <c r="E2719" s="37">
        <v>229</v>
      </c>
      <c r="F2719" s="37">
        <v>228</v>
      </c>
      <c r="G2719" s="37">
        <v>233</v>
      </c>
      <c r="H2719" s="37"/>
      <c r="I2719" s="37"/>
      <c r="J2719" s="37"/>
      <c r="K2719" s="65">
        <f t="shared" ref="K2719:M2719" si="1127">O2720+R2720+U2720+X2720+AA2720+AD2720+AG2720+AJ2720+AM2720+AP2720+AS2720+AV2720+AY2720+BB2720+BE2720+BH2720+BK2720+BN2720+BQ2720+BT2720</f>
        <v>80</v>
      </c>
      <c r="L2719" s="65">
        <f t="shared" si="1127"/>
        <v>99</v>
      </c>
      <c r="M2719" s="65">
        <f t="shared" si="1127"/>
        <v>74</v>
      </c>
      <c r="N2719" s="37"/>
      <c r="O2719" s="37" t="s">
        <v>4830</v>
      </c>
      <c r="P2719" s="37"/>
      <c r="Q2719" s="37"/>
      <c r="R2719" s="37" t="s">
        <v>4831</v>
      </c>
      <c r="S2719" s="37"/>
      <c r="T2719" s="37"/>
      <c r="U2719" s="37" t="s">
        <v>4832</v>
      </c>
      <c r="V2719" s="37"/>
      <c r="W2719" s="37"/>
      <c r="X2719" s="37" t="s">
        <v>4833</v>
      </c>
      <c r="Y2719" s="37"/>
      <c r="Z2719" s="37"/>
      <c r="AA2719" s="37" t="s">
        <v>4834</v>
      </c>
      <c r="AB2719" s="37"/>
      <c r="AC2719" s="37"/>
      <c r="AD2719" s="37" t="s">
        <v>4835</v>
      </c>
      <c r="AE2719" s="37"/>
      <c r="AF2719" s="37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27"/>
      <c r="BU2719" s="27"/>
      <c r="BV2719" s="27"/>
      <c r="BW2719" s="27"/>
      <c r="BX2719" s="27"/>
      <c r="BY2719" s="27"/>
      <c r="BZ2719" s="27"/>
      <c r="CA2719" s="27"/>
      <c r="CB2719" s="27"/>
      <c r="CC2719" s="27"/>
      <c r="CD2719" s="27"/>
      <c r="CE2719" s="27"/>
    </row>
    <row r="2720" spans="1:83">
      <c r="A2720" s="32"/>
      <c r="B2720" s="66"/>
      <c r="C2720" s="60"/>
      <c r="D2720" s="37"/>
      <c r="E2720" s="37"/>
      <c r="F2720" s="37"/>
      <c r="G2720" s="37"/>
      <c r="H2720" s="37"/>
      <c r="I2720" s="37"/>
      <c r="J2720" s="37"/>
      <c r="K2720" s="65"/>
      <c r="L2720" s="65"/>
      <c r="M2720" s="65"/>
      <c r="N2720" s="37"/>
      <c r="O2720" s="10">
        <v>0</v>
      </c>
      <c r="P2720" s="10">
        <v>0</v>
      </c>
      <c r="Q2720" s="10">
        <v>0</v>
      </c>
      <c r="R2720" s="10">
        <v>1</v>
      </c>
      <c r="S2720" s="10">
        <v>1</v>
      </c>
      <c r="T2720" s="10">
        <v>0</v>
      </c>
      <c r="U2720" s="10">
        <v>24</v>
      </c>
      <c r="V2720" s="10">
        <v>47</v>
      </c>
      <c r="W2720" s="10">
        <v>23</v>
      </c>
      <c r="X2720" s="10">
        <v>51</v>
      </c>
      <c r="Y2720" s="10">
        <v>49</v>
      </c>
      <c r="Z2720" s="10">
        <v>45</v>
      </c>
      <c r="AA2720" s="10">
        <v>4</v>
      </c>
      <c r="AB2720" s="10">
        <v>1</v>
      </c>
      <c r="AC2720" s="10">
        <v>1</v>
      </c>
      <c r="AD2720" s="10">
        <v>0</v>
      </c>
      <c r="AE2720" s="10">
        <v>1</v>
      </c>
      <c r="AF2720" s="10">
        <v>5</v>
      </c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27"/>
      <c r="BU2720" s="27"/>
      <c r="BV2720" s="27"/>
      <c r="BW2720" s="27"/>
      <c r="BX2720" s="27"/>
      <c r="BY2720" s="27"/>
      <c r="BZ2720" s="27"/>
      <c r="CA2720" s="27"/>
      <c r="CB2720" s="27"/>
      <c r="CC2720" s="27"/>
      <c r="CD2720" s="27"/>
      <c r="CE2720" s="27"/>
    </row>
    <row r="2721" spans="1:83">
      <c r="A2721" s="37">
        <v>264</v>
      </c>
      <c r="B2721" s="60" t="s">
        <v>184</v>
      </c>
      <c r="C2721" s="60">
        <v>3</v>
      </c>
      <c r="D2721" s="37" t="s">
        <v>2326</v>
      </c>
      <c r="E2721" s="37">
        <v>231</v>
      </c>
      <c r="F2721" s="37">
        <v>229</v>
      </c>
      <c r="G2721" s="37">
        <v>225</v>
      </c>
      <c r="H2721" s="37"/>
      <c r="I2721" s="37"/>
      <c r="J2721" s="37"/>
      <c r="K2721" s="65">
        <f t="shared" ref="K2721:M2721" si="1128">O2722+R2722+U2722+X2722+AA2722+AD2722+AG2722+AJ2722+AM2722+AP2722+AS2722+AV2722+AY2722+BB2722+BE2722+BH2722+BK2722+BN2722+BQ2722+BT2722</f>
        <v>77</v>
      </c>
      <c r="L2721" s="65">
        <f t="shared" si="1128"/>
        <v>90</v>
      </c>
      <c r="M2721" s="65">
        <f t="shared" si="1128"/>
        <v>84</v>
      </c>
      <c r="N2721" s="37"/>
      <c r="O2721" s="37" t="s">
        <v>4836</v>
      </c>
      <c r="P2721" s="37"/>
      <c r="Q2721" s="37"/>
      <c r="R2721" s="37" t="s">
        <v>4837</v>
      </c>
      <c r="S2721" s="37"/>
      <c r="T2721" s="37"/>
      <c r="U2721" s="37" t="s">
        <v>4838</v>
      </c>
      <c r="V2721" s="37"/>
      <c r="W2721" s="37"/>
      <c r="X2721" s="37" t="s">
        <v>4839</v>
      </c>
      <c r="Y2721" s="37"/>
      <c r="Z2721" s="37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27"/>
      <c r="BU2721" s="27"/>
      <c r="BV2721" s="27"/>
      <c r="BW2721" s="27"/>
      <c r="BX2721" s="27"/>
      <c r="BY2721" s="27"/>
      <c r="BZ2721" s="27"/>
      <c r="CA2721" s="27"/>
      <c r="CB2721" s="27"/>
      <c r="CC2721" s="27"/>
      <c r="CD2721" s="27"/>
      <c r="CE2721" s="27"/>
    </row>
    <row r="2722" spans="1:83">
      <c r="A2722" s="37"/>
      <c r="B2722" s="60"/>
      <c r="C2722" s="60"/>
      <c r="D2722" s="37"/>
      <c r="E2722" s="37"/>
      <c r="F2722" s="37"/>
      <c r="G2722" s="37"/>
      <c r="H2722" s="37"/>
      <c r="I2722" s="37"/>
      <c r="J2722" s="37"/>
      <c r="K2722" s="65"/>
      <c r="L2722" s="65"/>
      <c r="M2722" s="65"/>
      <c r="N2722" s="37"/>
      <c r="O2722" s="10">
        <v>12</v>
      </c>
      <c r="P2722" s="10">
        <v>11</v>
      </c>
      <c r="Q2722" s="10">
        <v>10</v>
      </c>
      <c r="R2722" s="10">
        <v>46</v>
      </c>
      <c r="S2722" s="10">
        <v>42</v>
      </c>
      <c r="T2722" s="10">
        <v>28</v>
      </c>
      <c r="U2722" s="10">
        <v>16</v>
      </c>
      <c r="V2722" s="10">
        <v>15</v>
      </c>
      <c r="W2722" s="10">
        <v>31</v>
      </c>
      <c r="X2722" s="10">
        <v>3</v>
      </c>
      <c r="Y2722" s="10">
        <v>22</v>
      </c>
      <c r="Z2722" s="10">
        <v>15</v>
      </c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27"/>
      <c r="BU2722" s="27"/>
      <c r="BV2722" s="27"/>
      <c r="BW2722" s="27"/>
      <c r="BX2722" s="27"/>
      <c r="BY2722" s="27"/>
      <c r="BZ2722" s="27"/>
      <c r="CA2722" s="27"/>
      <c r="CB2722" s="27"/>
      <c r="CC2722" s="27"/>
      <c r="CD2722" s="27"/>
      <c r="CE2722" s="27"/>
    </row>
    <row r="2723" spans="1:83">
      <c r="A2723" s="37"/>
      <c r="B2723" s="60"/>
      <c r="C2723" s="60"/>
      <c r="D2723" s="37"/>
      <c r="E2723" s="37"/>
      <c r="F2723" s="37"/>
      <c r="G2723" s="37"/>
      <c r="H2723" s="37"/>
      <c r="I2723" s="37"/>
      <c r="J2723" s="37"/>
      <c r="K2723" s="65">
        <f t="shared" ref="K2723:M2723" si="1129">O2724+R2724+U2724+X2724+AA2724+AD2724+AG2724+AJ2724+AM2724+AP2724+AS2724+AV2724+AY2724+BB2724+BE2724+BH2724+BK2724+BN2724+BQ2724+BT2724</f>
        <v>0</v>
      </c>
      <c r="L2723" s="65">
        <f t="shared" si="1129"/>
        <v>0</v>
      </c>
      <c r="M2723" s="65">
        <f t="shared" si="1129"/>
        <v>0</v>
      </c>
      <c r="N2723" s="37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27"/>
      <c r="BU2723" s="27"/>
      <c r="BV2723" s="27"/>
      <c r="BW2723" s="27"/>
      <c r="BX2723" s="27"/>
      <c r="BY2723" s="27"/>
      <c r="BZ2723" s="27"/>
      <c r="CA2723" s="27"/>
      <c r="CB2723" s="27"/>
      <c r="CC2723" s="27"/>
      <c r="CD2723" s="27"/>
      <c r="CE2723" s="27"/>
    </row>
    <row r="2724" spans="1:83">
      <c r="A2724" s="37"/>
      <c r="B2724" s="60"/>
      <c r="C2724" s="60"/>
      <c r="D2724" s="37"/>
      <c r="E2724" s="37"/>
      <c r="F2724" s="37"/>
      <c r="G2724" s="37"/>
      <c r="H2724" s="37"/>
      <c r="I2724" s="37"/>
      <c r="J2724" s="37"/>
      <c r="K2724" s="65"/>
      <c r="L2724" s="65"/>
      <c r="M2724" s="65"/>
      <c r="N2724" s="37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27"/>
      <c r="BU2724" s="27"/>
      <c r="BV2724" s="27"/>
      <c r="BW2724" s="27"/>
      <c r="BX2724" s="27"/>
      <c r="BY2724" s="27"/>
      <c r="BZ2724" s="27"/>
      <c r="CA2724" s="27"/>
      <c r="CB2724" s="27"/>
      <c r="CC2724" s="27"/>
      <c r="CD2724" s="27"/>
      <c r="CE2724" s="27"/>
    </row>
    <row r="2725" spans="1:83">
      <c r="A2725" s="37">
        <v>266</v>
      </c>
      <c r="B2725" s="60" t="s">
        <v>658</v>
      </c>
      <c r="C2725" s="60">
        <v>3</v>
      </c>
      <c r="D2725" s="37" t="s">
        <v>2326</v>
      </c>
      <c r="E2725" s="37">
        <v>220</v>
      </c>
      <c r="F2725" s="37">
        <v>225</v>
      </c>
      <c r="G2725" s="37">
        <v>224</v>
      </c>
      <c r="H2725" s="37"/>
      <c r="I2725" s="37"/>
      <c r="J2725" s="37"/>
      <c r="K2725" s="65">
        <f t="shared" ref="K2725:M2725" si="1130">O2726+R2726+U2726+X2726+AA2726+AD2726+AG2726+AJ2726+AM2726+AP2726+AS2726+AV2726+AY2726+BB2726+BE2726+BH2726+BK2726+BN2726+BQ2726+BT2726</f>
        <v>122</v>
      </c>
      <c r="L2725" s="65">
        <f t="shared" si="1130"/>
        <v>116</v>
      </c>
      <c r="M2725" s="65">
        <f t="shared" si="1130"/>
        <v>131</v>
      </c>
      <c r="N2725" s="37"/>
      <c r="O2725" s="37" t="s">
        <v>4840</v>
      </c>
      <c r="P2725" s="37"/>
      <c r="Q2725" s="37"/>
      <c r="R2725" s="37" t="s">
        <v>4841</v>
      </c>
      <c r="S2725" s="37"/>
      <c r="T2725" s="37"/>
      <c r="U2725" s="37" t="s">
        <v>4516</v>
      </c>
      <c r="V2725" s="37"/>
      <c r="W2725" s="37"/>
      <c r="X2725" s="37" t="s">
        <v>4842</v>
      </c>
      <c r="Y2725" s="37"/>
      <c r="Z2725" s="37"/>
      <c r="AA2725" s="37" t="s">
        <v>3061</v>
      </c>
      <c r="AB2725" s="37"/>
      <c r="AC2725" s="37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27"/>
      <c r="BU2725" s="27"/>
      <c r="BV2725" s="27"/>
      <c r="BW2725" s="27"/>
      <c r="BX2725" s="27"/>
      <c r="BY2725" s="27"/>
      <c r="BZ2725" s="27"/>
      <c r="CA2725" s="27"/>
      <c r="CB2725" s="27"/>
      <c r="CC2725" s="27"/>
      <c r="CD2725" s="27"/>
      <c r="CE2725" s="27"/>
    </row>
    <row r="2726" spans="1:83">
      <c r="A2726" s="37"/>
      <c r="B2726" s="60"/>
      <c r="C2726" s="60"/>
      <c r="D2726" s="37"/>
      <c r="E2726" s="37"/>
      <c r="F2726" s="37"/>
      <c r="G2726" s="37"/>
      <c r="H2726" s="37"/>
      <c r="I2726" s="37"/>
      <c r="J2726" s="37"/>
      <c r="K2726" s="65"/>
      <c r="L2726" s="65"/>
      <c r="M2726" s="65"/>
      <c r="N2726" s="37"/>
      <c r="O2726" s="10">
        <v>32</v>
      </c>
      <c r="P2726" s="10">
        <v>24</v>
      </c>
      <c r="Q2726" s="10">
        <v>30</v>
      </c>
      <c r="R2726" s="10">
        <v>30</v>
      </c>
      <c r="S2726" s="10">
        <v>30</v>
      </c>
      <c r="T2726" s="10">
        <v>30</v>
      </c>
      <c r="U2726" s="10">
        <v>10</v>
      </c>
      <c r="V2726" s="10">
        <v>10</v>
      </c>
      <c r="W2726" s="10">
        <v>15</v>
      </c>
      <c r="X2726" s="10">
        <v>15</v>
      </c>
      <c r="Y2726" s="10">
        <v>20</v>
      </c>
      <c r="Z2726" s="10">
        <v>16</v>
      </c>
      <c r="AA2726" s="10">
        <v>35</v>
      </c>
      <c r="AB2726" s="10">
        <v>32</v>
      </c>
      <c r="AC2726" s="10">
        <v>40</v>
      </c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27"/>
      <c r="BU2726" s="27"/>
      <c r="BV2726" s="27"/>
      <c r="BW2726" s="27"/>
      <c r="BX2726" s="27"/>
      <c r="BY2726" s="27"/>
      <c r="BZ2726" s="27"/>
      <c r="CA2726" s="27"/>
      <c r="CB2726" s="27"/>
      <c r="CC2726" s="27"/>
      <c r="CD2726" s="27"/>
      <c r="CE2726" s="27"/>
    </row>
    <row r="2727" spans="1:83">
      <c r="A2727" s="37"/>
      <c r="B2727" s="60"/>
      <c r="C2727" s="60"/>
      <c r="D2727" s="37" t="s">
        <v>2330</v>
      </c>
      <c r="E2727" s="37">
        <v>220</v>
      </c>
      <c r="F2727" s="37">
        <v>222</v>
      </c>
      <c r="G2727" s="37">
        <v>222</v>
      </c>
      <c r="H2727" s="37"/>
      <c r="I2727" s="37"/>
      <c r="J2727" s="37"/>
      <c r="K2727" s="65">
        <f t="shared" ref="K2727:M2727" si="1131">O2728+R2728+U2728+X2728+AA2728+AD2728+AG2728+AJ2728+AM2728+AP2728+AS2728+AV2728+AY2728+BB2728+BE2728+BH2728+BK2728+BN2728+BQ2728+BT2728</f>
        <v>0</v>
      </c>
      <c r="L2727" s="65">
        <f t="shared" si="1131"/>
        <v>0</v>
      </c>
      <c r="M2727" s="65">
        <f t="shared" si="1131"/>
        <v>0</v>
      </c>
      <c r="N2727" s="37"/>
      <c r="O2727" s="37" t="s">
        <v>4842</v>
      </c>
      <c r="P2727" s="37"/>
      <c r="Q2727" s="37"/>
      <c r="R2727" s="37" t="s">
        <v>2555</v>
      </c>
      <c r="S2727" s="37"/>
      <c r="T2727" s="37"/>
      <c r="U2727" s="37" t="s">
        <v>4840</v>
      </c>
      <c r="V2727" s="37"/>
      <c r="W2727" s="37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27"/>
      <c r="BU2727" s="27"/>
      <c r="BV2727" s="27"/>
      <c r="BW2727" s="27"/>
      <c r="BX2727" s="27"/>
      <c r="BY2727" s="27"/>
      <c r="BZ2727" s="27"/>
      <c r="CA2727" s="27"/>
      <c r="CB2727" s="27"/>
      <c r="CC2727" s="27"/>
      <c r="CD2727" s="27"/>
      <c r="CE2727" s="27"/>
    </row>
    <row r="2728" spans="1:83">
      <c r="A2728" s="37"/>
      <c r="B2728" s="60"/>
      <c r="C2728" s="60"/>
      <c r="D2728" s="37"/>
      <c r="E2728" s="37"/>
      <c r="F2728" s="37"/>
      <c r="G2728" s="37"/>
      <c r="H2728" s="37"/>
      <c r="I2728" s="37"/>
      <c r="J2728" s="37"/>
      <c r="K2728" s="65"/>
      <c r="L2728" s="65"/>
      <c r="M2728" s="65"/>
      <c r="N2728" s="37"/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27"/>
      <c r="BU2728" s="27"/>
      <c r="BV2728" s="27"/>
      <c r="BW2728" s="27"/>
      <c r="BX2728" s="27"/>
      <c r="BY2728" s="27"/>
      <c r="BZ2728" s="27"/>
      <c r="CA2728" s="27"/>
      <c r="CB2728" s="27"/>
      <c r="CC2728" s="27"/>
      <c r="CD2728" s="27"/>
      <c r="CE2728" s="27"/>
    </row>
    <row r="2729" spans="1:83">
      <c r="A2729" s="37">
        <v>267</v>
      </c>
      <c r="B2729" s="60" t="s">
        <v>659</v>
      </c>
      <c r="C2729" s="60">
        <v>3</v>
      </c>
      <c r="D2729" s="37" t="s">
        <v>2326</v>
      </c>
      <c r="E2729" s="37">
        <v>234</v>
      </c>
      <c r="F2729" s="37">
        <v>234</v>
      </c>
      <c r="G2729" s="37">
        <v>233</v>
      </c>
      <c r="H2729" s="37"/>
      <c r="I2729" s="37"/>
      <c r="J2729" s="37"/>
      <c r="K2729" s="65">
        <f t="shared" ref="K2729:M2729" si="1132">O2730+R2730+U2730+X2730+AA2730+AD2730+AG2730+AJ2730+AM2730+AP2730+AS2730+AV2730+AY2730+BB2730+BE2730+BH2730+BK2730+BN2730+BQ2730+BT2730</f>
        <v>266</v>
      </c>
      <c r="L2729" s="65">
        <f t="shared" si="1132"/>
        <v>288</v>
      </c>
      <c r="M2729" s="65">
        <f t="shared" si="1132"/>
        <v>312</v>
      </c>
      <c r="N2729" s="37"/>
      <c r="O2729" s="37" t="s">
        <v>4843</v>
      </c>
      <c r="P2729" s="37"/>
      <c r="Q2729" s="37"/>
      <c r="R2729" s="37" t="s">
        <v>4844</v>
      </c>
      <c r="S2729" s="37"/>
      <c r="T2729" s="37"/>
      <c r="U2729" s="37" t="s">
        <v>4845</v>
      </c>
      <c r="V2729" s="37"/>
      <c r="W2729" s="37"/>
      <c r="X2729" s="37" t="s">
        <v>4846</v>
      </c>
      <c r="Y2729" s="37"/>
      <c r="Z2729" s="37"/>
      <c r="AA2729" s="37" t="s">
        <v>2355</v>
      </c>
      <c r="AB2729" s="37"/>
      <c r="AC2729" s="37"/>
      <c r="AD2729" s="37" t="s">
        <v>1907</v>
      </c>
      <c r="AE2729" s="37"/>
      <c r="AF2729" s="37"/>
      <c r="AG2729" s="37" t="s">
        <v>4847</v>
      </c>
      <c r="AH2729" s="37"/>
      <c r="AI2729" s="37"/>
      <c r="AJ2729" s="37" t="s">
        <v>4845</v>
      </c>
      <c r="AK2729" s="37"/>
      <c r="AL2729" s="37"/>
      <c r="AM2729" s="37" t="s">
        <v>4848</v>
      </c>
      <c r="AN2729" s="37"/>
      <c r="AO2729" s="37"/>
      <c r="AP2729" s="37"/>
      <c r="AQ2729" s="37"/>
      <c r="AR2729" s="37"/>
      <c r="AS2729" s="37"/>
      <c r="AT2729" s="37"/>
      <c r="AU2729" s="37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27"/>
      <c r="BU2729" s="27"/>
      <c r="BV2729" s="27"/>
      <c r="BW2729" s="27"/>
      <c r="BX2729" s="27"/>
      <c r="BY2729" s="27"/>
      <c r="BZ2729" s="27"/>
      <c r="CA2729" s="27"/>
      <c r="CB2729" s="27"/>
      <c r="CC2729" s="27"/>
      <c r="CD2729" s="27"/>
      <c r="CE2729" s="27"/>
    </row>
    <row r="2730" spans="1:83">
      <c r="A2730" s="37"/>
      <c r="B2730" s="60"/>
      <c r="C2730" s="60"/>
      <c r="D2730" s="37"/>
      <c r="E2730" s="37"/>
      <c r="F2730" s="37"/>
      <c r="G2730" s="37"/>
      <c r="H2730" s="37"/>
      <c r="I2730" s="37"/>
      <c r="J2730" s="37"/>
      <c r="K2730" s="65"/>
      <c r="L2730" s="65"/>
      <c r="M2730" s="65"/>
      <c r="N2730" s="37"/>
      <c r="O2730" s="10">
        <v>22</v>
      </c>
      <c r="P2730" s="10">
        <v>22</v>
      </c>
      <c r="Q2730" s="10">
        <v>10</v>
      </c>
      <c r="R2730" s="10">
        <v>5</v>
      </c>
      <c r="S2730" s="10">
        <v>10</v>
      </c>
      <c r="T2730" s="10">
        <v>3</v>
      </c>
      <c r="U2730" s="10">
        <v>20</v>
      </c>
      <c r="V2730" s="10">
        <v>29</v>
      </c>
      <c r="W2730" s="10">
        <v>20</v>
      </c>
      <c r="X2730" s="10">
        <v>18</v>
      </c>
      <c r="Y2730" s="10">
        <v>31</v>
      </c>
      <c r="Z2730" s="10">
        <v>31</v>
      </c>
      <c r="AA2730" s="10">
        <v>23</v>
      </c>
      <c r="AB2730" s="10">
        <v>23</v>
      </c>
      <c r="AC2730" s="10">
        <v>12</v>
      </c>
      <c r="AD2730" s="10">
        <v>19</v>
      </c>
      <c r="AE2730" s="10">
        <v>20</v>
      </c>
      <c r="AF2730" s="10">
        <v>69</v>
      </c>
      <c r="AG2730" s="10">
        <v>13</v>
      </c>
      <c r="AH2730" s="10">
        <v>15</v>
      </c>
      <c r="AI2730" s="10">
        <v>11</v>
      </c>
      <c r="AJ2730" s="10">
        <v>6</v>
      </c>
      <c r="AK2730" s="10">
        <v>10</v>
      </c>
      <c r="AL2730" s="10">
        <v>6</v>
      </c>
      <c r="AM2730" s="10">
        <v>140</v>
      </c>
      <c r="AN2730" s="10">
        <v>128</v>
      </c>
      <c r="AO2730" s="10">
        <v>150</v>
      </c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27"/>
      <c r="BU2730" s="27"/>
      <c r="BV2730" s="27"/>
      <c r="BW2730" s="27"/>
      <c r="BX2730" s="27"/>
      <c r="BY2730" s="27"/>
      <c r="BZ2730" s="27"/>
      <c r="CA2730" s="27"/>
      <c r="CB2730" s="27"/>
      <c r="CC2730" s="27"/>
      <c r="CD2730" s="27"/>
      <c r="CE2730" s="27"/>
    </row>
    <row r="2731" spans="1:83">
      <c r="A2731" s="37"/>
      <c r="B2731" s="60"/>
      <c r="C2731" s="60"/>
      <c r="D2731" s="37" t="s">
        <v>2330</v>
      </c>
      <c r="E2731" s="37">
        <v>222</v>
      </c>
      <c r="F2731" s="37">
        <v>224</v>
      </c>
      <c r="G2731" s="37">
        <v>221</v>
      </c>
      <c r="H2731" s="37"/>
      <c r="I2731" s="37"/>
      <c r="J2731" s="37"/>
      <c r="K2731" s="65">
        <f t="shared" ref="K2731:M2731" si="1133">O2732+R2732+U2732+X2732+AA2732+AD2732+AG2732+AJ2732+AM2732+AP2732+AS2732+AV2732+AY2732+BB2732+BE2732+BH2732+BK2732+BN2732+BQ2732+BT2732</f>
        <v>162</v>
      </c>
      <c r="L2731" s="65">
        <f t="shared" si="1133"/>
        <v>105</v>
      </c>
      <c r="M2731" s="65">
        <f t="shared" si="1133"/>
        <v>125</v>
      </c>
      <c r="N2731" s="37"/>
      <c r="O2731" s="37" t="s">
        <v>4849</v>
      </c>
      <c r="P2731" s="37"/>
      <c r="Q2731" s="37"/>
      <c r="R2731" s="37" t="s">
        <v>4850</v>
      </c>
      <c r="S2731" s="37"/>
      <c r="T2731" s="37"/>
      <c r="U2731" s="37" t="s">
        <v>4851</v>
      </c>
      <c r="V2731" s="37"/>
      <c r="W2731" s="37"/>
      <c r="X2731" s="37" t="s">
        <v>4852</v>
      </c>
      <c r="Y2731" s="37"/>
      <c r="Z2731" s="37"/>
      <c r="AA2731" s="37" t="s">
        <v>4853</v>
      </c>
      <c r="AB2731" s="37"/>
      <c r="AC2731" s="37"/>
      <c r="AD2731" s="37" t="s">
        <v>4854</v>
      </c>
      <c r="AE2731" s="37"/>
      <c r="AF2731" s="37"/>
      <c r="AG2731" s="37" t="s">
        <v>910</v>
      </c>
      <c r="AH2731" s="37"/>
      <c r="AI2731" s="37"/>
      <c r="AJ2731" s="37" t="s">
        <v>4853</v>
      </c>
      <c r="AK2731" s="37"/>
      <c r="AL2731" s="37"/>
      <c r="AM2731" s="37" t="s">
        <v>4855</v>
      </c>
      <c r="AN2731" s="37"/>
      <c r="AO2731" s="37"/>
      <c r="AP2731" s="37" t="s">
        <v>4847</v>
      </c>
      <c r="AQ2731" s="37"/>
      <c r="AR2731" s="37"/>
      <c r="AS2731" s="37" t="s">
        <v>4856</v>
      </c>
      <c r="AT2731" s="37"/>
      <c r="AU2731" s="37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27"/>
      <c r="BU2731" s="27"/>
      <c r="BV2731" s="27"/>
      <c r="BW2731" s="27"/>
      <c r="BX2731" s="27"/>
      <c r="BY2731" s="27"/>
      <c r="BZ2731" s="27"/>
      <c r="CA2731" s="27"/>
      <c r="CB2731" s="27"/>
      <c r="CC2731" s="27"/>
      <c r="CD2731" s="27"/>
      <c r="CE2731" s="27"/>
    </row>
    <row r="2732" spans="1:83">
      <c r="A2732" s="37"/>
      <c r="B2732" s="60"/>
      <c r="C2732" s="60"/>
      <c r="D2732" s="37"/>
      <c r="E2732" s="37"/>
      <c r="F2732" s="37"/>
      <c r="G2732" s="37"/>
      <c r="H2732" s="37"/>
      <c r="I2732" s="37"/>
      <c r="J2732" s="37"/>
      <c r="K2732" s="65"/>
      <c r="L2732" s="65"/>
      <c r="M2732" s="65"/>
      <c r="N2732" s="37"/>
      <c r="O2732" s="10">
        <v>60</v>
      </c>
      <c r="P2732" s="10">
        <v>35</v>
      </c>
      <c r="Q2732" s="10">
        <v>25</v>
      </c>
      <c r="R2732" s="10">
        <v>78</v>
      </c>
      <c r="S2732" s="10">
        <v>48</v>
      </c>
      <c r="T2732" s="10">
        <v>43</v>
      </c>
      <c r="U2732" s="10">
        <v>0</v>
      </c>
      <c r="V2732" s="10">
        <v>0</v>
      </c>
      <c r="W2732" s="10">
        <v>0</v>
      </c>
      <c r="X2732" s="10">
        <v>5</v>
      </c>
      <c r="Y2732" s="10">
        <v>5</v>
      </c>
      <c r="Z2732" s="10">
        <v>5</v>
      </c>
      <c r="AA2732" s="10">
        <v>6</v>
      </c>
      <c r="AB2732" s="10">
        <v>15</v>
      </c>
      <c r="AC2732" s="10">
        <v>48</v>
      </c>
      <c r="AD2732" s="10">
        <v>3</v>
      </c>
      <c r="AE2732" s="10">
        <v>2</v>
      </c>
      <c r="AF2732" s="10">
        <v>4</v>
      </c>
      <c r="AG2732" s="10">
        <v>0</v>
      </c>
      <c r="AH2732" s="10">
        <v>0</v>
      </c>
      <c r="AI2732" s="10">
        <v>0</v>
      </c>
      <c r="AJ2732" s="10">
        <v>0</v>
      </c>
      <c r="AK2732" s="10">
        <v>0</v>
      </c>
      <c r="AL2732" s="10">
        <v>0</v>
      </c>
      <c r="AM2732" s="10">
        <v>0</v>
      </c>
      <c r="AN2732" s="10">
        <v>0</v>
      </c>
      <c r="AO2732" s="10">
        <v>0</v>
      </c>
      <c r="AP2732" s="10">
        <v>0</v>
      </c>
      <c r="AQ2732" s="10">
        <v>0</v>
      </c>
      <c r="AR2732" s="10">
        <v>0</v>
      </c>
      <c r="AS2732" s="10">
        <v>10</v>
      </c>
      <c r="AT2732" s="10">
        <v>0</v>
      </c>
      <c r="AU2732" s="10">
        <v>0</v>
      </c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27"/>
      <c r="BU2732" s="27"/>
      <c r="BV2732" s="27"/>
      <c r="BW2732" s="27"/>
      <c r="BX2732" s="27"/>
      <c r="BY2732" s="27"/>
      <c r="BZ2732" s="27"/>
      <c r="CA2732" s="27"/>
      <c r="CB2732" s="27"/>
      <c r="CC2732" s="27"/>
      <c r="CD2732" s="27"/>
      <c r="CE2732" s="27"/>
    </row>
    <row r="2733" spans="1:83">
      <c r="A2733" s="32">
        <v>272</v>
      </c>
      <c r="B2733" s="66" t="s">
        <v>190</v>
      </c>
      <c r="C2733" s="60">
        <v>3</v>
      </c>
      <c r="D2733" s="37" t="s">
        <v>2326</v>
      </c>
      <c r="E2733" s="37">
        <v>219</v>
      </c>
      <c r="F2733" s="37">
        <v>216</v>
      </c>
      <c r="G2733" s="37">
        <v>218</v>
      </c>
      <c r="H2733" s="37"/>
      <c r="I2733" s="37"/>
      <c r="J2733" s="37"/>
      <c r="K2733" s="65">
        <f t="shared" ref="K2733:M2733" si="1134">O2734+R2734+U2734+X2734+AA2734+AD2734+AG2734+AJ2734+AM2734+AP2734+AS2734+AV2734+AY2734+BB2734+BE2734+BH2734+BK2734+BN2734+BQ2734+BT2734</f>
        <v>204</v>
      </c>
      <c r="L2733" s="65">
        <f t="shared" si="1134"/>
        <v>194</v>
      </c>
      <c r="M2733" s="65">
        <f t="shared" si="1134"/>
        <v>230</v>
      </c>
      <c r="N2733" s="37"/>
      <c r="O2733" s="37" t="s">
        <v>4857</v>
      </c>
      <c r="P2733" s="37"/>
      <c r="Q2733" s="37"/>
      <c r="R2733" s="37" t="s">
        <v>4858</v>
      </c>
      <c r="S2733" s="37"/>
      <c r="T2733" s="37"/>
      <c r="U2733" s="37" t="s">
        <v>4859</v>
      </c>
      <c r="V2733" s="37"/>
      <c r="W2733" s="37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27"/>
      <c r="BU2733" s="27"/>
      <c r="BV2733" s="27"/>
      <c r="BW2733" s="27"/>
      <c r="BX2733" s="27"/>
      <c r="BY2733" s="27"/>
      <c r="BZ2733" s="27"/>
      <c r="CA2733" s="27"/>
      <c r="CB2733" s="27"/>
      <c r="CC2733" s="27"/>
      <c r="CD2733" s="27"/>
      <c r="CE2733" s="27"/>
    </row>
    <row r="2734" spans="1:83">
      <c r="A2734" s="32"/>
      <c r="B2734" s="66"/>
      <c r="C2734" s="60"/>
      <c r="D2734" s="37"/>
      <c r="E2734" s="37"/>
      <c r="F2734" s="37"/>
      <c r="G2734" s="37"/>
      <c r="H2734" s="37"/>
      <c r="I2734" s="37"/>
      <c r="J2734" s="37"/>
      <c r="K2734" s="65"/>
      <c r="L2734" s="65"/>
      <c r="M2734" s="65"/>
      <c r="N2734" s="37"/>
      <c r="O2734" s="10">
        <v>4</v>
      </c>
      <c r="P2734" s="10">
        <v>2</v>
      </c>
      <c r="Q2734" s="10">
        <v>4</v>
      </c>
      <c r="R2734" s="10">
        <v>170</v>
      </c>
      <c r="S2734" s="10">
        <v>172</v>
      </c>
      <c r="T2734" s="10">
        <v>201</v>
      </c>
      <c r="U2734" s="10">
        <v>30</v>
      </c>
      <c r="V2734" s="10">
        <v>20</v>
      </c>
      <c r="W2734" s="10">
        <v>25</v>
      </c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27"/>
      <c r="BU2734" s="27"/>
      <c r="BV2734" s="27"/>
      <c r="BW2734" s="27"/>
      <c r="BX2734" s="27"/>
      <c r="BY2734" s="27"/>
      <c r="BZ2734" s="27"/>
      <c r="CA2734" s="27"/>
      <c r="CB2734" s="27"/>
      <c r="CC2734" s="27"/>
      <c r="CD2734" s="27"/>
      <c r="CE2734" s="27"/>
    </row>
    <row r="2735" spans="1:83">
      <c r="A2735" s="32"/>
      <c r="B2735" s="66"/>
      <c r="C2735" s="60"/>
      <c r="D2735" s="37" t="s">
        <v>2330</v>
      </c>
      <c r="E2735" s="37">
        <v>219</v>
      </c>
      <c r="F2735" s="37">
        <v>217</v>
      </c>
      <c r="G2735" s="37">
        <v>218</v>
      </c>
      <c r="H2735" s="37"/>
      <c r="I2735" s="37"/>
      <c r="J2735" s="37"/>
      <c r="K2735" s="65">
        <f t="shared" ref="K2735:M2735" si="1135">O2736+R2736+U2736+X2736+AA2736+AD2736+AG2736+AJ2736+AM2736+AP2736+AS2736+AV2736+AY2736+BB2736+BE2736+BH2736+BK2736+BN2736+BQ2736+BT2736</f>
        <v>59</v>
      </c>
      <c r="L2735" s="65">
        <f t="shared" si="1135"/>
        <v>88</v>
      </c>
      <c r="M2735" s="65">
        <f t="shared" si="1135"/>
        <v>117</v>
      </c>
      <c r="N2735" s="37"/>
      <c r="O2735" s="37" t="s">
        <v>4333</v>
      </c>
      <c r="P2735" s="37"/>
      <c r="Q2735" s="37"/>
      <c r="R2735" s="37" t="s">
        <v>4025</v>
      </c>
      <c r="S2735" s="37"/>
      <c r="T2735" s="37"/>
      <c r="U2735" s="37" t="s">
        <v>1023</v>
      </c>
      <c r="V2735" s="37"/>
      <c r="W2735" s="37"/>
      <c r="X2735" s="37" t="s">
        <v>4860</v>
      </c>
      <c r="Y2735" s="37"/>
      <c r="Z2735" s="37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27"/>
      <c r="BU2735" s="27"/>
      <c r="BV2735" s="27"/>
      <c r="BW2735" s="27"/>
      <c r="BX2735" s="27"/>
      <c r="BY2735" s="27"/>
      <c r="BZ2735" s="27"/>
      <c r="CA2735" s="27"/>
      <c r="CB2735" s="27"/>
      <c r="CC2735" s="27"/>
      <c r="CD2735" s="27"/>
      <c r="CE2735" s="27"/>
    </row>
    <row r="2736" spans="1:83">
      <c r="A2736" s="32"/>
      <c r="B2736" s="66"/>
      <c r="C2736" s="60"/>
      <c r="D2736" s="37"/>
      <c r="E2736" s="37"/>
      <c r="F2736" s="37"/>
      <c r="G2736" s="37"/>
      <c r="H2736" s="37"/>
      <c r="I2736" s="37"/>
      <c r="J2736" s="37"/>
      <c r="K2736" s="65"/>
      <c r="L2736" s="65"/>
      <c r="M2736" s="65"/>
      <c r="N2736" s="37"/>
      <c r="O2736" s="10"/>
      <c r="P2736" s="10">
        <v>3</v>
      </c>
      <c r="Q2736" s="10">
        <v>12</v>
      </c>
      <c r="R2736" s="10">
        <v>14</v>
      </c>
      <c r="S2736" s="10">
        <v>25</v>
      </c>
      <c r="T2736" s="10">
        <v>20</v>
      </c>
      <c r="U2736" s="10">
        <v>10</v>
      </c>
      <c r="V2736" s="10">
        <v>15</v>
      </c>
      <c r="W2736" s="10">
        <v>15</v>
      </c>
      <c r="X2736" s="10">
        <v>35</v>
      </c>
      <c r="Y2736" s="10">
        <v>45</v>
      </c>
      <c r="Z2736" s="10">
        <v>70</v>
      </c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27"/>
      <c r="BU2736" s="27"/>
      <c r="BV2736" s="27"/>
      <c r="BW2736" s="27"/>
      <c r="BX2736" s="27"/>
      <c r="BY2736" s="27"/>
      <c r="BZ2736" s="27"/>
      <c r="CA2736" s="27"/>
      <c r="CB2736" s="27"/>
      <c r="CC2736" s="27"/>
      <c r="CD2736" s="27"/>
      <c r="CE2736" s="27"/>
    </row>
    <row r="2737" spans="1:83">
      <c r="A2737" s="32">
        <v>273</v>
      </c>
      <c r="B2737" s="66" t="s">
        <v>191</v>
      </c>
      <c r="C2737" s="60">
        <v>3</v>
      </c>
      <c r="D2737" s="37" t="s">
        <v>2326</v>
      </c>
      <c r="E2737" s="37">
        <v>225</v>
      </c>
      <c r="F2737" s="37">
        <v>223</v>
      </c>
      <c r="G2737" s="37">
        <v>225</v>
      </c>
      <c r="H2737" s="37"/>
      <c r="I2737" s="37"/>
      <c r="J2737" s="37"/>
      <c r="K2737" s="65">
        <f t="shared" ref="K2737:M2737" si="1136">O2738+R2738+U2738+X2738+AA2738+AD2738+AG2738+AJ2738+AM2738+AP2738+AS2738+AV2738+AY2738+BB2738+BE2738+BH2738+BK2738+BN2738+BQ2738+BT2738</f>
        <v>27</v>
      </c>
      <c r="L2737" s="65">
        <f t="shared" si="1136"/>
        <v>27</v>
      </c>
      <c r="M2737" s="65">
        <f t="shared" si="1136"/>
        <v>35</v>
      </c>
      <c r="N2737" s="37"/>
      <c r="O2737" s="37" t="s">
        <v>4861</v>
      </c>
      <c r="P2737" s="37"/>
      <c r="Q2737" s="37"/>
      <c r="R2737" s="37" t="s">
        <v>4862</v>
      </c>
      <c r="S2737" s="37"/>
      <c r="T2737" s="37"/>
      <c r="U2737" s="37" t="s">
        <v>4863</v>
      </c>
      <c r="V2737" s="37"/>
      <c r="W2737" s="37"/>
      <c r="X2737" s="37" t="s">
        <v>2755</v>
      </c>
      <c r="Y2737" s="37"/>
      <c r="Z2737" s="37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</row>
    <row r="2738" spans="1:83">
      <c r="A2738" s="32"/>
      <c r="B2738" s="66"/>
      <c r="C2738" s="60"/>
      <c r="D2738" s="37"/>
      <c r="E2738" s="37"/>
      <c r="F2738" s="37"/>
      <c r="G2738" s="37"/>
      <c r="H2738" s="37"/>
      <c r="I2738" s="37"/>
      <c r="J2738" s="37"/>
      <c r="K2738" s="65"/>
      <c r="L2738" s="65"/>
      <c r="M2738" s="65"/>
      <c r="N2738" s="37"/>
      <c r="O2738" s="10">
        <v>3</v>
      </c>
      <c r="P2738" s="10">
        <v>3</v>
      </c>
      <c r="Q2738" s="10">
        <v>4</v>
      </c>
      <c r="R2738" s="10">
        <v>4</v>
      </c>
      <c r="S2738" s="10">
        <v>7</v>
      </c>
      <c r="T2738" s="10">
        <v>13</v>
      </c>
      <c r="U2738" s="10">
        <v>20</v>
      </c>
      <c r="V2738" s="10">
        <v>17</v>
      </c>
      <c r="W2738" s="10">
        <v>16</v>
      </c>
      <c r="X2738" s="10">
        <v>0</v>
      </c>
      <c r="Y2738" s="10">
        <v>0</v>
      </c>
      <c r="Z2738" s="10">
        <v>2</v>
      </c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27"/>
      <c r="BU2738" s="27"/>
      <c r="BV2738" s="27"/>
      <c r="BW2738" s="27"/>
      <c r="BX2738" s="27"/>
      <c r="BY2738" s="27"/>
      <c r="BZ2738" s="27"/>
      <c r="CA2738" s="27"/>
      <c r="CB2738" s="27"/>
      <c r="CC2738" s="27"/>
      <c r="CD2738" s="27"/>
      <c r="CE2738" s="27"/>
    </row>
    <row r="2739" spans="1:83">
      <c r="A2739" s="32"/>
      <c r="B2739" s="66"/>
      <c r="C2739" s="60"/>
      <c r="D2739" s="37" t="s">
        <v>2330</v>
      </c>
      <c r="E2739" s="37">
        <v>223</v>
      </c>
      <c r="F2739" s="37">
        <v>223</v>
      </c>
      <c r="G2739" s="37">
        <v>227</v>
      </c>
      <c r="H2739" s="37"/>
      <c r="I2739" s="37"/>
      <c r="J2739" s="37"/>
      <c r="K2739" s="65">
        <f t="shared" ref="K2739:M2739" si="1137">O2740+R2740+U2740+X2740+AA2740+AD2740+AG2740+AJ2740+AM2740+AP2740+AS2740+AV2740+AY2740+BB2740+BE2740+BH2740+BK2740+BN2740+BQ2740+BT2740</f>
        <v>41</v>
      </c>
      <c r="L2739" s="65">
        <f t="shared" si="1137"/>
        <v>23</v>
      </c>
      <c r="M2739" s="65">
        <f t="shared" si="1137"/>
        <v>63</v>
      </c>
      <c r="N2739" s="37"/>
      <c r="O2739" s="37" t="s">
        <v>4864</v>
      </c>
      <c r="P2739" s="37"/>
      <c r="Q2739" s="37"/>
      <c r="R2739" s="37" t="s">
        <v>2866</v>
      </c>
      <c r="S2739" s="37"/>
      <c r="T2739" s="37"/>
      <c r="U2739" s="37" t="s">
        <v>4865</v>
      </c>
      <c r="V2739" s="37"/>
      <c r="W2739" s="37"/>
      <c r="X2739" s="37" t="s">
        <v>4866</v>
      </c>
      <c r="Y2739" s="37"/>
      <c r="Z2739" s="37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27"/>
      <c r="BU2739" s="27"/>
      <c r="BV2739" s="27"/>
      <c r="BW2739" s="27"/>
      <c r="BX2739" s="27"/>
      <c r="BY2739" s="27"/>
      <c r="BZ2739" s="27"/>
      <c r="CA2739" s="27"/>
      <c r="CB2739" s="27"/>
      <c r="CC2739" s="27"/>
      <c r="CD2739" s="27"/>
      <c r="CE2739" s="27"/>
    </row>
    <row r="2740" spans="1:83">
      <c r="A2740" s="32"/>
      <c r="B2740" s="66"/>
      <c r="C2740" s="60"/>
      <c r="D2740" s="37"/>
      <c r="E2740" s="37"/>
      <c r="F2740" s="37"/>
      <c r="G2740" s="37"/>
      <c r="H2740" s="37"/>
      <c r="I2740" s="37"/>
      <c r="J2740" s="37"/>
      <c r="K2740" s="65"/>
      <c r="L2740" s="65"/>
      <c r="M2740" s="65"/>
      <c r="N2740" s="37"/>
      <c r="O2740" s="10">
        <v>16</v>
      </c>
      <c r="P2740" s="10">
        <v>10</v>
      </c>
      <c r="Q2740" s="10">
        <v>50</v>
      </c>
      <c r="R2740" s="10">
        <v>4</v>
      </c>
      <c r="S2740" s="10">
        <v>2</v>
      </c>
      <c r="T2740" s="10">
        <v>4</v>
      </c>
      <c r="U2740" s="10">
        <v>21</v>
      </c>
      <c r="V2740" s="10">
        <v>11</v>
      </c>
      <c r="W2740" s="10">
        <v>9</v>
      </c>
      <c r="X2740" s="10">
        <v>0</v>
      </c>
      <c r="Y2740" s="10">
        <v>0</v>
      </c>
      <c r="Z2740" s="10">
        <v>0</v>
      </c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27"/>
      <c r="BU2740" s="27"/>
      <c r="BV2740" s="27"/>
      <c r="BW2740" s="27"/>
      <c r="BX2740" s="27"/>
      <c r="BY2740" s="27"/>
      <c r="BZ2740" s="27"/>
      <c r="CA2740" s="27"/>
      <c r="CB2740" s="27"/>
      <c r="CC2740" s="27"/>
      <c r="CD2740" s="27"/>
      <c r="CE2740" s="27"/>
    </row>
    <row r="2741" spans="1:83">
      <c r="A2741" s="32">
        <v>274</v>
      </c>
      <c r="B2741" s="66" t="s">
        <v>192</v>
      </c>
      <c r="C2741" s="60">
        <v>3</v>
      </c>
      <c r="D2741" s="37" t="s">
        <v>2326</v>
      </c>
      <c r="E2741" s="37">
        <v>234</v>
      </c>
      <c r="F2741" s="37">
        <v>234</v>
      </c>
      <c r="G2741" s="37">
        <v>234</v>
      </c>
      <c r="H2741" s="37"/>
      <c r="I2741" s="37"/>
      <c r="J2741" s="37"/>
      <c r="K2741" s="65">
        <f t="shared" ref="K2741:M2741" si="1138">O2742+R2742+U2742+X2742+AA2742+AD2742+AG2742+AJ2742+AM2742+AP2742+AS2742+AV2742+AY2742+BB2742+BE2742+BH2742+BK2742+BN2742+BQ2742+BT2742</f>
        <v>110</v>
      </c>
      <c r="L2741" s="65">
        <f t="shared" si="1138"/>
        <v>100</v>
      </c>
      <c r="M2741" s="65">
        <f t="shared" si="1138"/>
        <v>80</v>
      </c>
      <c r="N2741" s="37"/>
      <c r="O2741" s="37" t="s">
        <v>4867</v>
      </c>
      <c r="P2741" s="37"/>
      <c r="Q2741" s="37"/>
      <c r="R2741" s="37" t="s">
        <v>4868</v>
      </c>
      <c r="S2741" s="37"/>
      <c r="T2741" s="37"/>
      <c r="U2741" s="37" t="s">
        <v>1023</v>
      </c>
      <c r="V2741" s="37"/>
      <c r="W2741" s="37"/>
      <c r="X2741" s="37" t="s">
        <v>4869</v>
      </c>
      <c r="Y2741" s="37"/>
      <c r="Z2741" s="37"/>
      <c r="AA2741" s="37" t="s">
        <v>4870</v>
      </c>
      <c r="AB2741" s="37"/>
      <c r="AC2741" s="37"/>
      <c r="AD2741" s="37" t="s">
        <v>4871</v>
      </c>
      <c r="AE2741" s="37"/>
      <c r="AF2741" s="37"/>
      <c r="AG2741" s="37" t="s">
        <v>4872</v>
      </c>
      <c r="AH2741" s="37"/>
      <c r="AI2741" s="37"/>
      <c r="AJ2741" s="37" t="s">
        <v>4873</v>
      </c>
      <c r="AK2741" s="37"/>
      <c r="AL2741" s="37"/>
      <c r="AM2741" s="37"/>
      <c r="AN2741" s="37"/>
      <c r="AO2741" s="37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27"/>
      <c r="BU2741" s="27"/>
      <c r="BV2741" s="27"/>
      <c r="BW2741" s="27"/>
      <c r="BX2741" s="27"/>
      <c r="BY2741" s="27"/>
      <c r="BZ2741" s="27"/>
      <c r="CA2741" s="27"/>
      <c r="CB2741" s="27"/>
      <c r="CC2741" s="27"/>
      <c r="CD2741" s="27"/>
      <c r="CE2741" s="27"/>
    </row>
    <row r="2742" spans="1:83">
      <c r="A2742" s="32"/>
      <c r="B2742" s="66"/>
      <c r="C2742" s="60"/>
      <c r="D2742" s="37"/>
      <c r="E2742" s="37"/>
      <c r="F2742" s="37"/>
      <c r="G2742" s="37"/>
      <c r="H2742" s="37"/>
      <c r="I2742" s="37"/>
      <c r="J2742" s="37"/>
      <c r="K2742" s="65"/>
      <c r="L2742" s="65"/>
      <c r="M2742" s="65"/>
      <c r="N2742" s="37"/>
      <c r="O2742" s="10">
        <v>10</v>
      </c>
      <c r="P2742" s="10">
        <v>10</v>
      </c>
      <c r="Q2742" s="10">
        <v>20</v>
      </c>
      <c r="R2742" s="10">
        <v>15</v>
      </c>
      <c r="S2742" s="10">
        <v>15</v>
      </c>
      <c r="T2742" s="10">
        <v>20</v>
      </c>
      <c r="U2742" s="10">
        <v>20</v>
      </c>
      <c r="V2742" s="10">
        <v>20</v>
      </c>
      <c r="W2742" s="10">
        <v>20</v>
      </c>
      <c r="X2742" s="10">
        <v>30</v>
      </c>
      <c r="Y2742" s="10">
        <v>30</v>
      </c>
      <c r="Z2742" s="10">
        <v>0</v>
      </c>
      <c r="AA2742" s="10">
        <v>0</v>
      </c>
      <c r="AB2742" s="10">
        <v>0</v>
      </c>
      <c r="AC2742" s="10">
        <v>0</v>
      </c>
      <c r="AD2742" s="10">
        <v>30</v>
      </c>
      <c r="AE2742" s="10">
        <v>15</v>
      </c>
      <c r="AF2742" s="10">
        <v>15</v>
      </c>
      <c r="AG2742" s="10">
        <v>0</v>
      </c>
      <c r="AH2742" s="10">
        <v>0</v>
      </c>
      <c r="AI2742" s="10">
        <v>0</v>
      </c>
      <c r="AJ2742" s="10">
        <v>5</v>
      </c>
      <c r="AK2742" s="10">
        <v>10</v>
      </c>
      <c r="AL2742" s="10">
        <v>5</v>
      </c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27"/>
      <c r="BU2742" s="27"/>
      <c r="BV2742" s="27"/>
      <c r="BW2742" s="27"/>
      <c r="BX2742" s="27"/>
      <c r="BY2742" s="27"/>
      <c r="BZ2742" s="27"/>
      <c r="CA2742" s="27"/>
      <c r="CB2742" s="27"/>
      <c r="CC2742" s="27"/>
      <c r="CD2742" s="27"/>
      <c r="CE2742" s="27"/>
    </row>
    <row r="2743" spans="1:83">
      <c r="A2743" s="32"/>
      <c r="B2743" s="66"/>
      <c r="C2743" s="60"/>
      <c r="D2743" s="37" t="s">
        <v>2330</v>
      </c>
      <c r="E2743" s="37">
        <v>239</v>
      </c>
      <c r="F2743" s="37">
        <v>234</v>
      </c>
      <c r="G2743" s="37">
        <v>236</v>
      </c>
      <c r="H2743" s="37"/>
      <c r="I2743" s="37"/>
      <c r="J2743" s="37"/>
      <c r="K2743" s="65">
        <f t="shared" ref="K2743:M2743" si="1139">O2744+R2744+U2744+X2744+AA2744+AD2744+AG2744+AJ2744+AM2744+AP2744+AS2744+AV2744+AY2744+BB2744+BE2744+BH2744+BK2744+BN2744+BQ2744+BT2744</f>
        <v>105</v>
      </c>
      <c r="L2743" s="65">
        <f t="shared" si="1139"/>
        <v>165</v>
      </c>
      <c r="M2743" s="65">
        <f t="shared" si="1139"/>
        <v>175</v>
      </c>
      <c r="N2743" s="37"/>
      <c r="O2743" s="37" t="s">
        <v>4025</v>
      </c>
      <c r="P2743" s="37"/>
      <c r="Q2743" s="37"/>
      <c r="R2743" s="37" t="s">
        <v>4874</v>
      </c>
      <c r="S2743" s="37"/>
      <c r="T2743" s="37"/>
      <c r="U2743" s="37" t="s">
        <v>4870</v>
      </c>
      <c r="V2743" s="37"/>
      <c r="W2743" s="37"/>
      <c r="X2743" s="37" t="s">
        <v>4875</v>
      </c>
      <c r="Y2743" s="37"/>
      <c r="Z2743" s="37"/>
      <c r="AA2743" s="37" t="s">
        <v>4876</v>
      </c>
      <c r="AB2743" s="37"/>
      <c r="AC2743" s="37"/>
      <c r="AD2743" s="37" t="s">
        <v>4877</v>
      </c>
      <c r="AE2743" s="37"/>
      <c r="AF2743" s="37"/>
      <c r="AG2743" s="37" t="s">
        <v>4878</v>
      </c>
      <c r="AH2743" s="37"/>
      <c r="AI2743" s="37"/>
      <c r="AJ2743" s="37" t="s">
        <v>4879</v>
      </c>
      <c r="AK2743" s="37"/>
      <c r="AL2743" s="37"/>
      <c r="AM2743" s="11" t="s">
        <v>4879</v>
      </c>
      <c r="AN2743" s="11"/>
      <c r="AO2743" s="11"/>
      <c r="AP2743" s="37" t="s">
        <v>4880</v>
      </c>
      <c r="AQ2743" s="37"/>
      <c r="AR2743" s="37"/>
      <c r="AS2743" s="37" t="s">
        <v>4881</v>
      </c>
      <c r="AT2743" s="37"/>
      <c r="AU2743" s="37"/>
      <c r="AV2743" s="37" t="s">
        <v>4882</v>
      </c>
      <c r="AW2743" s="37"/>
      <c r="AX2743" s="37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27"/>
      <c r="BU2743" s="27"/>
      <c r="BV2743" s="27"/>
      <c r="BW2743" s="27"/>
      <c r="BX2743" s="27"/>
      <c r="BY2743" s="27"/>
      <c r="BZ2743" s="27"/>
      <c r="CA2743" s="27"/>
      <c r="CB2743" s="27"/>
      <c r="CC2743" s="27"/>
      <c r="CD2743" s="27"/>
      <c r="CE2743" s="27"/>
    </row>
    <row r="2744" spans="1:83">
      <c r="A2744" s="32"/>
      <c r="B2744" s="66"/>
      <c r="C2744" s="60"/>
      <c r="D2744" s="37"/>
      <c r="E2744" s="37"/>
      <c r="F2744" s="37"/>
      <c r="G2744" s="37"/>
      <c r="H2744" s="37"/>
      <c r="I2744" s="37"/>
      <c r="J2744" s="37"/>
      <c r="K2744" s="65"/>
      <c r="L2744" s="65"/>
      <c r="M2744" s="65"/>
      <c r="N2744" s="37"/>
      <c r="O2744" s="10">
        <v>0</v>
      </c>
      <c r="P2744" s="10">
        <v>0</v>
      </c>
      <c r="Q2744" s="10">
        <v>0</v>
      </c>
      <c r="R2744" s="10">
        <v>5</v>
      </c>
      <c r="S2744" s="10">
        <v>15</v>
      </c>
      <c r="T2744" s="10">
        <v>30</v>
      </c>
      <c r="U2744" s="10">
        <v>10</v>
      </c>
      <c r="V2744" s="10">
        <v>10</v>
      </c>
      <c r="W2744" s="10">
        <v>10</v>
      </c>
      <c r="X2744" s="10">
        <v>15</v>
      </c>
      <c r="Y2744" s="10">
        <v>15</v>
      </c>
      <c r="Z2744" s="10">
        <v>20</v>
      </c>
      <c r="AA2744" s="10">
        <v>10</v>
      </c>
      <c r="AB2744" s="10">
        <v>25</v>
      </c>
      <c r="AC2744" s="10">
        <v>20</v>
      </c>
      <c r="AD2744" s="10">
        <v>10</v>
      </c>
      <c r="AE2744" s="10">
        <v>10</v>
      </c>
      <c r="AF2744" s="10">
        <v>10</v>
      </c>
      <c r="AG2744" s="10">
        <v>20</v>
      </c>
      <c r="AH2744" s="10">
        <v>35</v>
      </c>
      <c r="AI2744" s="10">
        <v>35</v>
      </c>
      <c r="AJ2744" s="10">
        <v>0</v>
      </c>
      <c r="AK2744" s="10">
        <v>0</v>
      </c>
      <c r="AL2744" s="10">
        <v>0</v>
      </c>
      <c r="AM2744" s="10">
        <v>10</v>
      </c>
      <c r="AN2744" s="10">
        <v>15</v>
      </c>
      <c r="AO2744" s="10">
        <v>15</v>
      </c>
      <c r="AP2744" s="10">
        <v>0</v>
      </c>
      <c r="AQ2744" s="10">
        <v>0</v>
      </c>
      <c r="AR2744" s="10">
        <v>0</v>
      </c>
      <c r="AS2744" s="10">
        <v>20</v>
      </c>
      <c r="AT2744" s="10">
        <v>30</v>
      </c>
      <c r="AU2744" s="10">
        <v>25</v>
      </c>
      <c r="AV2744" s="10">
        <v>5</v>
      </c>
      <c r="AW2744" s="10">
        <v>10</v>
      </c>
      <c r="AX2744" s="10">
        <v>10</v>
      </c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27"/>
      <c r="BU2744" s="27"/>
      <c r="BV2744" s="27"/>
      <c r="BW2744" s="27"/>
      <c r="BX2744" s="27"/>
      <c r="BY2744" s="27"/>
      <c r="BZ2744" s="27"/>
      <c r="CA2744" s="27"/>
      <c r="CB2744" s="27"/>
      <c r="CC2744" s="27"/>
      <c r="CD2744" s="27"/>
      <c r="CE2744" s="27"/>
    </row>
    <row r="2745" spans="1:83">
      <c r="A2745" s="32">
        <v>275</v>
      </c>
      <c r="B2745" s="66" t="s">
        <v>193</v>
      </c>
      <c r="C2745" s="60">
        <v>3</v>
      </c>
      <c r="D2745" s="37" t="s">
        <v>2326</v>
      </c>
      <c r="E2745" s="37">
        <v>226</v>
      </c>
      <c r="F2745" s="37">
        <v>226</v>
      </c>
      <c r="G2745" s="37">
        <v>230</v>
      </c>
      <c r="H2745" s="37"/>
      <c r="I2745" s="37"/>
      <c r="J2745" s="37"/>
      <c r="K2745" s="65">
        <f t="shared" ref="K2745:M2745" si="1140">O2746+R2746+U2746+X2746+AA2746+AD2746+AG2746+AJ2746+AM2746+AP2746+AS2746+AV2746+AY2746+BB2746+BE2746+BH2746+BK2746+BN2746+BQ2746+BT2746</f>
        <v>94</v>
      </c>
      <c r="L2745" s="65">
        <f t="shared" si="1140"/>
        <v>81</v>
      </c>
      <c r="M2745" s="65">
        <f t="shared" si="1140"/>
        <v>89</v>
      </c>
      <c r="N2745" s="37"/>
      <c r="O2745" s="37" t="s">
        <v>4883</v>
      </c>
      <c r="P2745" s="37"/>
      <c r="Q2745" s="37"/>
      <c r="R2745" s="37" t="s">
        <v>4884</v>
      </c>
      <c r="S2745" s="37"/>
      <c r="T2745" s="37"/>
      <c r="U2745" s="37" t="s">
        <v>4885</v>
      </c>
      <c r="V2745" s="37"/>
      <c r="W2745" s="37"/>
      <c r="X2745" s="37" t="s">
        <v>4886</v>
      </c>
      <c r="Y2745" s="37"/>
      <c r="Z2745" s="37"/>
      <c r="AA2745" s="37" t="s">
        <v>4887</v>
      </c>
      <c r="AB2745" s="37"/>
      <c r="AC2745" s="37"/>
      <c r="AD2745" s="37" t="s">
        <v>4888</v>
      </c>
      <c r="AE2745" s="37"/>
      <c r="AF2745" s="37"/>
      <c r="AG2745" s="37" t="s">
        <v>4889</v>
      </c>
      <c r="AH2745" s="37"/>
      <c r="AI2745" s="37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27"/>
      <c r="BU2745" s="27"/>
      <c r="BV2745" s="27"/>
      <c r="BW2745" s="27"/>
      <c r="BX2745" s="27"/>
      <c r="BY2745" s="27"/>
      <c r="BZ2745" s="27"/>
      <c r="CA2745" s="27"/>
      <c r="CB2745" s="27"/>
      <c r="CC2745" s="27"/>
      <c r="CD2745" s="27"/>
      <c r="CE2745" s="27"/>
    </row>
    <row r="2746" spans="1:83">
      <c r="A2746" s="32"/>
      <c r="B2746" s="66"/>
      <c r="C2746" s="60"/>
      <c r="D2746" s="37"/>
      <c r="E2746" s="37"/>
      <c r="F2746" s="37"/>
      <c r="G2746" s="37"/>
      <c r="H2746" s="37"/>
      <c r="I2746" s="37"/>
      <c r="J2746" s="37"/>
      <c r="K2746" s="65"/>
      <c r="L2746" s="65"/>
      <c r="M2746" s="65"/>
      <c r="N2746" s="37"/>
      <c r="O2746" s="10">
        <v>0</v>
      </c>
      <c r="P2746" s="10">
        <v>0</v>
      </c>
      <c r="Q2746" s="10">
        <v>4</v>
      </c>
      <c r="R2746" s="10">
        <v>0</v>
      </c>
      <c r="S2746" s="10">
        <v>0</v>
      </c>
      <c r="T2746" s="10">
        <v>0</v>
      </c>
      <c r="U2746" s="10">
        <v>39</v>
      </c>
      <c r="V2746" s="10">
        <v>36</v>
      </c>
      <c r="W2746" s="10">
        <v>35</v>
      </c>
      <c r="X2746" s="10">
        <v>38</v>
      </c>
      <c r="Y2746" s="10">
        <v>14</v>
      </c>
      <c r="Z2746" s="10">
        <v>26</v>
      </c>
      <c r="AA2746" s="10">
        <v>5</v>
      </c>
      <c r="AB2746" s="10">
        <v>26</v>
      </c>
      <c r="AC2746" s="10">
        <v>18</v>
      </c>
      <c r="AD2746" s="10">
        <v>0</v>
      </c>
      <c r="AE2746" s="10">
        <v>0</v>
      </c>
      <c r="AF2746" s="10">
        <v>1</v>
      </c>
      <c r="AG2746" s="10">
        <v>12</v>
      </c>
      <c r="AH2746" s="10">
        <v>5</v>
      </c>
      <c r="AI2746" s="10">
        <v>5</v>
      </c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27"/>
      <c r="BU2746" s="27"/>
      <c r="BV2746" s="27"/>
      <c r="BW2746" s="27"/>
      <c r="BX2746" s="27"/>
      <c r="BY2746" s="27"/>
      <c r="BZ2746" s="27"/>
      <c r="CA2746" s="27"/>
      <c r="CB2746" s="27"/>
      <c r="CC2746" s="27"/>
      <c r="CD2746" s="27"/>
      <c r="CE2746" s="27"/>
    </row>
    <row r="2747" spans="1:83">
      <c r="A2747" s="32"/>
      <c r="B2747" s="66"/>
      <c r="C2747" s="60"/>
      <c r="D2747" s="37" t="s">
        <v>2330</v>
      </c>
      <c r="E2747" s="37">
        <v>227</v>
      </c>
      <c r="F2747" s="37">
        <v>227</v>
      </c>
      <c r="G2747" s="37">
        <v>226</v>
      </c>
      <c r="H2747" s="37"/>
      <c r="I2747" s="37"/>
      <c r="J2747" s="37"/>
      <c r="K2747" s="65">
        <f t="shared" ref="K2747:M2747" si="1141">O2748+R2748+U2748+X2748+AA2748+AD2748+AG2748+AJ2748+AM2748+AP2748+AS2748+AV2748+AY2748+BB2748+BE2748+BH2748+BK2748+BN2748+BQ2748+BT2748</f>
        <v>9</v>
      </c>
      <c r="L2747" s="65">
        <f t="shared" si="1141"/>
        <v>15</v>
      </c>
      <c r="M2747" s="65">
        <f t="shared" si="1141"/>
        <v>84</v>
      </c>
      <c r="N2747" s="37"/>
      <c r="O2747" s="37" t="s">
        <v>4889</v>
      </c>
      <c r="P2747" s="37"/>
      <c r="Q2747" s="37"/>
      <c r="R2747" s="37" t="s">
        <v>4890</v>
      </c>
      <c r="S2747" s="37"/>
      <c r="T2747" s="37"/>
      <c r="U2747" s="37" t="s">
        <v>4891</v>
      </c>
      <c r="V2747" s="37"/>
      <c r="W2747" s="37"/>
      <c r="X2747" s="32" t="s">
        <v>4892</v>
      </c>
      <c r="Y2747" s="32"/>
      <c r="Z2747" s="32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27"/>
      <c r="BU2747" s="27"/>
      <c r="BV2747" s="27"/>
      <c r="BW2747" s="27"/>
      <c r="BX2747" s="27"/>
      <c r="BY2747" s="27"/>
      <c r="BZ2747" s="27"/>
      <c r="CA2747" s="27"/>
      <c r="CB2747" s="27"/>
      <c r="CC2747" s="27"/>
      <c r="CD2747" s="27"/>
      <c r="CE2747" s="27"/>
    </row>
    <row r="2748" spans="1:83">
      <c r="A2748" s="32"/>
      <c r="B2748" s="66"/>
      <c r="C2748" s="60"/>
      <c r="D2748" s="37"/>
      <c r="E2748" s="37"/>
      <c r="F2748" s="37"/>
      <c r="G2748" s="37"/>
      <c r="H2748" s="37"/>
      <c r="I2748" s="37"/>
      <c r="J2748" s="37"/>
      <c r="K2748" s="65"/>
      <c r="L2748" s="65"/>
      <c r="M2748" s="65"/>
      <c r="N2748" s="37"/>
      <c r="O2748" s="10">
        <v>0</v>
      </c>
      <c r="P2748" s="10">
        <v>0</v>
      </c>
      <c r="Q2748" s="10">
        <v>0</v>
      </c>
      <c r="R2748" s="10">
        <v>1</v>
      </c>
      <c r="S2748" s="10">
        <v>1</v>
      </c>
      <c r="T2748" s="10">
        <v>1</v>
      </c>
      <c r="U2748" s="10">
        <v>6</v>
      </c>
      <c r="V2748" s="10">
        <v>13</v>
      </c>
      <c r="W2748" s="10">
        <v>80</v>
      </c>
      <c r="X2748" s="10">
        <v>2</v>
      </c>
      <c r="Y2748" s="10">
        <v>1</v>
      </c>
      <c r="Z2748" s="10">
        <v>3</v>
      </c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27"/>
      <c r="BU2748" s="27"/>
      <c r="BV2748" s="27"/>
      <c r="BW2748" s="27"/>
      <c r="BX2748" s="27"/>
      <c r="BY2748" s="27"/>
      <c r="BZ2748" s="27"/>
      <c r="CA2748" s="27"/>
      <c r="CB2748" s="27"/>
      <c r="CC2748" s="27"/>
      <c r="CD2748" s="27"/>
      <c r="CE2748" s="27"/>
    </row>
    <row r="2749" spans="1:83">
      <c r="A2749" s="32">
        <v>277</v>
      </c>
      <c r="B2749" s="66" t="s">
        <v>660</v>
      </c>
      <c r="C2749" s="60">
        <v>3</v>
      </c>
      <c r="D2749" s="37" t="s">
        <v>2326</v>
      </c>
      <c r="E2749" s="37">
        <v>221</v>
      </c>
      <c r="F2749" s="37">
        <v>229</v>
      </c>
      <c r="G2749" s="37">
        <v>227</v>
      </c>
      <c r="H2749" s="32"/>
      <c r="I2749" s="32"/>
      <c r="J2749" s="32"/>
      <c r="K2749" s="65">
        <f t="shared" ref="K2749:M2749" si="1142">O2750+R2750+U2750+X2750+AA2750+AD2750+AG2750+AJ2750+AM2750+AP2750+AS2750+AV2750+AY2750+BB2750+BE2750+BH2750+BK2750+BN2750+BQ2750+BT2750</f>
        <v>116</v>
      </c>
      <c r="L2749" s="65">
        <f t="shared" si="1142"/>
        <v>86</v>
      </c>
      <c r="M2749" s="65">
        <f t="shared" si="1142"/>
        <v>62</v>
      </c>
      <c r="N2749" s="37"/>
      <c r="O2749" s="37" t="s">
        <v>4893</v>
      </c>
      <c r="P2749" s="37"/>
      <c r="Q2749" s="37"/>
      <c r="R2749" s="37" t="s">
        <v>4894</v>
      </c>
      <c r="S2749" s="37"/>
      <c r="T2749" s="37"/>
      <c r="U2749" s="37" t="s">
        <v>1023</v>
      </c>
      <c r="V2749" s="37"/>
      <c r="W2749" s="37"/>
      <c r="X2749" s="37" t="s">
        <v>4895</v>
      </c>
      <c r="Y2749" s="37"/>
      <c r="Z2749" s="37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27"/>
      <c r="BU2749" s="27"/>
      <c r="BV2749" s="27"/>
      <c r="BW2749" s="27"/>
      <c r="BX2749" s="27"/>
      <c r="BY2749" s="27"/>
      <c r="BZ2749" s="27"/>
      <c r="CA2749" s="27"/>
      <c r="CB2749" s="27"/>
      <c r="CC2749" s="27"/>
      <c r="CD2749" s="27"/>
      <c r="CE2749" s="27"/>
    </row>
    <row r="2750" spans="1:83">
      <c r="A2750" s="32"/>
      <c r="B2750" s="66"/>
      <c r="C2750" s="60"/>
      <c r="D2750" s="37"/>
      <c r="E2750" s="37"/>
      <c r="F2750" s="37"/>
      <c r="G2750" s="37"/>
      <c r="H2750" s="32"/>
      <c r="I2750" s="32"/>
      <c r="J2750" s="32"/>
      <c r="K2750" s="65"/>
      <c r="L2750" s="65"/>
      <c r="M2750" s="65"/>
      <c r="N2750" s="37"/>
      <c r="O2750" s="10">
        <v>8</v>
      </c>
      <c r="P2750" s="10">
        <v>10</v>
      </c>
      <c r="Q2750" s="10">
        <v>4</v>
      </c>
      <c r="R2750" s="10">
        <v>50</v>
      </c>
      <c r="S2750" s="10">
        <v>40</v>
      </c>
      <c r="T2750" s="10">
        <v>18</v>
      </c>
      <c r="U2750" s="10"/>
      <c r="V2750" s="10">
        <v>0</v>
      </c>
      <c r="W2750" s="10">
        <v>0</v>
      </c>
      <c r="X2750" s="10">
        <v>58</v>
      </c>
      <c r="Y2750" s="10">
        <v>36</v>
      </c>
      <c r="Z2750" s="10">
        <v>40</v>
      </c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</row>
    <row r="2751" spans="1:83">
      <c r="A2751" s="32"/>
      <c r="B2751" s="66"/>
      <c r="C2751" s="60"/>
      <c r="D2751" s="37"/>
      <c r="E2751" s="37"/>
      <c r="F2751" s="37"/>
      <c r="G2751" s="37"/>
      <c r="H2751" s="37"/>
      <c r="I2751" s="37"/>
      <c r="J2751" s="37"/>
      <c r="K2751" s="65">
        <f t="shared" ref="K2751:M2751" si="1143">O2752+R2752+U2752+X2752+AA2752+AD2752+AG2752+AJ2752+AM2752+AP2752+AS2752+AV2752+AY2752+BB2752+BE2752+BH2752+BK2752+BN2752+BQ2752+BT2752</f>
        <v>0</v>
      </c>
      <c r="L2751" s="65">
        <f t="shared" si="1143"/>
        <v>0</v>
      </c>
      <c r="M2751" s="65">
        <f t="shared" si="1143"/>
        <v>0</v>
      </c>
      <c r="N2751" s="37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</row>
    <row r="2752" spans="1:83">
      <c r="A2752" s="32"/>
      <c r="B2752" s="66"/>
      <c r="C2752" s="60"/>
      <c r="D2752" s="37"/>
      <c r="E2752" s="37"/>
      <c r="F2752" s="37"/>
      <c r="G2752" s="37"/>
      <c r="H2752" s="37"/>
      <c r="I2752" s="37"/>
      <c r="J2752" s="37"/>
      <c r="K2752" s="65"/>
      <c r="L2752" s="65"/>
      <c r="M2752" s="65"/>
      <c r="N2752" s="37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27"/>
      <c r="BU2752" s="27"/>
      <c r="BV2752" s="27"/>
      <c r="BW2752" s="27"/>
      <c r="BX2752" s="27"/>
      <c r="BY2752" s="27"/>
      <c r="BZ2752" s="27"/>
      <c r="CA2752" s="27"/>
      <c r="CB2752" s="27"/>
      <c r="CC2752" s="27"/>
      <c r="CD2752" s="27"/>
      <c r="CE2752" s="27"/>
    </row>
    <row r="2753" spans="1:83">
      <c r="A2753" s="32">
        <v>279</v>
      </c>
      <c r="B2753" s="66" t="s">
        <v>661</v>
      </c>
      <c r="C2753" s="60">
        <v>3</v>
      </c>
      <c r="D2753" s="37" t="s">
        <v>2326</v>
      </c>
      <c r="E2753" s="37">
        <v>235</v>
      </c>
      <c r="F2753" s="37">
        <v>237</v>
      </c>
      <c r="G2753" s="37">
        <v>236</v>
      </c>
      <c r="H2753" s="32"/>
      <c r="I2753" s="32"/>
      <c r="J2753" s="32"/>
      <c r="K2753" s="65">
        <f t="shared" ref="K2753:M2753" si="1144">O2754+R2754+U2754+X2754+AA2754+AD2754+AG2754+AJ2754+AM2754+AP2754+AS2754+AV2754+AY2754+BB2754+BE2754+BH2754+BK2754+BN2754+BQ2754+BT2754</f>
        <v>91</v>
      </c>
      <c r="L2753" s="65">
        <f t="shared" si="1144"/>
        <v>91</v>
      </c>
      <c r="M2753" s="65">
        <f t="shared" si="1144"/>
        <v>88</v>
      </c>
      <c r="N2753" s="37"/>
      <c r="O2753" s="37" t="s">
        <v>2488</v>
      </c>
      <c r="P2753" s="37"/>
      <c r="Q2753" s="37"/>
      <c r="R2753" s="37" t="s">
        <v>2488</v>
      </c>
      <c r="S2753" s="37"/>
      <c r="T2753" s="37"/>
      <c r="U2753" s="37" t="s">
        <v>4896</v>
      </c>
      <c r="V2753" s="37"/>
      <c r="W2753" s="37"/>
      <c r="X2753" s="37" t="s">
        <v>4897</v>
      </c>
      <c r="Y2753" s="37"/>
      <c r="Z2753" s="37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27"/>
      <c r="BU2753" s="27"/>
      <c r="BV2753" s="27"/>
      <c r="BW2753" s="27"/>
      <c r="BX2753" s="27"/>
      <c r="BY2753" s="27"/>
      <c r="BZ2753" s="27"/>
      <c r="CA2753" s="27"/>
      <c r="CB2753" s="27"/>
      <c r="CC2753" s="27"/>
      <c r="CD2753" s="27"/>
      <c r="CE2753" s="27"/>
    </row>
    <row r="2754" spans="1:83">
      <c r="A2754" s="32"/>
      <c r="B2754" s="66"/>
      <c r="C2754" s="60"/>
      <c r="D2754" s="37"/>
      <c r="E2754" s="37"/>
      <c r="F2754" s="37"/>
      <c r="G2754" s="37"/>
      <c r="H2754" s="32"/>
      <c r="I2754" s="32"/>
      <c r="J2754" s="32"/>
      <c r="K2754" s="65"/>
      <c r="L2754" s="65"/>
      <c r="M2754" s="65"/>
      <c r="N2754" s="37"/>
      <c r="O2754" s="10">
        <v>0</v>
      </c>
      <c r="P2754" s="10">
        <v>0</v>
      </c>
      <c r="Q2754" s="10">
        <v>0</v>
      </c>
      <c r="R2754" s="10">
        <v>34</v>
      </c>
      <c r="S2754" s="10">
        <v>19</v>
      </c>
      <c r="T2754" s="10">
        <v>41</v>
      </c>
      <c r="U2754" s="10">
        <v>41</v>
      </c>
      <c r="V2754" s="10">
        <v>69</v>
      </c>
      <c r="W2754" s="10">
        <v>27</v>
      </c>
      <c r="X2754" s="10">
        <v>16</v>
      </c>
      <c r="Y2754" s="10">
        <v>3</v>
      </c>
      <c r="Z2754" s="10">
        <v>20</v>
      </c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</row>
    <row r="2755" spans="1:83">
      <c r="A2755" s="32"/>
      <c r="B2755" s="66"/>
      <c r="C2755" s="60"/>
      <c r="D2755" s="37"/>
      <c r="E2755" s="37"/>
      <c r="F2755" s="37"/>
      <c r="G2755" s="37"/>
      <c r="H2755" s="37"/>
      <c r="I2755" s="37"/>
      <c r="J2755" s="37"/>
      <c r="K2755" s="65">
        <f t="shared" ref="K2755:M2755" si="1145">O2756+R2756+U2756+X2756+AA2756+AD2756+AG2756+AJ2756+AM2756+AP2756+AS2756+AV2756+AY2756+BB2756+BE2756+BH2756+BK2756+BN2756+BQ2756+BT2756</f>
        <v>0</v>
      </c>
      <c r="L2755" s="65">
        <f t="shared" si="1145"/>
        <v>0</v>
      </c>
      <c r="M2755" s="65">
        <f t="shared" si="1145"/>
        <v>0</v>
      </c>
      <c r="N2755" s="37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27"/>
      <c r="BU2755" s="27"/>
      <c r="BV2755" s="27"/>
      <c r="BW2755" s="27"/>
      <c r="BX2755" s="27"/>
      <c r="BY2755" s="27"/>
      <c r="BZ2755" s="27"/>
      <c r="CA2755" s="27"/>
      <c r="CB2755" s="27"/>
      <c r="CC2755" s="27"/>
      <c r="CD2755" s="27"/>
      <c r="CE2755" s="27"/>
    </row>
    <row r="2756" spans="1:83">
      <c r="A2756" s="32"/>
      <c r="B2756" s="66"/>
      <c r="C2756" s="60"/>
      <c r="D2756" s="37"/>
      <c r="E2756" s="37"/>
      <c r="F2756" s="37"/>
      <c r="G2756" s="37"/>
      <c r="H2756" s="37"/>
      <c r="I2756" s="37"/>
      <c r="J2756" s="37"/>
      <c r="K2756" s="65"/>
      <c r="L2756" s="65"/>
      <c r="M2756" s="65"/>
      <c r="N2756" s="37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27"/>
      <c r="BU2756" s="27"/>
      <c r="BV2756" s="27"/>
      <c r="BW2756" s="27"/>
      <c r="BX2756" s="27"/>
      <c r="BY2756" s="27"/>
      <c r="BZ2756" s="27"/>
      <c r="CA2756" s="27"/>
      <c r="CB2756" s="27"/>
      <c r="CC2756" s="27"/>
      <c r="CD2756" s="27"/>
      <c r="CE2756" s="27"/>
    </row>
    <row r="2757" spans="1:83">
      <c r="A2757" s="37">
        <v>280</v>
      </c>
      <c r="B2757" s="60" t="s">
        <v>196</v>
      </c>
      <c r="C2757" s="60">
        <v>3</v>
      </c>
      <c r="D2757" s="37" t="s">
        <v>2326</v>
      </c>
      <c r="E2757" s="37">
        <v>220</v>
      </c>
      <c r="F2757" s="37">
        <v>222</v>
      </c>
      <c r="G2757" s="37">
        <v>222</v>
      </c>
      <c r="H2757" s="37"/>
      <c r="I2757" s="37"/>
      <c r="J2757" s="37"/>
      <c r="K2757" s="65">
        <f t="shared" ref="K2757:M2757" si="1146">O2758+R2758+U2758+X2758+AA2758+AD2758+AG2758+AJ2758+AM2758+AP2758+AS2758+AV2758+AY2758+BB2758+BE2758+BH2758+BK2758+BN2758+BQ2758+BT2758</f>
        <v>145</v>
      </c>
      <c r="L2757" s="65">
        <f t="shared" si="1146"/>
        <v>82</v>
      </c>
      <c r="M2757" s="65">
        <f t="shared" si="1146"/>
        <v>94</v>
      </c>
      <c r="N2757" s="37"/>
      <c r="O2757" s="37" t="s">
        <v>4898</v>
      </c>
      <c r="P2757" s="37"/>
      <c r="Q2757" s="37"/>
      <c r="R2757" s="37" t="s">
        <v>4899</v>
      </c>
      <c r="S2757" s="37"/>
      <c r="T2757" s="37"/>
      <c r="U2757" s="37" t="s">
        <v>4900</v>
      </c>
      <c r="V2757" s="37"/>
      <c r="W2757" s="37"/>
      <c r="X2757" s="32" t="s">
        <v>4901</v>
      </c>
      <c r="Y2757" s="32"/>
      <c r="Z2757" s="32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27"/>
      <c r="BU2757" s="27"/>
      <c r="BV2757" s="27"/>
      <c r="BW2757" s="27"/>
      <c r="BX2757" s="27"/>
      <c r="BY2757" s="27"/>
      <c r="BZ2757" s="27"/>
      <c r="CA2757" s="27"/>
      <c r="CB2757" s="27"/>
      <c r="CC2757" s="27"/>
      <c r="CD2757" s="27"/>
      <c r="CE2757" s="27"/>
    </row>
    <row r="2758" spans="1:83">
      <c r="A2758" s="37"/>
      <c r="B2758" s="60"/>
      <c r="C2758" s="60"/>
      <c r="D2758" s="37"/>
      <c r="E2758" s="37"/>
      <c r="F2758" s="37"/>
      <c r="G2758" s="37"/>
      <c r="H2758" s="37"/>
      <c r="I2758" s="37"/>
      <c r="J2758" s="37"/>
      <c r="K2758" s="65"/>
      <c r="L2758" s="65"/>
      <c r="M2758" s="65"/>
      <c r="N2758" s="37"/>
      <c r="O2758" s="10">
        <v>33</v>
      </c>
      <c r="P2758" s="10">
        <v>20</v>
      </c>
      <c r="Q2758" s="10">
        <v>33</v>
      </c>
      <c r="R2758" s="10">
        <v>15</v>
      </c>
      <c r="S2758" s="10">
        <v>12</v>
      </c>
      <c r="T2758" s="10">
        <v>6</v>
      </c>
      <c r="U2758" s="10">
        <v>12</v>
      </c>
      <c r="V2758" s="10">
        <v>10</v>
      </c>
      <c r="W2758" s="10">
        <v>10</v>
      </c>
      <c r="X2758" s="10">
        <v>85</v>
      </c>
      <c r="Y2758" s="10">
        <v>40</v>
      </c>
      <c r="Z2758" s="10">
        <v>45</v>
      </c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27"/>
      <c r="BU2758" s="27"/>
      <c r="BV2758" s="27"/>
      <c r="BW2758" s="27"/>
      <c r="BX2758" s="27"/>
      <c r="BY2758" s="27"/>
      <c r="BZ2758" s="27"/>
      <c r="CA2758" s="27"/>
      <c r="CB2758" s="27"/>
      <c r="CC2758" s="27"/>
      <c r="CD2758" s="27"/>
      <c r="CE2758" s="27"/>
    </row>
    <row r="2759" spans="1:83">
      <c r="A2759" s="37"/>
      <c r="B2759" s="60"/>
      <c r="C2759" s="60"/>
      <c r="D2759" s="37" t="s">
        <v>2330</v>
      </c>
      <c r="E2759" s="37">
        <v>227</v>
      </c>
      <c r="F2759" s="37">
        <v>232</v>
      </c>
      <c r="G2759" s="37">
        <v>228</v>
      </c>
      <c r="H2759" s="37"/>
      <c r="I2759" s="37"/>
      <c r="J2759" s="37"/>
      <c r="K2759" s="65">
        <f t="shared" ref="K2759:M2759" si="1147">O2760+R2760+U2760+X2760+AA2760+AD2760+AG2760+AJ2760+AM2760+AP2760+AS2760+AV2760+AY2760+BB2760+BE2760+BH2760+BK2760+BN2760+BQ2760+BT2760</f>
        <v>36</v>
      </c>
      <c r="L2759" s="65">
        <f t="shared" si="1147"/>
        <v>28</v>
      </c>
      <c r="M2759" s="65">
        <f t="shared" si="1147"/>
        <v>40</v>
      </c>
      <c r="N2759" s="37"/>
      <c r="O2759" s="37" t="s">
        <v>4902</v>
      </c>
      <c r="P2759" s="37"/>
      <c r="Q2759" s="37"/>
      <c r="R2759" s="37" t="s">
        <v>4903</v>
      </c>
      <c r="S2759" s="37"/>
      <c r="T2759" s="37"/>
      <c r="U2759" s="37" t="s">
        <v>2377</v>
      </c>
      <c r="V2759" s="37"/>
      <c r="W2759" s="37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27"/>
      <c r="BU2759" s="27"/>
      <c r="BV2759" s="27"/>
      <c r="BW2759" s="27"/>
      <c r="BX2759" s="27"/>
      <c r="BY2759" s="27"/>
      <c r="BZ2759" s="27"/>
      <c r="CA2759" s="27"/>
      <c r="CB2759" s="27"/>
      <c r="CC2759" s="27"/>
      <c r="CD2759" s="27"/>
      <c r="CE2759" s="27"/>
    </row>
    <row r="2760" spans="1:83">
      <c r="A2760" s="37"/>
      <c r="B2760" s="60"/>
      <c r="C2760" s="60"/>
      <c r="D2760" s="37"/>
      <c r="E2760" s="37"/>
      <c r="F2760" s="37"/>
      <c r="G2760" s="37"/>
      <c r="H2760" s="37"/>
      <c r="I2760" s="37"/>
      <c r="J2760" s="37"/>
      <c r="K2760" s="65"/>
      <c r="L2760" s="65"/>
      <c r="M2760" s="65"/>
      <c r="N2760" s="37"/>
      <c r="O2760" s="10">
        <v>11</v>
      </c>
      <c r="P2760" s="10">
        <v>2</v>
      </c>
      <c r="Q2760" s="10">
        <v>15</v>
      </c>
      <c r="R2760" s="10">
        <v>0</v>
      </c>
      <c r="S2760" s="10">
        <v>0</v>
      </c>
      <c r="T2760" s="10">
        <v>0</v>
      </c>
      <c r="U2760" s="10">
        <v>25</v>
      </c>
      <c r="V2760" s="10">
        <v>26</v>
      </c>
      <c r="W2760" s="10">
        <v>25</v>
      </c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</row>
    <row r="2761" spans="1:83">
      <c r="A2761" s="32">
        <v>290</v>
      </c>
      <c r="B2761" s="66" t="s">
        <v>663</v>
      </c>
      <c r="C2761" s="60">
        <v>3</v>
      </c>
      <c r="D2761" s="37" t="s">
        <v>2326</v>
      </c>
      <c r="E2761" s="37">
        <v>225</v>
      </c>
      <c r="F2761" s="37">
        <v>236</v>
      </c>
      <c r="G2761" s="37">
        <v>233</v>
      </c>
      <c r="H2761" s="37"/>
      <c r="I2761" s="37"/>
      <c r="J2761" s="37"/>
      <c r="K2761" s="65">
        <f t="shared" ref="K2761:M2761" si="1148">O2762+R2762+U2762+X2762+AA2762+AD2762+AG2762+AJ2762+AM2762+AP2762+AS2762+AV2762+AY2762+BB2762+BE2762+BH2762+BK2762+BN2762+BQ2762+BT2762</f>
        <v>101</v>
      </c>
      <c r="L2761" s="65">
        <f t="shared" si="1148"/>
        <v>90</v>
      </c>
      <c r="M2761" s="65">
        <f t="shared" si="1148"/>
        <v>58</v>
      </c>
      <c r="N2761" s="37"/>
      <c r="O2761" s="41" t="s">
        <v>1270</v>
      </c>
      <c r="P2761" s="41"/>
      <c r="Q2761" s="41"/>
      <c r="R2761" s="41" t="s">
        <v>4904</v>
      </c>
      <c r="S2761" s="41"/>
      <c r="T2761" s="41"/>
      <c r="U2761" s="37" t="s">
        <v>4905</v>
      </c>
      <c r="V2761" s="37"/>
      <c r="W2761" s="37"/>
      <c r="X2761" s="41" t="s">
        <v>4046</v>
      </c>
      <c r="Y2761" s="41"/>
      <c r="Z2761" s="41"/>
      <c r="AA2761" s="37" t="s">
        <v>1023</v>
      </c>
      <c r="AB2761" s="37"/>
      <c r="AC2761" s="37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27"/>
      <c r="BU2761" s="27"/>
      <c r="BV2761" s="27"/>
      <c r="BW2761" s="27"/>
      <c r="BX2761" s="27"/>
      <c r="BY2761" s="27"/>
      <c r="BZ2761" s="27"/>
      <c r="CA2761" s="27"/>
      <c r="CB2761" s="27"/>
      <c r="CC2761" s="27"/>
      <c r="CD2761" s="27"/>
      <c r="CE2761" s="27"/>
    </row>
    <row r="2762" spans="1:83">
      <c r="A2762" s="32"/>
      <c r="B2762" s="66"/>
      <c r="C2762" s="60"/>
      <c r="D2762" s="37"/>
      <c r="E2762" s="37"/>
      <c r="F2762" s="37"/>
      <c r="G2762" s="37"/>
      <c r="H2762" s="37"/>
      <c r="I2762" s="37"/>
      <c r="J2762" s="37"/>
      <c r="K2762" s="65"/>
      <c r="L2762" s="65"/>
      <c r="M2762" s="65"/>
      <c r="N2762" s="37"/>
      <c r="O2762" s="10">
        <v>1</v>
      </c>
      <c r="P2762" s="10">
        <v>0</v>
      </c>
      <c r="Q2762" s="10">
        <v>1</v>
      </c>
      <c r="R2762" s="10">
        <v>20</v>
      </c>
      <c r="S2762" s="10">
        <v>12</v>
      </c>
      <c r="T2762" s="10">
        <v>11</v>
      </c>
      <c r="U2762" s="10">
        <v>32</v>
      </c>
      <c r="V2762" s="10">
        <v>42</v>
      </c>
      <c r="W2762" s="10">
        <v>13</v>
      </c>
      <c r="X2762" s="10">
        <v>48</v>
      </c>
      <c r="Y2762" s="10">
        <v>36</v>
      </c>
      <c r="Z2762" s="10">
        <v>33</v>
      </c>
      <c r="AA2762" s="10">
        <v>0</v>
      </c>
      <c r="AB2762" s="10">
        <v>0</v>
      </c>
      <c r="AC2762" s="10">
        <v>0</v>
      </c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27"/>
      <c r="BU2762" s="27"/>
      <c r="BV2762" s="27"/>
      <c r="BW2762" s="27"/>
      <c r="BX2762" s="27"/>
      <c r="BY2762" s="27"/>
      <c r="BZ2762" s="27"/>
      <c r="CA2762" s="27"/>
      <c r="CB2762" s="27"/>
      <c r="CC2762" s="27"/>
      <c r="CD2762" s="27"/>
      <c r="CE2762" s="27"/>
    </row>
    <row r="2763" spans="1:83">
      <c r="A2763" s="32"/>
      <c r="B2763" s="66"/>
      <c r="C2763" s="60"/>
      <c r="D2763" s="37"/>
      <c r="E2763" s="37"/>
      <c r="F2763" s="37"/>
      <c r="G2763" s="37"/>
      <c r="H2763" s="37"/>
      <c r="I2763" s="37"/>
      <c r="J2763" s="37"/>
      <c r="K2763" s="65">
        <f t="shared" ref="K2763:M2763" si="1149">O2764+R2764+U2764+X2764+AA2764+AD2764+AG2764+AJ2764+AM2764+AP2764+AS2764+AV2764+AY2764+BB2764+BE2764+BH2764+BK2764+BN2764+BQ2764+BT2764</f>
        <v>0</v>
      </c>
      <c r="L2763" s="65">
        <f t="shared" si="1149"/>
        <v>0</v>
      </c>
      <c r="M2763" s="65">
        <f t="shared" si="1149"/>
        <v>0</v>
      </c>
      <c r="N2763" s="37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27"/>
      <c r="BU2763" s="27"/>
      <c r="BV2763" s="27"/>
      <c r="BW2763" s="27"/>
      <c r="BX2763" s="27"/>
      <c r="BY2763" s="27"/>
      <c r="BZ2763" s="27"/>
      <c r="CA2763" s="27"/>
      <c r="CB2763" s="27"/>
      <c r="CC2763" s="27"/>
      <c r="CD2763" s="27"/>
      <c r="CE2763" s="27"/>
    </row>
    <row r="2764" spans="1:83">
      <c r="A2764" s="32"/>
      <c r="B2764" s="66"/>
      <c r="C2764" s="60"/>
      <c r="D2764" s="37"/>
      <c r="E2764" s="37"/>
      <c r="F2764" s="37"/>
      <c r="G2764" s="37"/>
      <c r="H2764" s="37"/>
      <c r="I2764" s="37"/>
      <c r="J2764" s="37"/>
      <c r="K2764" s="65"/>
      <c r="L2764" s="65"/>
      <c r="M2764" s="65"/>
      <c r="N2764" s="37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27"/>
      <c r="BU2764" s="27"/>
      <c r="BV2764" s="27"/>
      <c r="BW2764" s="27"/>
      <c r="BX2764" s="27"/>
      <c r="BY2764" s="27"/>
      <c r="BZ2764" s="27"/>
      <c r="CA2764" s="27"/>
      <c r="CB2764" s="27"/>
      <c r="CC2764" s="27"/>
      <c r="CD2764" s="27"/>
      <c r="CE2764" s="27"/>
    </row>
    <row r="2765" spans="1:83">
      <c r="A2765" s="32">
        <v>292</v>
      </c>
      <c r="B2765" s="66" t="s">
        <v>206</v>
      </c>
      <c r="C2765" s="60">
        <v>3</v>
      </c>
      <c r="D2765" s="37" t="s">
        <v>2326</v>
      </c>
      <c r="E2765" s="37">
        <v>233</v>
      </c>
      <c r="F2765" s="37">
        <v>232</v>
      </c>
      <c r="G2765" s="37">
        <v>222</v>
      </c>
      <c r="H2765" s="37"/>
      <c r="I2765" s="37"/>
      <c r="J2765" s="37"/>
      <c r="K2765" s="65">
        <f t="shared" ref="K2765:M2765" si="1150">O2766+R2766+U2766+X2766+AA2766+AD2766+AG2766+AJ2766+AM2766+AP2766+AS2766+AV2766+AY2766+BB2766+BE2766+BH2766+BK2766+BN2766+BQ2766+BT2766</f>
        <v>326</v>
      </c>
      <c r="L2765" s="65">
        <f t="shared" si="1150"/>
        <v>290</v>
      </c>
      <c r="M2765" s="65">
        <f t="shared" si="1150"/>
        <v>405</v>
      </c>
      <c r="N2765" s="37"/>
      <c r="O2765" s="57" t="s">
        <v>4906</v>
      </c>
      <c r="P2765" s="57"/>
      <c r="Q2765" s="57"/>
      <c r="R2765" s="41" t="s">
        <v>4907</v>
      </c>
      <c r="S2765" s="41"/>
      <c r="T2765" s="41"/>
      <c r="U2765" s="37" t="s">
        <v>4908</v>
      </c>
      <c r="V2765" s="37"/>
      <c r="W2765" s="37"/>
      <c r="X2765" s="37" t="s">
        <v>4909</v>
      </c>
      <c r="Y2765" s="37"/>
      <c r="Z2765" s="37"/>
      <c r="AA2765" s="37" t="s">
        <v>4910</v>
      </c>
      <c r="AB2765" s="37"/>
      <c r="AC2765" s="37"/>
      <c r="AD2765" s="37" t="s">
        <v>998</v>
      </c>
      <c r="AE2765" s="37"/>
      <c r="AF2765" s="37"/>
      <c r="AG2765" s="37" t="s">
        <v>4911</v>
      </c>
      <c r="AH2765" s="37"/>
      <c r="AI2765" s="37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27"/>
      <c r="BU2765" s="27"/>
      <c r="BV2765" s="27"/>
      <c r="BW2765" s="27"/>
      <c r="BX2765" s="27"/>
      <c r="BY2765" s="27"/>
      <c r="BZ2765" s="27"/>
      <c r="CA2765" s="27"/>
      <c r="CB2765" s="27"/>
      <c r="CC2765" s="27"/>
      <c r="CD2765" s="27"/>
      <c r="CE2765" s="27"/>
    </row>
    <row r="2766" spans="1:83">
      <c r="A2766" s="32"/>
      <c r="B2766" s="66"/>
      <c r="C2766" s="60"/>
      <c r="D2766" s="37"/>
      <c r="E2766" s="37"/>
      <c r="F2766" s="37"/>
      <c r="G2766" s="37"/>
      <c r="H2766" s="37"/>
      <c r="I2766" s="37"/>
      <c r="J2766" s="37"/>
      <c r="K2766" s="65"/>
      <c r="L2766" s="65"/>
      <c r="M2766" s="65"/>
      <c r="N2766" s="37"/>
      <c r="O2766" s="10">
        <v>115</v>
      </c>
      <c r="P2766" s="10">
        <v>70</v>
      </c>
      <c r="Q2766" s="10">
        <v>90</v>
      </c>
      <c r="R2766" s="10">
        <v>35</v>
      </c>
      <c r="S2766" s="10">
        <v>35</v>
      </c>
      <c r="T2766" s="10">
        <v>35</v>
      </c>
      <c r="U2766" s="10">
        <v>75</v>
      </c>
      <c r="V2766" s="10">
        <v>85</v>
      </c>
      <c r="W2766" s="10">
        <v>120</v>
      </c>
      <c r="X2766" s="10">
        <v>35</v>
      </c>
      <c r="Y2766" s="10">
        <v>25</v>
      </c>
      <c r="Z2766" s="10">
        <v>75</v>
      </c>
      <c r="AA2766" s="10">
        <v>50</v>
      </c>
      <c r="AB2766" s="10">
        <v>55</v>
      </c>
      <c r="AC2766" s="10">
        <v>65</v>
      </c>
      <c r="AD2766" s="10">
        <v>15</v>
      </c>
      <c r="AE2766" s="10">
        <v>15</v>
      </c>
      <c r="AF2766" s="10">
        <v>15</v>
      </c>
      <c r="AG2766" s="10">
        <v>1</v>
      </c>
      <c r="AH2766" s="10">
        <v>5</v>
      </c>
      <c r="AI2766" s="10">
        <v>5</v>
      </c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27"/>
      <c r="BU2766" s="27"/>
      <c r="BV2766" s="27"/>
      <c r="BW2766" s="27"/>
      <c r="BX2766" s="27"/>
      <c r="BY2766" s="27"/>
      <c r="BZ2766" s="27"/>
      <c r="CA2766" s="27"/>
      <c r="CB2766" s="27"/>
      <c r="CC2766" s="27"/>
      <c r="CD2766" s="27"/>
      <c r="CE2766" s="27"/>
    </row>
    <row r="2767" spans="1:83">
      <c r="A2767" s="32"/>
      <c r="B2767" s="66"/>
      <c r="C2767" s="60"/>
      <c r="D2767" s="37"/>
      <c r="E2767" s="37"/>
      <c r="F2767" s="37"/>
      <c r="G2767" s="37"/>
      <c r="H2767" s="37"/>
      <c r="I2767" s="37"/>
      <c r="J2767" s="37"/>
      <c r="K2767" s="65">
        <f t="shared" ref="K2767:M2767" si="1151">O2768+R2768+U2768+X2768+AA2768+AD2768+AG2768+AJ2768+AM2768+AP2768+AS2768+AV2768+AY2768+BB2768+BE2768+BH2768+BK2768+BN2768+BQ2768+BT2768</f>
        <v>0</v>
      </c>
      <c r="L2767" s="65">
        <f t="shared" si="1151"/>
        <v>0</v>
      </c>
      <c r="M2767" s="65">
        <f t="shared" si="1151"/>
        <v>0</v>
      </c>
      <c r="N2767" s="37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27"/>
      <c r="BU2767" s="27"/>
      <c r="BV2767" s="27"/>
      <c r="BW2767" s="27"/>
      <c r="BX2767" s="27"/>
      <c r="BY2767" s="27"/>
      <c r="BZ2767" s="27"/>
      <c r="CA2767" s="27"/>
      <c r="CB2767" s="27"/>
      <c r="CC2767" s="27"/>
      <c r="CD2767" s="27"/>
      <c r="CE2767" s="27"/>
    </row>
    <row r="2768" spans="1:83">
      <c r="A2768" s="32"/>
      <c r="B2768" s="66"/>
      <c r="C2768" s="60"/>
      <c r="D2768" s="37"/>
      <c r="E2768" s="37"/>
      <c r="F2768" s="37"/>
      <c r="G2768" s="37"/>
      <c r="H2768" s="37"/>
      <c r="I2768" s="37"/>
      <c r="J2768" s="37"/>
      <c r="K2768" s="65"/>
      <c r="L2768" s="65"/>
      <c r="M2768" s="65"/>
      <c r="N2768" s="37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27"/>
      <c r="BU2768" s="27"/>
      <c r="BV2768" s="27"/>
      <c r="BW2768" s="27"/>
      <c r="BX2768" s="27"/>
      <c r="BY2768" s="27"/>
      <c r="BZ2768" s="27"/>
      <c r="CA2768" s="27"/>
      <c r="CB2768" s="27"/>
      <c r="CC2768" s="27"/>
      <c r="CD2768" s="27"/>
      <c r="CE2768" s="27"/>
    </row>
    <row r="2769" spans="1:83">
      <c r="A2769" s="32">
        <v>294</v>
      </c>
      <c r="B2769" s="60" t="s">
        <v>208</v>
      </c>
      <c r="C2769" s="60">
        <v>3</v>
      </c>
      <c r="D2769" s="37" t="s">
        <v>2326</v>
      </c>
      <c r="E2769" s="37">
        <v>238</v>
      </c>
      <c r="F2769" s="37">
        <v>230</v>
      </c>
      <c r="G2769" s="37">
        <v>232</v>
      </c>
      <c r="H2769" s="37"/>
      <c r="I2769" s="37"/>
      <c r="J2769" s="37"/>
      <c r="K2769" s="65">
        <f t="shared" ref="K2769:M2769" si="1152">O2770+R2770+U2770+X2770+AA2770+AD2770+AG2770+AJ2770+AM2770+AP2770+AS2770+AV2770+AY2770+BB2770+BE2770+BH2770+BK2770+BN2770+BQ2770+BT2770</f>
        <v>31</v>
      </c>
      <c r="L2769" s="65">
        <f t="shared" si="1152"/>
        <v>50</v>
      </c>
      <c r="M2769" s="65">
        <f t="shared" si="1152"/>
        <v>21</v>
      </c>
      <c r="N2769" s="37"/>
      <c r="O2769" s="41" t="s">
        <v>4912</v>
      </c>
      <c r="P2769" s="41"/>
      <c r="Q2769" s="41"/>
      <c r="R2769" s="41" t="s">
        <v>4913</v>
      </c>
      <c r="S2769" s="41"/>
      <c r="T2769" s="41"/>
      <c r="U2769" s="37" t="s">
        <v>1023</v>
      </c>
      <c r="V2769" s="37"/>
      <c r="W2769" s="37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27"/>
      <c r="BU2769" s="27"/>
      <c r="BV2769" s="27"/>
      <c r="BW2769" s="27"/>
      <c r="BX2769" s="27"/>
      <c r="BY2769" s="27"/>
      <c r="BZ2769" s="27"/>
      <c r="CA2769" s="27"/>
      <c r="CB2769" s="27"/>
      <c r="CC2769" s="27"/>
      <c r="CD2769" s="27"/>
      <c r="CE2769" s="27"/>
    </row>
    <row r="2770" spans="1:83">
      <c r="A2770" s="32"/>
      <c r="B2770" s="60"/>
      <c r="C2770" s="60"/>
      <c r="D2770" s="37"/>
      <c r="E2770" s="37"/>
      <c r="F2770" s="37"/>
      <c r="G2770" s="37"/>
      <c r="H2770" s="37"/>
      <c r="I2770" s="37"/>
      <c r="J2770" s="37"/>
      <c r="K2770" s="65"/>
      <c r="L2770" s="65"/>
      <c r="M2770" s="65"/>
      <c r="N2770" s="37"/>
      <c r="O2770" s="10">
        <v>17</v>
      </c>
      <c r="P2770" s="10">
        <v>32</v>
      </c>
      <c r="Q2770" s="10">
        <v>16</v>
      </c>
      <c r="R2770" s="10">
        <v>14</v>
      </c>
      <c r="S2770" s="10">
        <v>18</v>
      </c>
      <c r="T2770" s="10">
        <v>5</v>
      </c>
      <c r="U2770" s="10">
        <v>0</v>
      </c>
      <c r="V2770" s="10">
        <v>0</v>
      </c>
      <c r="W2770" s="10">
        <v>0</v>
      </c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27"/>
      <c r="BU2770" s="27"/>
      <c r="BV2770" s="27"/>
      <c r="BW2770" s="27"/>
      <c r="BX2770" s="27"/>
      <c r="BY2770" s="27"/>
      <c r="BZ2770" s="27"/>
      <c r="CA2770" s="27"/>
      <c r="CB2770" s="27"/>
      <c r="CC2770" s="27"/>
      <c r="CD2770" s="27"/>
      <c r="CE2770" s="27"/>
    </row>
    <row r="2771" spans="1:83">
      <c r="A2771" s="32"/>
      <c r="B2771" s="60"/>
      <c r="C2771" s="60"/>
      <c r="D2771" s="37"/>
      <c r="E2771" s="37"/>
      <c r="F2771" s="37"/>
      <c r="G2771" s="37"/>
      <c r="H2771" s="37"/>
      <c r="I2771" s="37"/>
      <c r="J2771" s="37"/>
      <c r="K2771" s="65">
        <f t="shared" ref="K2771:M2771" si="1153">O2772+R2772+U2772+X2772+AA2772+AD2772+AG2772+AJ2772+AM2772+AP2772+AS2772+AV2772+AY2772+BB2772+BE2772+BH2772+BK2772+BN2772+BQ2772+BT2772</f>
        <v>0</v>
      </c>
      <c r="L2771" s="65">
        <f t="shared" si="1153"/>
        <v>0</v>
      </c>
      <c r="M2771" s="65">
        <f t="shared" si="1153"/>
        <v>0</v>
      </c>
      <c r="N2771" s="37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27"/>
      <c r="BU2771" s="27"/>
      <c r="BV2771" s="27"/>
      <c r="BW2771" s="27"/>
      <c r="BX2771" s="27"/>
      <c r="BY2771" s="27"/>
      <c r="BZ2771" s="27"/>
      <c r="CA2771" s="27"/>
      <c r="CB2771" s="27"/>
      <c r="CC2771" s="27"/>
      <c r="CD2771" s="27"/>
      <c r="CE2771" s="27"/>
    </row>
    <row r="2772" spans="1:83">
      <c r="A2772" s="32"/>
      <c r="B2772" s="60"/>
      <c r="C2772" s="60"/>
      <c r="D2772" s="37"/>
      <c r="E2772" s="37"/>
      <c r="F2772" s="37"/>
      <c r="G2772" s="37"/>
      <c r="H2772" s="37"/>
      <c r="I2772" s="37"/>
      <c r="J2772" s="37"/>
      <c r="K2772" s="65"/>
      <c r="L2772" s="65"/>
      <c r="M2772" s="65"/>
      <c r="N2772" s="37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27"/>
      <c r="BU2772" s="27"/>
      <c r="BV2772" s="27"/>
      <c r="BW2772" s="27"/>
      <c r="BX2772" s="27"/>
      <c r="BY2772" s="27"/>
      <c r="BZ2772" s="27"/>
      <c r="CA2772" s="27"/>
      <c r="CB2772" s="27"/>
      <c r="CC2772" s="27"/>
      <c r="CD2772" s="27"/>
      <c r="CE2772" s="27"/>
    </row>
    <row r="2773" spans="1:83">
      <c r="A2773" s="32">
        <v>295</v>
      </c>
      <c r="B2773" s="66" t="s">
        <v>525</v>
      </c>
      <c r="C2773" s="60">
        <v>3</v>
      </c>
      <c r="D2773" s="37" t="s">
        <v>2326</v>
      </c>
      <c r="E2773" s="37">
        <v>236</v>
      </c>
      <c r="F2773" s="37">
        <v>235</v>
      </c>
      <c r="G2773" s="37">
        <v>239</v>
      </c>
      <c r="H2773" s="37"/>
      <c r="I2773" s="37"/>
      <c r="J2773" s="37"/>
      <c r="K2773" s="65">
        <f t="shared" ref="K2773:M2773" si="1154">O2774+R2774+U2774+X2774+AA2774+AD2774+AG2774+AJ2774+AM2774+AP2774+AS2774+AV2774+AY2774+BB2774+BE2774+BH2774+BK2774+BN2774+BQ2774+BT2774</f>
        <v>3</v>
      </c>
      <c r="L2773" s="65">
        <f t="shared" si="1154"/>
        <v>2</v>
      </c>
      <c r="M2773" s="65">
        <f t="shared" si="1154"/>
        <v>1</v>
      </c>
      <c r="N2773" s="37"/>
      <c r="O2773" s="37" t="s">
        <v>4010</v>
      </c>
      <c r="P2773" s="37"/>
      <c r="Q2773" s="37"/>
      <c r="R2773" s="37" t="s">
        <v>4380</v>
      </c>
      <c r="S2773" s="37"/>
      <c r="T2773" s="37"/>
      <c r="U2773" s="37" t="s">
        <v>4914</v>
      </c>
      <c r="V2773" s="37"/>
      <c r="W2773" s="37"/>
      <c r="X2773" s="37" t="s">
        <v>4046</v>
      </c>
      <c r="Y2773" s="37"/>
      <c r="Z2773" s="37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27"/>
      <c r="BU2773" s="27"/>
      <c r="BV2773" s="27"/>
      <c r="BW2773" s="27"/>
      <c r="BX2773" s="27"/>
      <c r="BY2773" s="27"/>
      <c r="BZ2773" s="27"/>
      <c r="CA2773" s="27"/>
      <c r="CB2773" s="27"/>
      <c r="CC2773" s="27"/>
      <c r="CD2773" s="27"/>
      <c r="CE2773" s="27"/>
    </row>
    <row r="2774" spans="1:83">
      <c r="A2774" s="32"/>
      <c r="B2774" s="66"/>
      <c r="C2774" s="60"/>
      <c r="D2774" s="37"/>
      <c r="E2774" s="37"/>
      <c r="F2774" s="37"/>
      <c r="G2774" s="37"/>
      <c r="H2774" s="37"/>
      <c r="I2774" s="37"/>
      <c r="J2774" s="37"/>
      <c r="K2774" s="65"/>
      <c r="L2774" s="65"/>
      <c r="M2774" s="65"/>
      <c r="N2774" s="37"/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3</v>
      </c>
      <c r="Y2774" s="10">
        <v>2</v>
      </c>
      <c r="Z2774" s="10">
        <v>1</v>
      </c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27"/>
      <c r="BU2774" s="27"/>
      <c r="BV2774" s="27"/>
      <c r="BW2774" s="27"/>
      <c r="BX2774" s="27"/>
      <c r="BY2774" s="27"/>
      <c r="BZ2774" s="27"/>
      <c r="CA2774" s="27"/>
      <c r="CB2774" s="27"/>
      <c r="CC2774" s="27"/>
      <c r="CD2774" s="27"/>
      <c r="CE2774" s="27"/>
    </row>
    <row r="2775" spans="1:83">
      <c r="A2775" s="32"/>
      <c r="B2775" s="66"/>
      <c r="C2775" s="60"/>
      <c r="D2775" s="37" t="s">
        <v>2330</v>
      </c>
      <c r="E2775" s="37">
        <v>241</v>
      </c>
      <c r="F2775" s="37">
        <v>239</v>
      </c>
      <c r="G2775" s="37">
        <v>239</v>
      </c>
      <c r="H2775" s="37"/>
      <c r="I2775" s="37"/>
      <c r="J2775" s="37"/>
      <c r="K2775" s="65">
        <f t="shared" ref="K2775:M2775" si="1155">O2776+R2776+U2776+X2776+AA2776+AD2776+AG2776+AJ2776+AM2776+AP2776+AS2776+AV2776+AY2776+BB2776+BE2776+BH2776+BK2776+BN2776+BQ2776+BT2776</f>
        <v>67</v>
      </c>
      <c r="L2775" s="65">
        <f t="shared" si="1155"/>
        <v>88</v>
      </c>
      <c r="M2775" s="65">
        <f t="shared" si="1155"/>
        <v>61</v>
      </c>
      <c r="N2775" s="37"/>
      <c r="O2775" s="37" t="s">
        <v>4842</v>
      </c>
      <c r="P2775" s="37"/>
      <c r="Q2775" s="37"/>
      <c r="R2775" s="37" t="s">
        <v>4915</v>
      </c>
      <c r="S2775" s="37"/>
      <c r="T2775" s="37"/>
      <c r="U2775" s="37" t="s">
        <v>4916</v>
      </c>
      <c r="V2775" s="37"/>
      <c r="W2775" s="37"/>
      <c r="X2775" s="32" t="s">
        <v>4914</v>
      </c>
      <c r="Y2775" s="32"/>
      <c r="Z2775" s="32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27"/>
      <c r="BU2775" s="27"/>
      <c r="BV2775" s="27"/>
      <c r="BW2775" s="27"/>
      <c r="BX2775" s="27"/>
      <c r="BY2775" s="27"/>
      <c r="BZ2775" s="27"/>
      <c r="CA2775" s="27"/>
      <c r="CB2775" s="27"/>
      <c r="CC2775" s="27"/>
      <c r="CD2775" s="27"/>
      <c r="CE2775" s="27"/>
    </row>
    <row r="2776" spans="1:83">
      <c r="A2776" s="32"/>
      <c r="B2776" s="66"/>
      <c r="C2776" s="60"/>
      <c r="D2776" s="37"/>
      <c r="E2776" s="37"/>
      <c r="F2776" s="37"/>
      <c r="G2776" s="37"/>
      <c r="H2776" s="37"/>
      <c r="I2776" s="37"/>
      <c r="J2776" s="37"/>
      <c r="K2776" s="65"/>
      <c r="L2776" s="65"/>
      <c r="M2776" s="65"/>
      <c r="N2776" s="37"/>
      <c r="O2776" s="10">
        <v>2</v>
      </c>
      <c r="P2776" s="10">
        <v>13</v>
      </c>
      <c r="Q2776" s="10">
        <v>13</v>
      </c>
      <c r="R2776" s="10">
        <v>1</v>
      </c>
      <c r="S2776" s="10">
        <v>1</v>
      </c>
      <c r="T2776" s="10">
        <v>1</v>
      </c>
      <c r="U2776" s="10">
        <v>7</v>
      </c>
      <c r="V2776" s="10">
        <v>25</v>
      </c>
      <c r="W2776" s="10">
        <v>16</v>
      </c>
      <c r="X2776" s="10">
        <v>57</v>
      </c>
      <c r="Y2776" s="10">
        <v>49</v>
      </c>
      <c r="Z2776" s="10">
        <v>31</v>
      </c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27"/>
      <c r="BU2776" s="27"/>
      <c r="BV2776" s="27"/>
      <c r="BW2776" s="27"/>
      <c r="BX2776" s="27"/>
      <c r="BY2776" s="27"/>
      <c r="BZ2776" s="27"/>
      <c r="CA2776" s="27"/>
      <c r="CB2776" s="27"/>
      <c r="CC2776" s="27"/>
      <c r="CD2776" s="27"/>
      <c r="CE2776" s="27"/>
    </row>
    <row r="2777" spans="1:83">
      <c r="A2777" s="32">
        <v>297</v>
      </c>
      <c r="B2777" s="66" t="s">
        <v>210</v>
      </c>
      <c r="C2777" s="60">
        <v>3</v>
      </c>
      <c r="D2777" s="37" t="s">
        <v>2326</v>
      </c>
      <c r="E2777" s="37">
        <v>228</v>
      </c>
      <c r="F2777" s="37">
        <v>231</v>
      </c>
      <c r="G2777" s="37">
        <v>227</v>
      </c>
      <c r="H2777" s="32"/>
      <c r="I2777" s="32"/>
      <c r="J2777" s="32"/>
      <c r="K2777" s="65">
        <f t="shared" ref="K2777:M2777" si="1156">O2778+R2778+U2778+X2778+AA2778+AD2778+AG2778+AJ2778+AM2778+AP2778+AS2778+AV2778+AY2778+BB2778+BE2778+BH2778+BK2778+BN2778+BQ2778+BT2778</f>
        <v>106</v>
      </c>
      <c r="L2777" s="65">
        <f t="shared" si="1156"/>
        <v>98</v>
      </c>
      <c r="M2777" s="65">
        <f t="shared" si="1156"/>
        <v>104</v>
      </c>
      <c r="N2777" s="37"/>
      <c r="O2777" s="37" t="s">
        <v>1023</v>
      </c>
      <c r="P2777" s="37"/>
      <c r="Q2777" s="37"/>
      <c r="R2777" s="37" t="s">
        <v>2555</v>
      </c>
      <c r="S2777" s="37"/>
      <c r="T2777" s="37"/>
      <c r="U2777" s="37" t="s">
        <v>4917</v>
      </c>
      <c r="V2777" s="37"/>
      <c r="W2777" s="37"/>
      <c r="X2777" s="37" t="s">
        <v>4918</v>
      </c>
      <c r="Y2777" s="37"/>
      <c r="Z2777" s="37"/>
      <c r="AA2777" s="37" t="s">
        <v>4919</v>
      </c>
      <c r="AB2777" s="37"/>
      <c r="AC2777" s="37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27"/>
      <c r="BU2777" s="27"/>
      <c r="BV2777" s="27"/>
      <c r="BW2777" s="27"/>
      <c r="BX2777" s="27"/>
      <c r="BY2777" s="27"/>
      <c r="BZ2777" s="27"/>
      <c r="CA2777" s="27"/>
      <c r="CB2777" s="27"/>
      <c r="CC2777" s="27"/>
      <c r="CD2777" s="27"/>
      <c r="CE2777" s="27"/>
    </row>
    <row r="2778" spans="1:83">
      <c r="A2778" s="32"/>
      <c r="B2778" s="66"/>
      <c r="C2778" s="60"/>
      <c r="D2778" s="37"/>
      <c r="E2778" s="37"/>
      <c r="F2778" s="37"/>
      <c r="G2778" s="37"/>
      <c r="H2778" s="32"/>
      <c r="I2778" s="32"/>
      <c r="J2778" s="32"/>
      <c r="K2778" s="65"/>
      <c r="L2778" s="65"/>
      <c r="M2778" s="65"/>
      <c r="N2778" s="37"/>
      <c r="O2778" s="10">
        <v>0</v>
      </c>
      <c r="P2778" s="10">
        <v>0</v>
      </c>
      <c r="Q2778" s="10">
        <v>0</v>
      </c>
      <c r="R2778" s="10">
        <v>4</v>
      </c>
      <c r="S2778" s="10">
        <v>10</v>
      </c>
      <c r="T2778" s="10">
        <v>18</v>
      </c>
      <c r="U2778" s="10">
        <v>85</v>
      </c>
      <c r="V2778" s="10">
        <v>59</v>
      </c>
      <c r="W2778" s="10">
        <v>51</v>
      </c>
      <c r="X2778" s="10">
        <v>2</v>
      </c>
      <c r="Y2778" s="10">
        <v>3</v>
      </c>
      <c r="Z2778" s="10">
        <v>4</v>
      </c>
      <c r="AA2778" s="10">
        <v>15</v>
      </c>
      <c r="AB2778" s="10">
        <v>26</v>
      </c>
      <c r="AC2778" s="10">
        <v>31</v>
      </c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27"/>
      <c r="BU2778" s="27"/>
      <c r="BV2778" s="27"/>
      <c r="BW2778" s="27"/>
      <c r="BX2778" s="27"/>
      <c r="BY2778" s="27"/>
      <c r="BZ2778" s="27"/>
      <c r="CA2778" s="27"/>
      <c r="CB2778" s="27"/>
      <c r="CC2778" s="27"/>
      <c r="CD2778" s="27"/>
      <c r="CE2778" s="27"/>
    </row>
    <row r="2779" spans="1:83">
      <c r="A2779" s="32"/>
      <c r="B2779" s="66"/>
      <c r="C2779" s="60"/>
      <c r="D2779" s="37"/>
      <c r="E2779" s="37"/>
      <c r="F2779" s="37"/>
      <c r="G2779" s="37"/>
      <c r="H2779" s="37"/>
      <c r="I2779" s="32"/>
      <c r="J2779" s="37"/>
      <c r="K2779" s="65">
        <f t="shared" ref="K2779:M2779" si="1157">O2780+R2780+U2780+X2780+AA2780+AD2780+AG2780+AJ2780+AM2780+AP2780+AS2780+AV2780+AY2780+BB2780+BE2780+BH2780+BK2780+BN2780+BQ2780+BT2780</f>
        <v>0</v>
      </c>
      <c r="L2779" s="65">
        <f t="shared" si="1157"/>
        <v>0</v>
      </c>
      <c r="M2779" s="65">
        <f t="shared" si="1157"/>
        <v>0</v>
      </c>
      <c r="N2779" s="37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27"/>
      <c r="BU2779" s="27"/>
      <c r="BV2779" s="27"/>
      <c r="BW2779" s="27"/>
      <c r="BX2779" s="27"/>
      <c r="BY2779" s="27"/>
      <c r="BZ2779" s="27"/>
      <c r="CA2779" s="27"/>
      <c r="CB2779" s="27"/>
      <c r="CC2779" s="27"/>
      <c r="CD2779" s="27"/>
      <c r="CE2779" s="27"/>
    </row>
    <row r="2780" spans="1:83">
      <c r="A2780" s="32"/>
      <c r="B2780" s="66"/>
      <c r="C2780" s="60"/>
      <c r="D2780" s="37"/>
      <c r="E2780" s="37"/>
      <c r="F2780" s="37"/>
      <c r="G2780" s="37"/>
      <c r="H2780" s="37"/>
      <c r="I2780" s="32"/>
      <c r="J2780" s="37"/>
      <c r="K2780" s="65"/>
      <c r="L2780" s="65"/>
      <c r="M2780" s="65"/>
      <c r="N2780" s="37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27"/>
      <c r="BU2780" s="27"/>
      <c r="BV2780" s="27"/>
      <c r="BW2780" s="27"/>
      <c r="BX2780" s="27"/>
      <c r="BY2780" s="27"/>
      <c r="BZ2780" s="27"/>
      <c r="CA2780" s="27"/>
      <c r="CB2780" s="27"/>
      <c r="CC2780" s="27"/>
      <c r="CD2780" s="27"/>
      <c r="CE2780" s="27"/>
    </row>
    <row r="2781" spans="1:83">
      <c r="A2781" s="32">
        <v>298</v>
      </c>
      <c r="B2781" s="66" t="s">
        <v>211</v>
      </c>
      <c r="C2781" s="60">
        <v>3</v>
      </c>
      <c r="D2781" s="37" t="s">
        <v>2326</v>
      </c>
      <c r="E2781" s="37">
        <v>230</v>
      </c>
      <c r="F2781" s="37">
        <v>228</v>
      </c>
      <c r="G2781" s="37">
        <v>227</v>
      </c>
      <c r="H2781" s="37"/>
      <c r="I2781" s="32"/>
      <c r="J2781" s="37"/>
      <c r="K2781" s="65">
        <f t="shared" ref="K2781:M2781" si="1158">O2782+R2782+U2782+X2782+AA2782+AD2782+AG2782+AJ2782+AM2782+AP2782+AS2782+AV2782+AY2782+BB2782+BE2782+BH2782+BK2782+BN2782+BQ2782+BT2782</f>
        <v>135</v>
      </c>
      <c r="L2781" s="65">
        <f t="shared" si="1158"/>
        <v>265</v>
      </c>
      <c r="M2781" s="65">
        <f t="shared" si="1158"/>
        <v>210</v>
      </c>
      <c r="N2781" s="37"/>
      <c r="O2781" s="37" t="s">
        <v>1023</v>
      </c>
      <c r="P2781" s="37"/>
      <c r="Q2781" s="37"/>
      <c r="R2781" s="37" t="s">
        <v>2061</v>
      </c>
      <c r="S2781" s="37"/>
      <c r="T2781" s="37"/>
      <c r="U2781" s="37" t="s">
        <v>4920</v>
      </c>
      <c r="V2781" s="37"/>
      <c r="W2781" s="37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27"/>
      <c r="BU2781" s="27"/>
      <c r="BV2781" s="27"/>
      <c r="BW2781" s="27"/>
      <c r="BX2781" s="27"/>
      <c r="BY2781" s="27"/>
      <c r="BZ2781" s="27"/>
      <c r="CA2781" s="27"/>
      <c r="CB2781" s="27"/>
      <c r="CC2781" s="27"/>
      <c r="CD2781" s="27"/>
      <c r="CE2781" s="27"/>
    </row>
    <row r="2782" spans="1:83">
      <c r="A2782" s="32"/>
      <c r="B2782" s="66"/>
      <c r="C2782" s="60"/>
      <c r="D2782" s="37"/>
      <c r="E2782" s="37"/>
      <c r="F2782" s="37"/>
      <c r="G2782" s="37"/>
      <c r="H2782" s="37"/>
      <c r="I2782" s="32"/>
      <c r="J2782" s="37"/>
      <c r="K2782" s="65"/>
      <c r="L2782" s="65"/>
      <c r="M2782" s="65"/>
      <c r="N2782" s="37"/>
      <c r="O2782" s="10">
        <v>15</v>
      </c>
      <c r="P2782" s="10">
        <v>15</v>
      </c>
      <c r="Q2782" s="10">
        <v>15</v>
      </c>
      <c r="R2782" s="10">
        <v>50</v>
      </c>
      <c r="S2782" s="10">
        <v>115</v>
      </c>
      <c r="T2782" s="10">
        <v>125</v>
      </c>
      <c r="U2782" s="10">
        <v>70</v>
      </c>
      <c r="V2782" s="10">
        <v>135</v>
      </c>
      <c r="W2782" s="10">
        <v>70</v>
      </c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27"/>
      <c r="CD2782" s="27"/>
      <c r="CE2782" s="27"/>
    </row>
    <row r="2783" spans="1:83">
      <c r="A2783" s="32"/>
      <c r="B2783" s="66"/>
      <c r="C2783" s="60"/>
      <c r="D2783" s="37"/>
      <c r="E2783" s="37"/>
      <c r="F2783" s="37"/>
      <c r="G2783" s="37"/>
      <c r="H2783" s="37"/>
      <c r="I2783" s="37"/>
      <c r="J2783" s="37"/>
      <c r="K2783" s="65">
        <f t="shared" ref="K2783:M2783" si="1159">O2784+R2784+U2784+X2784+AA2784+AD2784+AG2784+AJ2784+AM2784+AP2784+AS2784+AV2784+AY2784+BB2784+BE2784+BH2784+BK2784+BN2784+BQ2784+BT2784</f>
        <v>0</v>
      </c>
      <c r="L2783" s="65">
        <f t="shared" si="1159"/>
        <v>0</v>
      </c>
      <c r="M2783" s="65">
        <f t="shared" si="1159"/>
        <v>0</v>
      </c>
      <c r="N2783" s="37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27"/>
      <c r="BU2783" s="27"/>
      <c r="BV2783" s="27"/>
      <c r="BW2783" s="27"/>
      <c r="BX2783" s="27"/>
      <c r="BY2783" s="27"/>
      <c r="BZ2783" s="27"/>
      <c r="CA2783" s="27"/>
      <c r="CB2783" s="27"/>
      <c r="CC2783" s="27"/>
      <c r="CD2783" s="27"/>
      <c r="CE2783" s="27"/>
    </row>
    <row r="2784" spans="1:83">
      <c r="A2784" s="32"/>
      <c r="B2784" s="66"/>
      <c r="C2784" s="60"/>
      <c r="D2784" s="37"/>
      <c r="E2784" s="37"/>
      <c r="F2784" s="37"/>
      <c r="G2784" s="37"/>
      <c r="H2784" s="37"/>
      <c r="I2784" s="37"/>
      <c r="J2784" s="37"/>
      <c r="K2784" s="65"/>
      <c r="L2784" s="65"/>
      <c r="M2784" s="65"/>
      <c r="N2784" s="37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27"/>
      <c r="BU2784" s="27"/>
      <c r="BV2784" s="27"/>
      <c r="BW2784" s="27"/>
      <c r="BX2784" s="27"/>
      <c r="BY2784" s="27"/>
      <c r="BZ2784" s="27"/>
      <c r="CA2784" s="27"/>
      <c r="CB2784" s="27"/>
      <c r="CC2784" s="27"/>
      <c r="CD2784" s="27"/>
      <c r="CE2784" s="27"/>
    </row>
    <row r="2785" spans="1:83">
      <c r="A2785" s="32">
        <v>301</v>
      </c>
      <c r="B2785" s="66" t="s">
        <v>214</v>
      </c>
      <c r="C2785" s="60">
        <v>3</v>
      </c>
      <c r="D2785" s="37" t="s">
        <v>2326</v>
      </c>
      <c r="E2785" s="37">
        <v>238</v>
      </c>
      <c r="F2785" s="37">
        <v>237</v>
      </c>
      <c r="G2785" s="37">
        <v>237</v>
      </c>
      <c r="H2785" s="37"/>
      <c r="I2785" s="37"/>
      <c r="J2785" s="37"/>
      <c r="K2785" s="65">
        <f t="shared" ref="K2785:M2785" si="1160">O2786+R2786+U2786+X2786+AA2786+AD2786+AG2786+AJ2786+AM2786+AP2786+AS2786+AV2786+AY2786+BB2786+BE2786+BH2786+BK2786+BN2786+BQ2786+BT2786</f>
        <v>257</v>
      </c>
      <c r="L2785" s="65">
        <f t="shared" si="1160"/>
        <v>199</v>
      </c>
      <c r="M2785" s="65">
        <f t="shared" si="1160"/>
        <v>205</v>
      </c>
      <c r="N2785" s="37"/>
      <c r="O2785" s="37" t="s">
        <v>4921</v>
      </c>
      <c r="P2785" s="37"/>
      <c r="Q2785" s="37"/>
      <c r="R2785" s="37" t="s">
        <v>4922</v>
      </c>
      <c r="S2785" s="37"/>
      <c r="T2785" s="37"/>
      <c r="U2785" s="37" t="s">
        <v>4923</v>
      </c>
      <c r="V2785" s="37"/>
      <c r="W2785" s="37"/>
      <c r="X2785" s="37" t="s">
        <v>4924</v>
      </c>
      <c r="Y2785" s="37"/>
      <c r="Z2785" s="37"/>
      <c r="AA2785" s="37" t="s">
        <v>4925</v>
      </c>
      <c r="AB2785" s="37"/>
      <c r="AC2785" s="37"/>
      <c r="AD2785" s="37" t="s">
        <v>1023</v>
      </c>
      <c r="AE2785" s="37"/>
      <c r="AF2785" s="37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27"/>
      <c r="BU2785" s="27"/>
      <c r="BV2785" s="27"/>
      <c r="BW2785" s="27"/>
      <c r="BX2785" s="27"/>
      <c r="BY2785" s="27"/>
      <c r="BZ2785" s="27"/>
      <c r="CA2785" s="27"/>
      <c r="CB2785" s="27"/>
      <c r="CC2785" s="27"/>
      <c r="CD2785" s="27"/>
      <c r="CE2785" s="27"/>
    </row>
    <row r="2786" spans="1:83">
      <c r="A2786" s="32"/>
      <c r="B2786" s="66"/>
      <c r="C2786" s="60"/>
      <c r="D2786" s="37"/>
      <c r="E2786" s="37"/>
      <c r="F2786" s="37"/>
      <c r="G2786" s="37"/>
      <c r="H2786" s="37"/>
      <c r="I2786" s="37"/>
      <c r="J2786" s="37"/>
      <c r="K2786" s="65"/>
      <c r="L2786" s="65"/>
      <c r="M2786" s="65"/>
      <c r="N2786" s="37"/>
      <c r="O2786" s="10">
        <v>3</v>
      </c>
      <c r="P2786" s="10">
        <v>1</v>
      </c>
      <c r="Q2786" s="10">
        <v>1</v>
      </c>
      <c r="R2786" s="10">
        <v>10</v>
      </c>
      <c r="S2786" s="10">
        <v>14</v>
      </c>
      <c r="T2786" s="10">
        <v>10</v>
      </c>
      <c r="U2786" s="10">
        <v>107</v>
      </c>
      <c r="V2786" s="10">
        <v>82</v>
      </c>
      <c r="W2786" s="10">
        <v>129</v>
      </c>
      <c r="X2786" s="10">
        <v>59</v>
      </c>
      <c r="Y2786" s="10">
        <v>26</v>
      </c>
      <c r="Z2786" s="10">
        <v>29</v>
      </c>
      <c r="AA2786" s="10">
        <v>78</v>
      </c>
      <c r="AB2786" s="10">
        <v>76</v>
      </c>
      <c r="AC2786" s="10">
        <v>36</v>
      </c>
      <c r="AD2786" s="10">
        <v>0</v>
      </c>
      <c r="AE2786" s="10">
        <v>0</v>
      </c>
      <c r="AF2786" s="10">
        <v>0</v>
      </c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27"/>
      <c r="BU2786" s="27"/>
      <c r="BV2786" s="27"/>
      <c r="BW2786" s="27"/>
      <c r="BX2786" s="27"/>
      <c r="BY2786" s="27"/>
      <c r="BZ2786" s="27"/>
      <c r="CA2786" s="27"/>
      <c r="CB2786" s="27"/>
      <c r="CC2786" s="27"/>
      <c r="CD2786" s="27"/>
      <c r="CE2786" s="27"/>
    </row>
    <row r="2787" spans="1:83">
      <c r="A2787" s="32"/>
      <c r="B2787" s="66"/>
      <c r="C2787" s="60"/>
      <c r="D2787" s="37"/>
      <c r="E2787" s="37"/>
      <c r="F2787" s="37"/>
      <c r="G2787" s="37"/>
      <c r="H2787" s="37"/>
      <c r="I2787" s="37"/>
      <c r="J2787" s="37"/>
      <c r="K2787" s="65">
        <f t="shared" ref="K2787:M2787" si="1161">O2788+R2788+U2788+X2788+AA2788+AD2788+AG2788+AJ2788+AM2788+AP2788+AS2788+AV2788+AY2788+BB2788+BE2788+BH2788+BK2788+BN2788+BQ2788+BT2788</f>
        <v>0</v>
      </c>
      <c r="L2787" s="65">
        <f t="shared" si="1161"/>
        <v>0</v>
      </c>
      <c r="M2787" s="65">
        <f t="shared" si="1161"/>
        <v>0</v>
      </c>
      <c r="N2787" s="37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</row>
    <row r="2788" spans="1:83">
      <c r="A2788" s="32"/>
      <c r="B2788" s="66"/>
      <c r="C2788" s="60"/>
      <c r="D2788" s="37"/>
      <c r="E2788" s="37"/>
      <c r="F2788" s="37"/>
      <c r="G2788" s="37"/>
      <c r="H2788" s="37"/>
      <c r="I2788" s="37"/>
      <c r="J2788" s="37"/>
      <c r="K2788" s="65"/>
      <c r="L2788" s="65"/>
      <c r="M2788" s="65"/>
      <c r="N2788" s="37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27"/>
      <c r="BU2788" s="27"/>
      <c r="BV2788" s="27"/>
      <c r="BW2788" s="27"/>
      <c r="BX2788" s="27"/>
      <c r="BY2788" s="27"/>
      <c r="BZ2788" s="27"/>
      <c r="CA2788" s="27"/>
      <c r="CB2788" s="27"/>
      <c r="CC2788" s="27"/>
      <c r="CD2788" s="27"/>
      <c r="CE2788" s="27"/>
    </row>
    <row r="2789" spans="1:83">
      <c r="A2789" s="32">
        <v>303</v>
      </c>
      <c r="B2789" s="66" t="s">
        <v>216</v>
      </c>
      <c r="C2789" s="60">
        <v>3</v>
      </c>
      <c r="D2789" s="37" t="s">
        <v>2326</v>
      </c>
      <c r="E2789" s="37">
        <v>232</v>
      </c>
      <c r="F2789" s="37">
        <v>229</v>
      </c>
      <c r="G2789" s="37">
        <v>230</v>
      </c>
      <c r="H2789" s="37"/>
      <c r="I2789" s="37"/>
      <c r="J2789" s="37"/>
      <c r="K2789" s="65">
        <f t="shared" ref="K2789:M2789" si="1162">O2790+R2790+U2790+X2790+AA2790+AD2790+AG2790+AJ2790+AM2790+AP2790+AS2790+AV2790+AY2790+BB2790+BE2790+BH2790+BK2790+BN2790+BQ2790+BT2790</f>
        <v>235</v>
      </c>
      <c r="L2789" s="65">
        <f t="shared" si="1162"/>
        <v>270</v>
      </c>
      <c r="M2789" s="65">
        <f t="shared" si="1162"/>
        <v>225</v>
      </c>
      <c r="N2789" s="37"/>
      <c r="O2789" s="37" t="s">
        <v>4926</v>
      </c>
      <c r="P2789" s="37"/>
      <c r="Q2789" s="37"/>
      <c r="R2789" s="37" t="s">
        <v>4927</v>
      </c>
      <c r="S2789" s="37"/>
      <c r="T2789" s="37"/>
      <c r="U2789" s="37" t="s">
        <v>4928</v>
      </c>
      <c r="V2789" s="37"/>
      <c r="W2789" s="37"/>
      <c r="X2789" s="37" t="s">
        <v>1023</v>
      </c>
      <c r="Y2789" s="37"/>
      <c r="Z2789" s="37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</row>
    <row r="2790" spans="1:83">
      <c r="A2790" s="32"/>
      <c r="B2790" s="66"/>
      <c r="C2790" s="60"/>
      <c r="D2790" s="37"/>
      <c r="E2790" s="37"/>
      <c r="F2790" s="37"/>
      <c r="G2790" s="37"/>
      <c r="H2790" s="37"/>
      <c r="I2790" s="37"/>
      <c r="J2790" s="37"/>
      <c r="K2790" s="65"/>
      <c r="L2790" s="65"/>
      <c r="M2790" s="65"/>
      <c r="N2790" s="37"/>
      <c r="O2790" s="10">
        <v>105</v>
      </c>
      <c r="P2790" s="10">
        <v>105</v>
      </c>
      <c r="Q2790" s="10">
        <v>75</v>
      </c>
      <c r="R2790" s="10">
        <v>50</v>
      </c>
      <c r="S2790" s="10">
        <v>70</v>
      </c>
      <c r="T2790" s="10">
        <v>50</v>
      </c>
      <c r="U2790" s="10">
        <v>70</v>
      </c>
      <c r="V2790" s="10">
        <v>85</v>
      </c>
      <c r="W2790" s="10">
        <v>85</v>
      </c>
      <c r="X2790" s="10">
        <v>10</v>
      </c>
      <c r="Y2790" s="10">
        <v>10</v>
      </c>
      <c r="Z2790" s="10">
        <v>15</v>
      </c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27"/>
      <c r="BU2790" s="27"/>
      <c r="BV2790" s="27"/>
      <c r="BW2790" s="27"/>
      <c r="BX2790" s="27"/>
      <c r="BY2790" s="27"/>
      <c r="BZ2790" s="27"/>
      <c r="CA2790" s="27"/>
      <c r="CB2790" s="27"/>
      <c r="CC2790" s="27"/>
      <c r="CD2790" s="27"/>
      <c r="CE2790" s="27"/>
    </row>
    <row r="2791" spans="1:83">
      <c r="A2791" s="32"/>
      <c r="B2791" s="66"/>
      <c r="C2791" s="60"/>
      <c r="D2791" s="37"/>
      <c r="E2791" s="37"/>
      <c r="F2791" s="37"/>
      <c r="G2791" s="37"/>
      <c r="H2791" s="37"/>
      <c r="I2791" s="37"/>
      <c r="J2791" s="37"/>
      <c r="K2791" s="65">
        <f t="shared" ref="K2791:M2791" si="1163">O2792+R2792+U2792+X2792+AA2792+AD2792+AG2792+AJ2792+AM2792+AP2792+AS2792+AV2792+AY2792+BB2792+BE2792+BH2792+BK2792+BN2792+BQ2792+BT2792</f>
        <v>0</v>
      </c>
      <c r="L2791" s="65">
        <f t="shared" si="1163"/>
        <v>0</v>
      </c>
      <c r="M2791" s="65">
        <f t="shared" si="1163"/>
        <v>0</v>
      </c>
      <c r="N2791" s="37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27"/>
      <c r="BU2791" s="27"/>
      <c r="BV2791" s="27"/>
      <c r="BW2791" s="27"/>
      <c r="BX2791" s="27"/>
      <c r="BY2791" s="27"/>
      <c r="BZ2791" s="27"/>
      <c r="CA2791" s="27"/>
      <c r="CB2791" s="27"/>
      <c r="CC2791" s="27"/>
      <c r="CD2791" s="27"/>
      <c r="CE2791" s="27"/>
    </row>
    <row r="2792" spans="1:83">
      <c r="A2792" s="32"/>
      <c r="B2792" s="66"/>
      <c r="C2792" s="60"/>
      <c r="D2792" s="37"/>
      <c r="E2792" s="37"/>
      <c r="F2792" s="37"/>
      <c r="G2792" s="37"/>
      <c r="H2792" s="37"/>
      <c r="I2792" s="37"/>
      <c r="J2792" s="37"/>
      <c r="K2792" s="65"/>
      <c r="L2792" s="65"/>
      <c r="M2792" s="65"/>
      <c r="N2792" s="37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27"/>
      <c r="BU2792" s="27"/>
      <c r="BV2792" s="27"/>
      <c r="BW2792" s="27"/>
      <c r="BX2792" s="27"/>
      <c r="BY2792" s="27"/>
      <c r="BZ2792" s="27"/>
      <c r="CA2792" s="27"/>
      <c r="CB2792" s="27"/>
      <c r="CC2792" s="27"/>
      <c r="CD2792" s="27"/>
      <c r="CE2792" s="27"/>
    </row>
    <row r="2793" spans="1:83">
      <c r="A2793" s="32">
        <v>304</v>
      </c>
      <c r="B2793" s="66" t="s">
        <v>217</v>
      </c>
      <c r="C2793" s="60">
        <v>3</v>
      </c>
      <c r="D2793" s="37" t="s">
        <v>2326</v>
      </c>
      <c r="E2793" s="37">
        <v>237</v>
      </c>
      <c r="F2793" s="37">
        <v>238</v>
      </c>
      <c r="G2793" s="37">
        <v>235</v>
      </c>
      <c r="H2793" s="37"/>
      <c r="I2793" s="37"/>
      <c r="J2793" s="37"/>
      <c r="K2793" s="65">
        <f t="shared" ref="K2793:M2793" si="1164">O2794+R2794+U2794+X2794+AA2794+AD2794+AG2794+AJ2794+AM2794+AP2794+AS2794+AV2794+AY2794+BB2794+BE2794+BH2794+BK2794+BN2794+BQ2794+BT2794</f>
        <v>147</v>
      </c>
      <c r="L2793" s="65">
        <f t="shared" si="1164"/>
        <v>157</v>
      </c>
      <c r="M2793" s="65">
        <f t="shared" si="1164"/>
        <v>198</v>
      </c>
      <c r="N2793" s="37"/>
      <c r="O2793" s="37" t="s">
        <v>4929</v>
      </c>
      <c r="P2793" s="37"/>
      <c r="Q2793" s="37"/>
      <c r="R2793" s="37" t="s">
        <v>4930</v>
      </c>
      <c r="S2793" s="37"/>
      <c r="T2793" s="37"/>
      <c r="U2793" s="37" t="s">
        <v>4931</v>
      </c>
      <c r="V2793" s="37"/>
      <c r="W2793" s="37"/>
      <c r="X2793" s="37" t="s">
        <v>4932</v>
      </c>
      <c r="Y2793" s="37"/>
      <c r="Z2793" s="37"/>
      <c r="AA2793" s="37" t="s">
        <v>4933</v>
      </c>
      <c r="AB2793" s="37"/>
      <c r="AC2793" s="37"/>
      <c r="AD2793" s="37" t="s">
        <v>4934</v>
      </c>
      <c r="AE2793" s="37"/>
      <c r="AF2793" s="37"/>
      <c r="AG2793" s="41" t="s">
        <v>4935</v>
      </c>
      <c r="AH2793" s="41"/>
      <c r="AI2793" s="41"/>
      <c r="AJ2793" s="37" t="s">
        <v>2294</v>
      </c>
      <c r="AK2793" s="37"/>
      <c r="AL2793" s="37"/>
      <c r="AM2793" s="37" t="s">
        <v>2290</v>
      </c>
      <c r="AN2793" s="37"/>
      <c r="AO2793" s="37"/>
      <c r="AP2793" s="37" t="s">
        <v>4936</v>
      </c>
      <c r="AQ2793" s="37"/>
      <c r="AR2793" s="37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27"/>
      <c r="BU2793" s="27"/>
      <c r="BV2793" s="27"/>
      <c r="BW2793" s="27"/>
      <c r="BX2793" s="27"/>
      <c r="BY2793" s="27"/>
      <c r="BZ2793" s="27"/>
      <c r="CA2793" s="27"/>
      <c r="CB2793" s="27"/>
      <c r="CC2793" s="27"/>
      <c r="CD2793" s="27"/>
      <c r="CE2793" s="27"/>
    </row>
    <row r="2794" spans="1:83">
      <c r="A2794" s="32"/>
      <c r="B2794" s="66"/>
      <c r="C2794" s="60"/>
      <c r="D2794" s="37"/>
      <c r="E2794" s="37"/>
      <c r="F2794" s="37"/>
      <c r="G2794" s="37"/>
      <c r="H2794" s="37"/>
      <c r="I2794" s="37"/>
      <c r="J2794" s="37"/>
      <c r="K2794" s="65"/>
      <c r="L2794" s="65"/>
      <c r="M2794" s="65"/>
      <c r="N2794" s="37"/>
      <c r="O2794" s="10">
        <v>14</v>
      </c>
      <c r="P2794" s="10">
        <v>10</v>
      </c>
      <c r="Q2794" s="10">
        <v>10</v>
      </c>
      <c r="R2794" s="10">
        <v>12</v>
      </c>
      <c r="S2794" s="10">
        <v>10</v>
      </c>
      <c r="T2794" s="10">
        <v>12</v>
      </c>
      <c r="U2794" s="10">
        <v>76</v>
      </c>
      <c r="V2794" s="10">
        <v>60</v>
      </c>
      <c r="W2794" s="10">
        <v>42</v>
      </c>
      <c r="X2794" s="10">
        <v>1</v>
      </c>
      <c r="Y2794" s="10">
        <v>15</v>
      </c>
      <c r="Z2794" s="10">
        <v>14</v>
      </c>
      <c r="AA2794" s="10">
        <v>3</v>
      </c>
      <c r="AB2794" s="10">
        <v>2</v>
      </c>
      <c r="AC2794" s="10">
        <v>1</v>
      </c>
      <c r="AD2794" s="10">
        <v>13</v>
      </c>
      <c r="AE2794" s="10">
        <v>35</v>
      </c>
      <c r="AF2794" s="10">
        <v>90</v>
      </c>
      <c r="AG2794" s="10">
        <v>25</v>
      </c>
      <c r="AH2794" s="10">
        <v>25</v>
      </c>
      <c r="AI2794" s="10">
        <v>27</v>
      </c>
      <c r="AJ2794" s="10">
        <v>0</v>
      </c>
      <c r="AK2794" s="10">
        <v>0</v>
      </c>
      <c r="AL2794" s="10">
        <v>0</v>
      </c>
      <c r="AM2794" s="10">
        <v>3</v>
      </c>
      <c r="AN2794" s="10">
        <v>0</v>
      </c>
      <c r="AO2794" s="10">
        <v>0</v>
      </c>
      <c r="AP2794" s="10">
        <v>0</v>
      </c>
      <c r="AQ2794" s="10">
        <v>0</v>
      </c>
      <c r="AR2794" s="10">
        <v>2</v>
      </c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27"/>
      <c r="BU2794" s="27"/>
      <c r="BV2794" s="27"/>
      <c r="BW2794" s="27"/>
      <c r="BX2794" s="27"/>
      <c r="BY2794" s="27"/>
      <c r="BZ2794" s="27"/>
      <c r="CA2794" s="27"/>
      <c r="CB2794" s="27"/>
      <c r="CC2794" s="27"/>
      <c r="CD2794" s="27"/>
      <c r="CE2794" s="27"/>
    </row>
    <row r="2795" spans="1:83">
      <c r="A2795" s="32"/>
      <c r="B2795" s="66"/>
      <c r="C2795" s="60"/>
      <c r="D2795" s="37"/>
      <c r="E2795" s="37"/>
      <c r="F2795" s="37"/>
      <c r="G2795" s="37"/>
      <c r="H2795" s="37"/>
      <c r="I2795" s="37"/>
      <c r="J2795" s="37"/>
      <c r="K2795" s="65">
        <f t="shared" ref="K2795:M2795" si="1165">O2796+R2796+U2796+X2796+AA2796+AD2796+AG2796+AJ2796+AM2796+AP2796+AS2796+AV2796+AY2796+BB2796+BE2796+BH2796+BK2796+BN2796+BQ2796+BT2796</f>
        <v>0</v>
      </c>
      <c r="L2795" s="65">
        <f t="shared" si="1165"/>
        <v>0</v>
      </c>
      <c r="M2795" s="65">
        <f t="shared" si="1165"/>
        <v>0</v>
      </c>
      <c r="N2795" s="37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27"/>
      <c r="BU2795" s="27"/>
      <c r="BV2795" s="27"/>
      <c r="BW2795" s="27"/>
      <c r="BX2795" s="27"/>
      <c r="BY2795" s="27"/>
      <c r="BZ2795" s="27"/>
      <c r="CA2795" s="27"/>
      <c r="CB2795" s="27"/>
      <c r="CC2795" s="27"/>
      <c r="CD2795" s="27"/>
      <c r="CE2795" s="27"/>
    </row>
    <row r="2796" spans="1:83">
      <c r="A2796" s="32"/>
      <c r="B2796" s="66"/>
      <c r="C2796" s="60"/>
      <c r="D2796" s="37"/>
      <c r="E2796" s="37"/>
      <c r="F2796" s="37"/>
      <c r="G2796" s="37"/>
      <c r="H2796" s="37"/>
      <c r="I2796" s="37"/>
      <c r="J2796" s="37"/>
      <c r="K2796" s="65"/>
      <c r="L2796" s="65"/>
      <c r="M2796" s="65"/>
      <c r="N2796" s="37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27"/>
      <c r="BU2796" s="27"/>
      <c r="BV2796" s="27"/>
      <c r="BW2796" s="27"/>
      <c r="BX2796" s="27"/>
      <c r="BY2796" s="27"/>
      <c r="BZ2796" s="27"/>
      <c r="CA2796" s="27"/>
      <c r="CB2796" s="27"/>
      <c r="CC2796" s="27"/>
      <c r="CD2796" s="27"/>
      <c r="CE2796" s="27"/>
    </row>
    <row r="2797" spans="1:83">
      <c r="A2797" s="32">
        <v>306</v>
      </c>
      <c r="B2797" s="66" t="s">
        <v>219</v>
      </c>
      <c r="C2797" s="60">
        <v>3</v>
      </c>
      <c r="D2797" s="37" t="s">
        <v>2326</v>
      </c>
      <c r="E2797" s="37">
        <v>227</v>
      </c>
      <c r="F2797" s="37">
        <v>233</v>
      </c>
      <c r="G2797" s="37">
        <v>229</v>
      </c>
      <c r="H2797" s="37"/>
      <c r="I2797" s="37"/>
      <c r="J2797" s="37"/>
      <c r="K2797" s="65">
        <f t="shared" ref="K2797:M2797" si="1166">O2798+R2798+U2798+X2798+AA2798+AD2798+AG2798+AJ2798+AM2798+AP2798+AS2798+AV2798+AY2798+BB2798+BE2798+BH2798+BK2798+BN2798+BQ2798+BT2798</f>
        <v>87</v>
      </c>
      <c r="L2797" s="65">
        <f t="shared" si="1166"/>
        <v>77</v>
      </c>
      <c r="M2797" s="65">
        <f t="shared" si="1166"/>
        <v>123</v>
      </c>
      <c r="N2797" s="37"/>
      <c r="O2797" s="37" t="s">
        <v>1023</v>
      </c>
      <c r="P2797" s="37"/>
      <c r="Q2797" s="37"/>
      <c r="R2797" s="37" t="s">
        <v>4937</v>
      </c>
      <c r="S2797" s="37"/>
      <c r="T2797" s="37"/>
      <c r="U2797" s="37" t="s">
        <v>4938</v>
      </c>
      <c r="V2797" s="37"/>
      <c r="W2797" s="37"/>
      <c r="X2797" s="37" t="s">
        <v>4939</v>
      </c>
      <c r="Y2797" s="37"/>
      <c r="Z2797" s="37"/>
      <c r="AA2797" s="37" t="s">
        <v>4940</v>
      </c>
      <c r="AB2797" s="37"/>
      <c r="AC2797" s="37"/>
      <c r="AD2797" s="37" t="s">
        <v>4938</v>
      </c>
      <c r="AE2797" s="37"/>
      <c r="AF2797" s="37"/>
      <c r="AG2797" s="37" t="s">
        <v>2867</v>
      </c>
      <c r="AH2797" s="37"/>
      <c r="AI2797" s="37"/>
      <c r="AJ2797" s="37" t="s">
        <v>4941</v>
      </c>
      <c r="AK2797" s="37"/>
      <c r="AL2797" s="37"/>
      <c r="AM2797" s="37" t="s">
        <v>4942</v>
      </c>
      <c r="AN2797" s="37"/>
      <c r="AO2797" s="37"/>
      <c r="AP2797" s="37" t="s">
        <v>4943</v>
      </c>
      <c r="AQ2797" s="37"/>
      <c r="AR2797" s="37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27"/>
      <c r="BU2797" s="27"/>
      <c r="BV2797" s="27"/>
      <c r="BW2797" s="27"/>
      <c r="BX2797" s="27"/>
      <c r="BY2797" s="27"/>
      <c r="BZ2797" s="27"/>
      <c r="CA2797" s="27"/>
      <c r="CB2797" s="27"/>
      <c r="CC2797" s="27"/>
      <c r="CD2797" s="27"/>
      <c r="CE2797" s="27"/>
    </row>
    <row r="2798" spans="1:83">
      <c r="A2798" s="32"/>
      <c r="B2798" s="66"/>
      <c r="C2798" s="60"/>
      <c r="D2798" s="37"/>
      <c r="E2798" s="37"/>
      <c r="F2798" s="37"/>
      <c r="G2798" s="37"/>
      <c r="H2798" s="37"/>
      <c r="I2798" s="37"/>
      <c r="J2798" s="37"/>
      <c r="K2798" s="65"/>
      <c r="L2798" s="65"/>
      <c r="M2798" s="65"/>
      <c r="N2798" s="37"/>
      <c r="O2798" s="10"/>
      <c r="P2798" s="10">
        <v>0</v>
      </c>
      <c r="Q2798" s="10">
        <v>0</v>
      </c>
      <c r="R2798" s="10">
        <v>26</v>
      </c>
      <c r="S2798" s="10">
        <v>16</v>
      </c>
      <c r="T2798" s="10">
        <v>43</v>
      </c>
      <c r="U2798" s="10">
        <v>0</v>
      </c>
      <c r="V2798" s="10">
        <v>0</v>
      </c>
      <c r="W2798" s="10">
        <v>0</v>
      </c>
      <c r="X2798" s="10">
        <v>32</v>
      </c>
      <c r="Y2798" s="10">
        <v>20</v>
      </c>
      <c r="Z2798" s="10">
        <v>56</v>
      </c>
      <c r="AA2798" s="10">
        <v>4</v>
      </c>
      <c r="AB2798" s="10">
        <v>3</v>
      </c>
      <c r="AC2798" s="10">
        <v>5</v>
      </c>
      <c r="AD2798" s="10">
        <v>0</v>
      </c>
      <c r="AE2798" s="10">
        <v>0</v>
      </c>
      <c r="AF2798" s="10">
        <v>1</v>
      </c>
      <c r="AG2798" s="10">
        <v>0</v>
      </c>
      <c r="AH2798" s="10">
        <v>0</v>
      </c>
      <c r="AI2798" s="10">
        <v>0</v>
      </c>
      <c r="AJ2798" s="10">
        <v>8</v>
      </c>
      <c r="AK2798" s="10">
        <v>13</v>
      </c>
      <c r="AL2798" s="10">
        <v>16</v>
      </c>
      <c r="AM2798" s="10">
        <v>6</v>
      </c>
      <c r="AN2798" s="10">
        <v>2</v>
      </c>
      <c r="AO2798" s="10">
        <v>1</v>
      </c>
      <c r="AP2798" s="10">
        <v>11</v>
      </c>
      <c r="AQ2798" s="10">
        <v>23</v>
      </c>
      <c r="AR2798" s="10">
        <v>1</v>
      </c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</row>
    <row r="2799" spans="1:83">
      <c r="A2799" s="32"/>
      <c r="B2799" s="66"/>
      <c r="C2799" s="60"/>
      <c r="D2799" s="37" t="s">
        <v>2330</v>
      </c>
      <c r="E2799" s="37">
        <v>229</v>
      </c>
      <c r="F2799" s="37">
        <v>233</v>
      </c>
      <c r="G2799" s="37">
        <v>230</v>
      </c>
      <c r="H2799" s="37"/>
      <c r="I2799" s="37"/>
      <c r="J2799" s="37"/>
      <c r="K2799" s="65">
        <f t="shared" ref="K2799:M2799" si="1167">O2800+R2800+U2800+X2800+AA2800+AD2800+AG2800+AJ2800+AM2800+AP2800+AS2800+AV2800+AY2800+BB2800+BE2800+BH2800+BK2800+BN2800+BQ2800+BT2800</f>
        <v>103</v>
      </c>
      <c r="L2799" s="65">
        <f t="shared" si="1167"/>
        <v>105</v>
      </c>
      <c r="M2799" s="65">
        <f t="shared" si="1167"/>
        <v>115</v>
      </c>
      <c r="N2799" s="37"/>
      <c r="O2799" s="37" t="s">
        <v>4944</v>
      </c>
      <c r="P2799" s="37"/>
      <c r="Q2799" s="37"/>
      <c r="R2799" s="37" t="s">
        <v>4945</v>
      </c>
      <c r="S2799" s="37"/>
      <c r="T2799" s="37"/>
      <c r="U2799" s="37" t="s">
        <v>4946</v>
      </c>
      <c r="V2799" s="37"/>
      <c r="W2799" s="37"/>
      <c r="X2799" s="37" t="s">
        <v>4947</v>
      </c>
      <c r="Y2799" s="37"/>
      <c r="Z2799" s="37"/>
      <c r="AA2799" s="37" t="s">
        <v>3746</v>
      </c>
      <c r="AB2799" s="37"/>
      <c r="AC2799" s="37"/>
      <c r="AD2799" s="37" t="s">
        <v>3746</v>
      </c>
      <c r="AE2799" s="37"/>
      <c r="AF2799" s="37"/>
      <c r="AG2799" s="37" t="s">
        <v>4940</v>
      </c>
      <c r="AH2799" s="37"/>
      <c r="AI2799" s="37"/>
      <c r="AJ2799" s="37" t="s">
        <v>4948</v>
      </c>
      <c r="AK2799" s="37"/>
      <c r="AL2799" s="37"/>
      <c r="AM2799" s="37" t="s">
        <v>4949</v>
      </c>
      <c r="AN2799" s="37"/>
      <c r="AO2799" s="37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27"/>
      <c r="BU2799" s="27"/>
      <c r="BV2799" s="27"/>
      <c r="BW2799" s="27"/>
      <c r="BX2799" s="27"/>
      <c r="BY2799" s="27"/>
      <c r="BZ2799" s="27"/>
      <c r="CA2799" s="27"/>
      <c r="CB2799" s="27"/>
      <c r="CC2799" s="27"/>
      <c r="CD2799" s="27"/>
      <c r="CE2799" s="27"/>
    </row>
    <row r="2800" spans="1:83">
      <c r="A2800" s="32"/>
      <c r="B2800" s="66"/>
      <c r="C2800" s="60"/>
      <c r="D2800" s="37"/>
      <c r="E2800" s="37"/>
      <c r="F2800" s="37"/>
      <c r="G2800" s="37"/>
      <c r="H2800" s="37"/>
      <c r="I2800" s="37"/>
      <c r="J2800" s="37"/>
      <c r="K2800" s="65"/>
      <c r="L2800" s="65"/>
      <c r="M2800" s="65"/>
      <c r="N2800" s="37"/>
      <c r="O2800" s="10">
        <v>30</v>
      </c>
      <c r="P2800" s="10">
        <v>28</v>
      </c>
      <c r="Q2800" s="10">
        <v>38</v>
      </c>
      <c r="R2800" s="10">
        <v>14</v>
      </c>
      <c r="S2800" s="10">
        <v>19</v>
      </c>
      <c r="T2800" s="10">
        <v>13</v>
      </c>
      <c r="U2800" s="10">
        <v>10</v>
      </c>
      <c r="V2800" s="10">
        <v>10</v>
      </c>
      <c r="W2800" s="10">
        <v>8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  <c r="AC2800" s="10">
        <v>1</v>
      </c>
      <c r="AD2800" s="10">
        <v>46</v>
      </c>
      <c r="AE2800" s="10">
        <v>42</v>
      </c>
      <c r="AF2800" s="10">
        <v>51</v>
      </c>
      <c r="AG2800" s="10">
        <v>0</v>
      </c>
      <c r="AH2800" s="10">
        <v>0</v>
      </c>
      <c r="AI2800" s="10">
        <v>0</v>
      </c>
      <c r="AJ2800" s="10">
        <v>3</v>
      </c>
      <c r="AK2800" s="10">
        <v>6</v>
      </c>
      <c r="AL2800" s="10">
        <v>4</v>
      </c>
      <c r="AM2800" s="10">
        <v>0</v>
      </c>
      <c r="AN2800" s="10">
        <v>0</v>
      </c>
      <c r="AO2800" s="10">
        <v>0</v>
      </c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27"/>
      <c r="BU2800" s="27"/>
      <c r="BV2800" s="27"/>
      <c r="BW2800" s="27"/>
      <c r="BX2800" s="27"/>
      <c r="BY2800" s="27"/>
      <c r="BZ2800" s="27"/>
      <c r="CA2800" s="27"/>
      <c r="CB2800" s="27"/>
      <c r="CC2800" s="27"/>
      <c r="CD2800" s="27"/>
      <c r="CE2800" s="27"/>
    </row>
    <row r="2801" spans="1:83">
      <c r="A2801" s="32">
        <v>307</v>
      </c>
      <c r="B2801" s="66" t="s">
        <v>220</v>
      </c>
      <c r="C2801" s="60">
        <v>3</v>
      </c>
      <c r="D2801" s="37" t="s">
        <v>2326</v>
      </c>
      <c r="E2801" s="37">
        <v>228</v>
      </c>
      <c r="F2801" s="37">
        <v>234</v>
      </c>
      <c r="G2801" s="37">
        <v>228</v>
      </c>
      <c r="H2801" s="37"/>
      <c r="I2801" s="37"/>
      <c r="J2801" s="37"/>
      <c r="K2801" s="65">
        <f t="shared" ref="K2801:M2801" si="1168">O2802+R2802+U2802+X2802+AA2802+AD2802+AG2802+AJ2802+AM2802+AP2802+AS2802+AV2802+AY2802+BB2802+BE2802+BH2802+BK2802+BN2802+BQ2802+BT2802</f>
        <v>35</v>
      </c>
      <c r="L2801" s="65">
        <f t="shared" si="1168"/>
        <v>5</v>
      </c>
      <c r="M2801" s="65">
        <f t="shared" si="1168"/>
        <v>8</v>
      </c>
      <c r="N2801" s="37"/>
      <c r="O2801" s="37" t="s">
        <v>3647</v>
      </c>
      <c r="P2801" s="37"/>
      <c r="Q2801" s="37"/>
      <c r="R2801" s="37" t="s">
        <v>4950</v>
      </c>
      <c r="S2801" s="37"/>
      <c r="T2801" s="37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27"/>
      <c r="BU2801" s="27"/>
      <c r="BV2801" s="27"/>
      <c r="BW2801" s="27"/>
      <c r="BX2801" s="27"/>
      <c r="BY2801" s="27"/>
      <c r="BZ2801" s="27"/>
      <c r="CA2801" s="27"/>
      <c r="CB2801" s="27"/>
      <c r="CC2801" s="27"/>
      <c r="CD2801" s="27"/>
      <c r="CE2801" s="27"/>
    </row>
    <row r="2802" spans="1:83">
      <c r="A2802" s="32"/>
      <c r="B2802" s="66"/>
      <c r="C2802" s="60"/>
      <c r="D2802" s="37"/>
      <c r="E2802" s="37"/>
      <c r="F2802" s="37"/>
      <c r="G2802" s="37"/>
      <c r="H2802" s="37"/>
      <c r="I2802" s="37"/>
      <c r="J2802" s="37"/>
      <c r="K2802" s="65"/>
      <c r="L2802" s="65"/>
      <c r="M2802" s="65"/>
      <c r="N2802" s="37"/>
      <c r="O2802" s="10">
        <v>0</v>
      </c>
      <c r="P2802" s="10">
        <v>0</v>
      </c>
      <c r="Q2802" s="10">
        <v>0</v>
      </c>
      <c r="R2802" s="10">
        <v>35</v>
      </c>
      <c r="S2802" s="10">
        <v>5</v>
      </c>
      <c r="T2802" s="10">
        <v>8</v>
      </c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27"/>
      <c r="BU2802" s="27"/>
      <c r="BV2802" s="27"/>
      <c r="BW2802" s="27"/>
      <c r="BX2802" s="27"/>
      <c r="BY2802" s="27"/>
      <c r="BZ2802" s="27"/>
      <c r="CA2802" s="27"/>
      <c r="CB2802" s="27"/>
      <c r="CC2802" s="27"/>
      <c r="CD2802" s="27"/>
      <c r="CE2802" s="27"/>
    </row>
    <row r="2803" spans="1:83">
      <c r="A2803" s="32"/>
      <c r="B2803" s="66"/>
      <c r="C2803" s="60"/>
      <c r="D2803" s="37"/>
      <c r="E2803" s="37"/>
      <c r="F2803" s="37"/>
      <c r="G2803" s="37"/>
      <c r="H2803" s="37"/>
      <c r="I2803" s="37"/>
      <c r="J2803" s="37"/>
      <c r="K2803" s="65">
        <f t="shared" ref="K2803:M2803" si="1169">O2804+R2804+U2804+X2804+AA2804+AD2804+AG2804+AJ2804+AM2804+AP2804+AS2804+AV2804+AY2804+BB2804+BE2804+BH2804+BK2804+BN2804+BQ2804+BT2804</f>
        <v>0</v>
      </c>
      <c r="L2803" s="65">
        <f t="shared" si="1169"/>
        <v>0</v>
      </c>
      <c r="M2803" s="65">
        <f t="shared" si="1169"/>
        <v>0</v>
      </c>
      <c r="N2803" s="37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27"/>
      <c r="BU2803" s="27"/>
      <c r="BV2803" s="27"/>
      <c r="BW2803" s="27"/>
      <c r="BX2803" s="27"/>
      <c r="BY2803" s="27"/>
      <c r="BZ2803" s="27"/>
      <c r="CA2803" s="27"/>
      <c r="CB2803" s="27"/>
      <c r="CC2803" s="27"/>
      <c r="CD2803" s="27"/>
      <c r="CE2803" s="27"/>
    </row>
    <row r="2804" spans="1:83">
      <c r="A2804" s="32"/>
      <c r="B2804" s="66"/>
      <c r="C2804" s="60"/>
      <c r="D2804" s="37"/>
      <c r="E2804" s="37"/>
      <c r="F2804" s="37"/>
      <c r="G2804" s="37"/>
      <c r="H2804" s="37"/>
      <c r="I2804" s="37"/>
      <c r="J2804" s="37"/>
      <c r="K2804" s="65"/>
      <c r="L2804" s="65"/>
      <c r="M2804" s="65"/>
      <c r="N2804" s="37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27"/>
      <c r="BU2804" s="27"/>
      <c r="BV2804" s="27"/>
      <c r="BW2804" s="27"/>
      <c r="BX2804" s="27"/>
      <c r="BY2804" s="27"/>
      <c r="BZ2804" s="27"/>
      <c r="CA2804" s="27"/>
      <c r="CB2804" s="27"/>
      <c r="CC2804" s="27"/>
      <c r="CD2804" s="27"/>
      <c r="CE2804" s="27"/>
    </row>
    <row r="2805" spans="1:83">
      <c r="A2805" s="32">
        <v>308</v>
      </c>
      <c r="B2805" s="66" t="s">
        <v>221</v>
      </c>
      <c r="C2805" s="60">
        <v>3</v>
      </c>
      <c r="D2805" s="37" t="s">
        <v>2326</v>
      </c>
      <c r="E2805" s="37">
        <v>234</v>
      </c>
      <c r="F2805" s="37">
        <v>236</v>
      </c>
      <c r="G2805" s="37">
        <v>231</v>
      </c>
      <c r="H2805" s="37"/>
      <c r="I2805" s="37"/>
      <c r="J2805" s="37"/>
      <c r="K2805" s="65">
        <f t="shared" ref="K2805:M2805" si="1170">O2806+R2806+U2806+X2806+AA2806+AD2806+AG2806+AJ2806+AM2806+AP2806+AS2806+AV2806+AY2806+BB2806+BE2806+BH2806+BK2806+BN2806+BQ2806+BT2806</f>
        <v>105</v>
      </c>
      <c r="L2805" s="65">
        <f t="shared" si="1170"/>
        <v>90</v>
      </c>
      <c r="M2805" s="65">
        <f t="shared" si="1170"/>
        <v>90</v>
      </c>
      <c r="N2805" s="37"/>
      <c r="O2805" s="37" t="s">
        <v>4951</v>
      </c>
      <c r="P2805" s="37"/>
      <c r="Q2805" s="37"/>
      <c r="R2805" s="37" t="s">
        <v>3055</v>
      </c>
      <c r="S2805" s="37"/>
      <c r="T2805" s="37"/>
      <c r="U2805" s="37" t="s">
        <v>3055</v>
      </c>
      <c r="V2805" s="37"/>
      <c r="W2805" s="37"/>
      <c r="X2805" s="32" t="s">
        <v>1023</v>
      </c>
      <c r="Y2805" s="32"/>
      <c r="Z2805" s="32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27"/>
      <c r="BU2805" s="27"/>
      <c r="BV2805" s="27"/>
      <c r="BW2805" s="27"/>
      <c r="BX2805" s="27"/>
      <c r="BY2805" s="27"/>
      <c r="BZ2805" s="27"/>
      <c r="CA2805" s="27"/>
      <c r="CB2805" s="27"/>
      <c r="CC2805" s="27"/>
      <c r="CD2805" s="27"/>
      <c r="CE2805" s="27"/>
    </row>
    <row r="2806" spans="1:83">
      <c r="A2806" s="32"/>
      <c r="B2806" s="66"/>
      <c r="C2806" s="60"/>
      <c r="D2806" s="37"/>
      <c r="E2806" s="37"/>
      <c r="F2806" s="37"/>
      <c r="G2806" s="37"/>
      <c r="H2806" s="37"/>
      <c r="I2806" s="37"/>
      <c r="J2806" s="37"/>
      <c r="K2806" s="65"/>
      <c r="L2806" s="65"/>
      <c r="M2806" s="65"/>
      <c r="N2806" s="37"/>
      <c r="O2806" s="10">
        <v>20</v>
      </c>
      <c r="P2806" s="10">
        <v>25</v>
      </c>
      <c r="Q2806" s="10">
        <v>20</v>
      </c>
      <c r="R2806" s="10">
        <v>60</v>
      </c>
      <c r="S2806" s="10">
        <v>25</v>
      </c>
      <c r="T2806" s="10">
        <v>40</v>
      </c>
      <c r="U2806" s="10">
        <v>15</v>
      </c>
      <c r="V2806" s="10">
        <v>25</v>
      </c>
      <c r="W2806" s="10">
        <v>20</v>
      </c>
      <c r="X2806" s="10">
        <v>10</v>
      </c>
      <c r="Y2806" s="10">
        <v>15</v>
      </c>
      <c r="Z2806" s="10">
        <v>10</v>
      </c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27"/>
      <c r="BU2806" s="27"/>
      <c r="BV2806" s="27"/>
      <c r="BW2806" s="27"/>
      <c r="BX2806" s="27"/>
      <c r="BY2806" s="27"/>
      <c r="BZ2806" s="27"/>
      <c r="CA2806" s="27"/>
      <c r="CB2806" s="27"/>
      <c r="CC2806" s="27"/>
      <c r="CD2806" s="27"/>
      <c r="CE2806" s="27"/>
    </row>
    <row r="2807" spans="1:83">
      <c r="A2807" s="32"/>
      <c r="B2807" s="66"/>
      <c r="C2807" s="60"/>
      <c r="D2807" s="37" t="s">
        <v>2330</v>
      </c>
      <c r="E2807" s="37">
        <v>224</v>
      </c>
      <c r="F2807" s="37">
        <v>231</v>
      </c>
      <c r="G2807" s="37">
        <v>234</v>
      </c>
      <c r="H2807" s="37"/>
      <c r="I2807" s="37"/>
      <c r="J2807" s="37"/>
      <c r="K2807" s="65">
        <f t="shared" ref="K2807:M2807" si="1171">O2808+R2808+U2808+X2808+AA2808+AD2808+AG2808+AJ2808+AM2808+AP2808+AS2808+AV2808+AY2808+BB2808+BE2808+BH2808+BK2808+BN2808+BQ2808+BT2808</f>
        <v>35</v>
      </c>
      <c r="L2807" s="65">
        <f t="shared" si="1171"/>
        <v>60</v>
      </c>
      <c r="M2807" s="65">
        <f t="shared" si="1171"/>
        <v>45</v>
      </c>
      <c r="N2807" s="37"/>
      <c r="O2807" s="37" t="s">
        <v>4952</v>
      </c>
      <c r="P2807" s="37"/>
      <c r="Q2807" s="37"/>
      <c r="R2807" s="37" t="s">
        <v>3746</v>
      </c>
      <c r="S2807" s="37"/>
      <c r="T2807" s="37"/>
      <c r="U2807" s="37" t="s">
        <v>4833</v>
      </c>
      <c r="V2807" s="37"/>
      <c r="W2807" s="37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27"/>
      <c r="BU2807" s="27"/>
      <c r="BV2807" s="27"/>
      <c r="BW2807" s="27"/>
      <c r="BX2807" s="27"/>
      <c r="BY2807" s="27"/>
      <c r="BZ2807" s="27"/>
      <c r="CA2807" s="27"/>
      <c r="CB2807" s="27"/>
      <c r="CC2807" s="27"/>
      <c r="CD2807" s="27"/>
      <c r="CE2807" s="27"/>
    </row>
    <row r="2808" spans="1:83">
      <c r="A2808" s="32"/>
      <c r="B2808" s="66"/>
      <c r="C2808" s="60"/>
      <c r="D2808" s="37"/>
      <c r="E2808" s="37"/>
      <c r="F2808" s="37"/>
      <c r="G2808" s="37"/>
      <c r="H2808" s="37"/>
      <c r="I2808" s="37"/>
      <c r="J2808" s="37"/>
      <c r="K2808" s="65"/>
      <c r="L2808" s="65"/>
      <c r="M2808" s="65"/>
      <c r="N2808" s="37"/>
      <c r="O2808" s="10">
        <v>15</v>
      </c>
      <c r="P2808" s="10">
        <v>30</v>
      </c>
      <c r="Q2808" s="10">
        <v>30</v>
      </c>
      <c r="R2808" s="10">
        <v>0</v>
      </c>
      <c r="S2808" s="10">
        <v>0</v>
      </c>
      <c r="T2808" s="10">
        <v>0</v>
      </c>
      <c r="U2808" s="10">
        <v>20</v>
      </c>
      <c r="V2808" s="10">
        <v>30</v>
      </c>
      <c r="W2808" s="10">
        <v>15</v>
      </c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27"/>
      <c r="BU2808" s="27"/>
      <c r="BV2808" s="27"/>
      <c r="BW2808" s="27"/>
      <c r="BX2808" s="27"/>
      <c r="BY2808" s="27"/>
      <c r="BZ2808" s="27"/>
      <c r="CA2808" s="27"/>
      <c r="CB2808" s="27"/>
      <c r="CC2808" s="27"/>
      <c r="CD2808" s="27"/>
      <c r="CE2808" s="27"/>
    </row>
    <row r="2809" spans="1:83">
      <c r="A2809" s="32">
        <v>310</v>
      </c>
      <c r="B2809" s="66" t="s">
        <v>223</v>
      </c>
      <c r="C2809" s="60">
        <v>3</v>
      </c>
      <c r="D2809" s="37" t="s">
        <v>2326</v>
      </c>
      <c r="E2809" s="37">
        <v>234</v>
      </c>
      <c r="F2809" s="37">
        <v>234</v>
      </c>
      <c r="G2809" s="37">
        <v>233</v>
      </c>
      <c r="H2809" s="37"/>
      <c r="I2809" s="37"/>
      <c r="J2809" s="37"/>
      <c r="K2809" s="65">
        <f t="shared" ref="K2809:M2809" si="1172">O2810+R2810+U2810+X2810+AA2810+AD2810+AG2810+AJ2810+AM2810+AP2810+AS2810+AV2810+AY2810+BB2810+BE2810+BH2810+BK2810+BN2810+BQ2810+BT2810</f>
        <v>370</v>
      </c>
      <c r="L2809" s="65">
        <f t="shared" si="1172"/>
        <v>426</v>
      </c>
      <c r="M2809" s="65">
        <f t="shared" si="1172"/>
        <v>412</v>
      </c>
      <c r="N2809" s="37"/>
      <c r="O2809" s="37" t="s">
        <v>4953</v>
      </c>
      <c r="P2809" s="37"/>
      <c r="Q2809" s="37"/>
      <c r="R2809" s="37" t="s">
        <v>4954</v>
      </c>
      <c r="S2809" s="37"/>
      <c r="T2809" s="37"/>
      <c r="U2809" s="37" t="s">
        <v>4955</v>
      </c>
      <c r="V2809" s="37"/>
      <c r="W2809" s="37"/>
      <c r="X2809" s="41" t="s">
        <v>4956</v>
      </c>
      <c r="Y2809" s="41"/>
      <c r="Z2809" s="41"/>
      <c r="AA2809" s="37" t="s">
        <v>4957</v>
      </c>
      <c r="AB2809" s="37"/>
      <c r="AC2809" s="37"/>
      <c r="AD2809" s="41" t="s">
        <v>4958</v>
      </c>
      <c r="AE2809" s="41"/>
      <c r="AF2809" s="41"/>
      <c r="AG2809" s="41" t="s">
        <v>4959</v>
      </c>
      <c r="AH2809" s="41"/>
      <c r="AI2809" s="41"/>
      <c r="AJ2809" s="41" t="s">
        <v>4960</v>
      </c>
      <c r="AK2809" s="41"/>
      <c r="AL2809" s="41"/>
      <c r="AM2809" s="41" t="s">
        <v>4961</v>
      </c>
      <c r="AN2809" s="41"/>
      <c r="AO2809" s="41"/>
      <c r="AP2809" s="41" t="s">
        <v>4962</v>
      </c>
      <c r="AQ2809" s="41"/>
      <c r="AR2809" s="41"/>
      <c r="AS2809" s="41" t="s">
        <v>4963</v>
      </c>
      <c r="AT2809" s="41"/>
      <c r="AU2809" s="41"/>
      <c r="AV2809" s="41" t="s">
        <v>4964</v>
      </c>
      <c r="AW2809" s="41"/>
      <c r="AX2809" s="41"/>
      <c r="AY2809" s="41" t="s">
        <v>4965</v>
      </c>
      <c r="AZ2809" s="41"/>
      <c r="BA2809" s="41"/>
      <c r="BB2809" s="41" t="s">
        <v>4966</v>
      </c>
      <c r="BC2809" s="41"/>
      <c r="BD2809" s="41"/>
      <c r="BE2809" s="41" t="s">
        <v>4967</v>
      </c>
      <c r="BF2809" s="41"/>
      <c r="BG2809" s="41"/>
      <c r="BH2809" s="41" t="s">
        <v>4968</v>
      </c>
      <c r="BI2809" s="41"/>
      <c r="BJ2809" s="41"/>
      <c r="BK2809" s="41" t="s">
        <v>4969</v>
      </c>
      <c r="BL2809" s="41"/>
      <c r="BM2809" s="41"/>
      <c r="BN2809" s="41" t="s">
        <v>4970</v>
      </c>
      <c r="BO2809" s="41"/>
      <c r="BP2809" s="41"/>
      <c r="BQ2809" s="41"/>
      <c r="BR2809" s="41"/>
      <c r="BS2809" s="41"/>
      <c r="BT2809" s="27"/>
      <c r="BU2809" s="27"/>
      <c r="BV2809" s="27"/>
      <c r="BW2809" s="27"/>
      <c r="BX2809" s="27"/>
      <c r="BY2809" s="27"/>
      <c r="BZ2809" s="27"/>
      <c r="CA2809" s="27"/>
      <c r="CB2809" s="27"/>
      <c r="CC2809" s="27"/>
      <c r="CD2809" s="27"/>
      <c r="CE2809" s="27"/>
    </row>
    <row r="2810" spans="1:83">
      <c r="A2810" s="32"/>
      <c r="B2810" s="66"/>
      <c r="C2810" s="60"/>
      <c r="D2810" s="37"/>
      <c r="E2810" s="37"/>
      <c r="F2810" s="37"/>
      <c r="G2810" s="37"/>
      <c r="H2810" s="37"/>
      <c r="I2810" s="37"/>
      <c r="J2810" s="37"/>
      <c r="K2810" s="65"/>
      <c r="L2810" s="65"/>
      <c r="M2810" s="65"/>
      <c r="N2810" s="37"/>
      <c r="O2810" s="10">
        <v>12</v>
      </c>
      <c r="P2810" s="10">
        <v>13</v>
      </c>
      <c r="Q2810" s="10">
        <v>5</v>
      </c>
      <c r="R2810" s="10">
        <v>8</v>
      </c>
      <c r="S2810" s="10">
        <v>12</v>
      </c>
      <c r="T2810" s="10">
        <v>31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1</v>
      </c>
      <c r="AA2810" s="10">
        <v>39</v>
      </c>
      <c r="AB2810" s="10">
        <v>49</v>
      </c>
      <c r="AC2810" s="10">
        <v>52</v>
      </c>
      <c r="AD2810" s="10">
        <v>4</v>
      </c>
      <c r="AE2810" s="10">
        <v>6</v>
      </c>
      <c r="AF2810" s="10">
        <v>20</v>
      </c>
      <c r="AG2810" s="10">
        <v>1</v>
      </c>
      <c r="AH2810" s="10">
        <v>0</v>
      </c>
      <c r="AI2810" s="10">
        <v>0</v>
      </c>
      <c r="AJ2810" s="10">
        <v>49</v>
      </c>
      <c r="AK2810" s="10">
        <v>54</v>
      </c>
      <c r="AL2810" s="10">
        <v>50</v>
      </c>
      <c r="AM2810" s="10">
        <v>51</v>
      </c>
      <c r="AN2810" s="10">
        <v>50</v>
      </c>
      <c r="AO2810" s="10">
        <v>39</v>
      </c>
      <c r="AP2810" s="10">
        <v>66</v>
      </c>
      <c r="AQ2810" s="10">
        <v>54</v>
      </c>
      <c r="AR2810" s="10">
        <v>24</v>
      </c>
      <c r="AS2810" s="10">
        <v>4</v>
      </c>
      <c r="AT2810" s="10">
        <v>12</v>
      </c>
      <c r="AU2810" s="10">
        <v>15</v>
      </c>
      <c r="AV2810" s="10">
        <v>29</v>
      </c>
      <c r="AW2810" s="10">
        <v>11</v>
      </c>
      <c r="AX2810" s="10">
        <v>34</v>
      </c>
      <c r="AY2810" s="10">
        <v>20</v>
      </c>
      <c r="AZ2810" s="10">
        <v>18</v>
      </c>
      <c r="BA2810" s="10">
        <v>34</v>
      </c>
      <c r="BB2810" s="10">
        <v>10</v>
      </c>
      <c r="BC2810" s="10">
        <v>15</v>
      </c>
      <c r="BD2810" s="10">
        <v>17</v>
      </c>
      <c r="BE2810" s="10">
        <v>23</v>
      </c>
      <c r="BF2810" s="10">
        <v>95</v>
      </c>
      <c r="BG2810" s="10">
        <v>40</v>
      </c>
      <c r="BH2810" s="10">
        <v>26</v>
      </c>
      <c r="BI2810" s="10">
        <v>19</v>
      </c>
      <c r="BJ2810" s="10">
        <v>19</v>
      </c>
      <c r="BK2810" s="10">
        <v>0</v>
      </c>
      <c r="BL2810" s="10">
        <v>0</v>
      </c>
      <c r="BM2810" s="10">
        <v>0</v>
      </c>
      <c r="BN2810" s="10">
        <v>28</v>
      </c>
      <c r="BO2810" s="10">
        <v>18</v>
      </c>
      <c r="BP2810" s="10">
        <v>31</v>
      </c>
      <c r="BQ2810" s="10"/>
      <c r="BR2810" s="10"/>
      <c r="BS2810" s="10"/>
      <c r="BT2810" s="27"/>
      <c r="BU2810" s="27"/>
      <c r="BV2810" s="27"/>
      <c r="BW2810" s="27"/>
      <c r="BX2810" s="27"/>
      <c r="BY2810" s="27"/>
      <c r="BZ2810" s="27"/>
      <c r="CA2810" s="27"/>
      <c r="CB2810" s="27"/>
      <c r="CC2810" s="27"/>
      <c r="CD2810" s="27"/>
      <c r="CE2810" s="27"/>
    </row>
    <row r="2811" spans="1:83">
      <c r="A2811" s="32"/>
      <c r="B2811" s="66"/>
      <c r="C2811" s="60"/>
      <c r="D2811" s="37" t="s">
        <v>2330</v>
      </c>
      <c r="E2811" s="37">
        <v>239</v>
      </c>
      <c r="F2811" s="37">
        <v>239</v>
      </c>
      <c r="G2811" s="37">
        <v>239</v>
      </c>
      <c r="H2811" s="37"/>
      <c r="I2811" s="37"/>
      <c r="J2811" s="37"/>
      <c r="K2811" s="65">
        <f t="shared" ref="K2811:M2811" si="1173">O2812+R2812+U2812+X2812+AA2812+AD2812+AG2812+AJ2812+AM2812+AP2812+AS2812+AV2812+AY2812+BB2812+BE2812+BH2812+BK2812+BN2812+BQ2812+BT2812</f>
        <v>211</v>
      </c>
      <c r="L2811" s="65">
        <f t="shared" si="1173"/>
        <v>209</v>
      </c>
      <c r="M2811" s="65">
        <f t="shared" si="1173"/>
        <v>177</v>
      </c>
      <c r="N2811" s="37"/>
      <c r="O2811" s="37" t="s">
        <v>4971</v>
      </c>
      <c r="P2811" s="37"/>
      <c r="Q2811" s="37"/>
      <c r="R2811" s="37" t="s">
        <v>4972</v>
      </c>
      <c r="S2811" s="37"/>
      <c r="T2811" s="37"/>
      <c r="U2811" s="37" t="s">
        <v>4973</v>
      </c>
      <c r="V2811" s="37"/>
      <c r="W2811" s="37"/>
      <c r="X2811" s="41" t="s">
        <v>4974</v>
      </c>
      <c r="Y2811" s="41"/>
      <c r="Z2811" s="41"/>
      <c r="AA2811" s="37" t="s">
        <v>4975</v>
      </c>
      <c r="AB2811" s="37"/>
      <c r="AC2811" s="37"/>
      <c r="AD2811" s="41" t="s">
        <v>4976</v>
      </c>
      <c r="AE2811" s="41"/>
      <c r="AF2811" s="41"/>
      <c r="AG2811" s="41" t="s">
        <v>4977</v>
      </c>
      <c r="AH2811" s="41"/>
      <c r="AI2811" s="41"/>
      <c r="AJ2811" s="41" t="s">
        <v>4978</v>
      </c>
      <c r="AK2811" s="41"/>
      <c r="AL2811" s="41"/>
      <c r="AM2811" s="41" t="s">
        <v>4979</v>
      </c>
      <c r="AN2811" s="41"/>
      <c r="AO2811" s="41"/>
      <c r="AP2811" s="41" t="s">
        <v>4980</v>
      </c>
      <c r="AQ2811" s="41"/>
      <c r="AR2811" s="41"/>
      <c r="AS2811" s="41" t="s">
        <v>4981</v>
      </c>
      <c r="AT2811" s="41"/>
      <c r="AU2811" s="41"/>
      <c r="AV2811" s="41" t="s">
        <v>4982</v>
      </c>
      <c r="AW2811" s="41"/>
      <c r="AX2811" s="41"/>
      <c r="AY2811" s="41" t="s">
        <v>4983</v>
      </c>
      <c r="AZ2811" s="41"/>
      <c r="BA2811" s="41"/>
      <c r="BB2811" s="41" t="s">
        <v>4984</v>
      </c>
      <c r="BC2811" s="41"/>
      <c r="BD2811" s="41"/>
      <c r="BE2811" s="41" t="s">
        <v>4985</v>
      </c>
      <c r="BF2811" s="41"/>
      <c r="BG2811" s="41"/>
      <c r="BH2811" s="41" t="s">
        <v>1023</v>
      </c>
      <c r="BI2811" s="41"/>
      <c r="BJ2811" s="41"/>
      <c r="BK2811" s="41" t="s">
        <v>4986</v>
      </c>
      <c r="BL2811" s="41"/>
      <c r="BM2811" s="41"/>
      <c r="BN2811" s="41" t="s">
        <v>4987</v>
      </c>
      <c r="BO2811" s="41"/>
      <c r="BP2811" s="41"/>
      <c r="BQ2811" s="41" t="s">
        <v>4988</v>
      </c>
      <c r="BR2811" s="41"/>
      <c r="BS2811" s="41"/>
      <c r="BT2811" s="58" t="s">
        <v>4989</v>
      </c>
      <c r="BU2811" s="58"/>
      <c r="BV2811" s="58"/>
      <c r="BW2811" s="27"/>
      <c r="BX2811" s="27"/>
      <c r="BY2811" s="27"/>
      <c r="BZ2811" s="27"/>
      <c r="CA2811" s="27"/>
      <c r="CB2811" s="27"/>
      <c r="CC2811" s="27"/>
      <c r="CD2811" s="27"/>
      <c r="CE2811" s="27"/>
    </row>
    <row r="2812" spans="1:83">
      <c r="A2812" s="32"/>
      <c r="B2812" s="66"/>
      <c r="C2812" s="60"/>
      <c r="D2812" s="37"/>
      <c r="E2812" s="37"/>
      <c r="F2812" s="37"/>
      <c r="G2812" s="37"/>
      <c r="H2812" s="37"/>
      <c r="I2812" s="37"/>
      <c r="J2812" s="37"/>
      <c r="K2812" s="65"/>
      <c r="L2812" s="65"/>
      <c r="M2812" s="65"/>
      <c r="N2812" s="37"/>
      <c r="O2812" s="10">
        <v>17</v>
      </c>
      <c r="P2812" s="10">
        <v>17</v>
      </c>
      <c r="Q2812" s="10">
        <v>16</v>
      </c>
      <c r="R2812" s="10">
        <v>17</v>
      </c>
      <c r="S2812" s="10">
        <v>33</v>
      </c>
      <c r="T2812" s="10">
        <v>22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  <c r="AC2812" s="10">
        <v>0</v>
      </c>
      <c r="AD2812" s="10">
        <v>10</v>
      </c>
      <c r="AE2812" s="10">
        <v>7</v>
      </c>
      <c r="AF2812" s="10">
        <v>4</v>
      </c>
      <c r="AG2812" s="10">
        <v>34</v>
      </c>
      <c r="AH2812" s="10">
        <v>35</v>
      </c>
      <c r="AI2812" s="10">
        <v>28</v>
      </c>
      <c r="AJ2812" s="10">
        <v>17</v>
      </c>
      <c r="AK2812" s="10">
        <v>28</v>
      </c>
      <c r="AL2812" s="10">
        <v>19</v>
      </c>
      <c r="AM2812" s="10">
        <v>27</v>
      </c>
      <c r="AN2812" s="10">
        <v>37</v>
      </c>
      <c r="AO2812" s="10">
        <v>36</v>
      </c>
      <c r="AP2812" s="10">
        <v>0</v>
      </c>
      <c r="AQ2812" s="10">
        <v>0</v>
      </c>
      <c r="AR2812" s="10">
        <v>0</v>
      </c>
      <c r="AS2812" s="10">
        <v>0</v>
      </c>
      <c r="AT2812" s="10">
        <v>0</v>
      </c>
      <c r="AU2812" s="10">
        <v>0</v>
      </c>
      <c r="AV2812" s="10">
        <v>3</v>
      </c>
      <c r="AW2812" s="10">
        <v>7</v>
      </c>
      <c r="AX2812" s="10">
        <v>6</v>
      </c>
      <c r="AY2812" s="10">
        <v>12</v>
      </c>
      <c r="AZ2812" s="10">
        <v>4</v>
      </c>
      <c r="BA2812" s="10">
        <v>7</v>
      </c>
      <c r="BB2812" s="10">
        <v>0</v>
      </c>
      <c r="BC2812" s="10">
        <v>0</v>
      </c>
      <c r="BD2812" s="10">
        <v>0</v>
      </c>
      <c r="BE2812" s="10">
        <v>4</v>
      </c>
      <c r="BF2812" s="10">
        <v>2</v>
      </c>
      <c r="BG2812" s="10">
        <v>1</v>
      </c>
      <c r="BH2812" s="10"/>
      <c r="BI2812" s="10"/>
      <c r="BJ2812" s="10">
        <v>0</v>
      </c>
      <c r="BK2812" s="10">
        <v>7</v>
      </c>
      <c r="BL2812" s="10">
        <v>11</v>
      </c>
      <c r="BM2812" s="10">
        <v>8</v>
      </c>
      <c r="BN2812" s="10">
        <v>27</v>
      </c>
      <c r="BO2812" s="10">
        <v>7</v>
      </c>
      <c r="BP2812" s="10">
        <v>5</v>
      </c>
      <c r="BQ2812" s="10">
        <v>28</v>
      </c>
      <c r="BR2812" s="10">
        <v>6</v>
      </c>
      <c r="BS2812" s="10">
        <v>15</v>
      </c>
      <c r="BT2812" s="30">
        <v>8</v>
      </c>
      <c r="BU2812" s="30">
        <v>15</v>
      </c>
      <c r="BV2812" s="30">
        <v>10</v>
      </c>
      <c r="BW2812" s="27"/>
      <c r="BX2812" s="27"/>
      <c r="BY2812" s="27"/>
      <c r="BZ2812" s="27"/>
      <c r="CA2812" s="27"/>
      <c r="CB2812" s="27"/>
      <c r="CC2812" s="27"/>
      <c r="CD2812" s="27"/>
      <c r="CE2812" s="27"/>
    </row>
    <row r="2813" spans="1:83">
      <c r="A2813" s="37">
        <v>311</v>
      </c>
      <c r="B2813" s="60" t="s">
        <v>224</v>
      </c>
      <c r="C2813" s="60">
        <v>3</v>
      </c>
      <c r="D2813" s="37" t="s">
        <v>2326</v>
      </c>
      <c r="E2813" s="37">
        <v>222</v>
      </c>
      <c r="F2813" s="37">
        <v>223</v>
      </c>
      <c r="G2813" s="37">
        <v>226</v>
      </c>
      <c r="H2813" s="37"/>
      <c r="I2813" s="37"/>
      <c r="J2813" s="37"/>
      <c r="K2813" s="65">
        <f t="shared" ref="K2813:M2813" si="1174">O2814+R2814+U2814+X2814+AA2814+AD2814+AG2814+AJ2814+AM2814+AP2814+AS2814+AV2814+AY2814+BB2814+BE2814+BH2814+BK2814+BN2814+BQ2814+BT2814</f>
        <v>332</v>
      </c>
      <c r="L2813" s="65">
        <f t="shared" si="1174"/>
        <v>248</v>
      </c>
      <c r="M2813" s="65">
        <f t="shared" si="1174"/>
        <v>260</v>
      </c>
      <c r="N2813" s="37"/>
      <c r="O2813" s="37" t="s">
        <v>4990</v>
      </c>
      <c r="P2813" s="37"/>
      <c r="Q2813" s="37"/>
      <c r="R2813" s="37" t="s">
        <v>1929</v>
      </c>
      <c r="S2813" s="37"/>
      <c r="T2813" s="37"/>
      <c r="U2813" s="37" t="s">
        <v>4991</v>
      </c>
      <c r="V2813" s="37"/>
      <c r="W2813" s="37"/>
      <c r="X2813" s="37" t="s">
        <v>4992</v>
      </c>
      <c r="Y2813" s="37"/>
      <c r="Z2813" s="37"/>
      <c r="AA2813" s="37" t="s">
        <v>2294</v>
      </c>
      <c r="AB2813" s="37"/>
      <c r="AC2813" s="37"/>
      <c r="AD2813" s="37" t="s">
        <v>4993</v>
      </c>
      <c r="AE2813" s="37"/>
      <c r="AF2813" s="37"/>
      <c r="AG2813" s="37" t="s">
        <v>4994</v>
      </c>
      <c r="AH2813" s="37"/>
      <c r="AI2813" s="37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27"/>
      <c r="BU2813" s="27"/>
      <c r="BV2813" s="27"/>
      <c r="BW2813" s="27"/>
      <c r="BX2813" s="27"/>
      <c r="BY2813" s="27"/>
      <c r="BZ2813" s="27"/>
      <c r="CA2813" s="27"/>
      <c r="CB2813" s="27"/>
      <c r="CC2813" s="27"/>
      <c r="CD2813" s="27"/>
      <c r="CE2813" s="27"/>
    </row>
    <row r="2814" spans="1:83">
      <c r="A2814" s="37"/>
      <c r="B2814" s="60"/>
      <c r="C2814" s="60"/>
      <c r="D2814" s="37"/>
      <c r="E2814" s="37"/>
      <c r="F2814" s="37"/>
      <c r="G2814" s="37"/>
      <c r="H2814" s="37"/>
      <c r="I2814" s="37"/>
      <c r="J2814" s="37"/>
      <c r="K2814" s="65"/>
      <c r="L2814" s="65"/>
      <c r="M2814" s="65"/>
      <c r="N2814" s="37"/>
      <c r="O2814" s="10">
        <v>11</v>
      </c>
      <c r="P2814" s="10">
        <v>10</v>
      </c>
      <c r="Q2814" s="10">
        <v>20</v>
      </c>
      <c r="R2814" s="10">
        <v>15</v>
      </c>
      <c r="S2814" s="10">
        <v>15</v>
      </c>
      <c r="T2814" s="10">
        <v>15</v>
      </c>
      <c r="U2814" s="10">
        <v>141</v>
      </c>
      <c r="V2814" s="10">
        <v>91</v>
      </c>
      <c r="W2814" s="10">
        <v>50</v>
      </c>
      <c r="X2814" s="10">
        <v>50</v>
      </c>
      <c r="Y2814" s="10">
        <v>20</v>
      </c>
      <c r="Z2814" s="10">
        <v>15</v>
      </c>
      <c r="AA2814" s="10">
        <v>15</v>
      </c>
      <c r="AB2814" s="10">
        <v>10</v>
      </c>
      <c r="AC2814" s="10">
        <v>20</v>
      </c>
      <c r="AD2814" s="10">
        <v>60</v>
      </c>
      <c r="AE2814" s="10">
        <v>40</v>
      </c>
      <c r="AF2814" s="10">
        <v>70</v>
      </c>
      <c r="AG2814" s="10">
        <v>40</v>
      </c>
      <c r="AH2814" s="10">
        <v>62</v>
      </c>
      <c r="AI2814" s="10">
        <v>70</v>
      </c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27"/>
      <c r="BU2814" s="27"/>
      <c r="BV2814" s="27"/>
      <c r="BW2814" s="27"/>
      <c r="BX2814" s="27"/>
      <c r="BY2814" s="27"/>
      <c r="BZ2814" s="27"/>
      <c r="CA2814" s="27"/>
      <c r="CB2814" s="27"/>
      <c r="CC2814" s="27"/>
      <c r="CD2814" s="27"/>
      <c r="CE2814" s="27"/>
    </row>
    <row r="2815" spans="1:83">
      <c r="A2815" s="37"/>
      <c r="B2815" s="60"/>
      <c r="C2815" s="60"/>
      <c r="D2815" s="37"/>
      <c r="E2815" s="37"/>
      <c r="F2815" s="37"/>
      <c r="G2815" s="37"/>
      <c r="H2815" s="37"/>
      <c r="I2815" s="37"/>
      <c r="J2815" s="37"/>
      <c r="K2815" s="65">
        <f t="shared" ref="K2815:M2815" si="1175">O2816+R2816+U2816+X2816+AA2816+AD2816+AG2816+AJ2816+AM2816+AP2816+AS2816+AV2816+AY2816+BB2816+BE2816+BH2816+BK2816+BN2816+BQ2816+BT2816</f>
        <v>0</v>
      </c>
      <c r="L2815" s="65">
        <f t="shared" si="1175"/>
        <v>0</v>
      </c>
      <c r="M2815" s="65">
        <f t="shared" si="1175"/>
        <v>0</v>
      </c>
      <c r="N2815" s="37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27"/>
      <c r="BU2815" s="27"/>
      <c r="BV2815" s="27"/>
      <c r="BW2815" s="27"/>
      <c r="BX2815" s="27"/>
      <c r="BY2815" s="27"/>
      <c r="BZ2815" s="27"/>
      <c r="CA2815" s="27"/>
      <c r="CB2815" s="27"/>
      <c r="CC2815" s="27"/>
      <c r="CD2815" s="27"/>
      <c r="CE2815" s="27"/>
    </row>
    <row r="2816" spans="1:83">
      <c r="A2816" s="37"/>
      <c r="B2816" s="60"/>
      <c r="C2816" s="60"/>
      <c r="D2816" s="37"/>
      <c r="E2816" s="37"/>
      <c r="F2816" s="37"/>
      <c r="G2816" s="37"/>
      <c r="H2816" s="37"/>
      <c r="I2816" s="37"/>
      <c r="J2816" s="37"/>
      <c r="K2816" s="65"/>
      <c r="L2816" s="65"/>
      <c r="M2816" s="65"/>
      <c r="N2816" s="37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27"/>
      <c r="BU2816" s="27"/>
      <c r="BV2816" s="27"/>
      <c r="BW2816" s="27"/>
      <c r="BX2816" s="27"/>
      <c r="BY2816" s="27"/>
      <c r="BZ2816" s="27"/>
      <c r="CA2816" s="27"/>
      <c r="CB2816" s="27"/>
      <c r="CC2816" s="27"/>
      <c r="CD2816" s="27"/>
      <c r="CE2816" s="27"/>
    </row>
    <row r="2817" spans="1:83">
      <c r="A2817" s="32">
        <v>312</v>
      </c>
      <c r="B2817" s="66" t="s">
        <v>225</v>
      </c>
      <c r="C2817" s="60">
        <v>3</v>
      </c>
      <c r="D2817" s="37" t="s">
        <v>2326</v>
      </c>
      <c r="E2817" s="37">
        <v>227</v>
      </c>
      <c r="F2817" s="37">
        <v>227</v>
      </c>
      <c r="G2817" s="37">
        <v>226</v>
      </c>
      <c r="H2817" s="37"/>
      <c r="I2817" s="37"/>
      <c r="J2817" s="37"/>
      <c r="K2817" s="65">
        <f t="shared" ref="K2817:M2817" si="1176">O2818+R2818+U2818+X2818+AA2818+AD2818+AG2818+AJ2818+AM2818+AP2818+AS2818+AV2818+AY2818+BB2818+BE2818+BH2818+BK2818+BN2818+BQ2818+BT2818</f>
        <v>83</v>
      </c>
      <c r="L2817" s="65">
        <f t="shared" si="1176"/>
        <v>142</v>
      </c>
      <c r="M2817" s="65">
        <f t="shared" si="1176"/>
        <v>145</v>
      </c>
      <c r="N2817" s="37"/>
      <c r="O2817" s="37" t="s">
        <v>4995</v>
      </c>
      <c r="P2817" s="37"/>
      <c r="Q2817" s="37"/>
      <c r="R2817" s="37" t="s">
        <v>4996</v>
      </c>
      <c r="S2817" s="37"/>
      <c r="T2817" s="37"/>
      <c r="U2817" s="37" t="s">
        <v>1023</v>
      </c>
      <c r="V2817" s="37"/>
      <c r="W2817" s="37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27"/>
      <c r="BU2817" s="27"/>
      <c r="BV2817" s="27"/>
      <c r="BW2817" s="27"/>
      <c r="BX2817" s="27"/>
      <c r="BY2817" s="27"/>
      <c r="BZ2817" s="27"/>
      <c r="CA2817" s="27"/>
      <c r="CB2817" s="27"/>
      <c r="CC2817" s="27"/>
      <c r="CD2817" s="27"/>
      <c r="CE2817" s="27"/>
    </row>
    <row r="2818" spans="1:83">
      <c r="A2818" s="32"/>
      <c r="B2818" s="66"/>
      <c r="C2818" s="60"/>
      <c r="D2818" s="37"/>
      <c r="E2818" s="37"/>
      <c r="F2818" s="37"/>
      <c r="G2818" s="37"/>
      <c r="H2818" s="37"/>
      <c r="I2818" s="37"/>
      <c r="J2818" s="37"/>
      <c r="K2818" s="65"/>
      <c r="L2818" s="65"/>
      <c r="M2818" s="65"/>
      <c r="N2818" s="37"/>
      <c r="O2818" s="10">
        <v>27</v>
      </c>
      <c r="P2818" s="10">
        <v>42</v>
      </c>
      <c r="Q2818" s="10">
        <v>17</v>
      </c>
      <c r="R2818" s="10">
        <v>56</v>
      </c>
      <c r="S2818" s="10">
        <v>100</v>
      </c>
      <c r="T2818" s="10">
        <v>128</v>
      </c>
      <c r="U2818" s="10">
        <v>0</v>
      </c>
      <c r="V2818" s="10">
        <v>0</v>
      </c>
      <c r="W2818" s="10">
        <v>0</v>
      </c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27"/>
      <c r="BU2818" s="27"/>
      <c r="BV2818" s="27"/>
      <c r="BW2818" s="27"/>
      <c r="BX2818" s="27"/>
      <c r="BY2818" s="27"/>
      <c r="BZ2818" s="27"/>
      <c r="CA2818" s="27"/>
      <c r="CB2818" s="27"/>
      <c r="CC2818" s="27"/>
      <c r="CD2818" s="27"/>
      <c r="CE2818" s="27"/>
    </row>
    <row r="2819" spans="1:83">
      <c r="A2819" s="32"/>
      <c r="B2819" s="66"/>
      <c r="C2819" s="60"/>
      <c r="D2819" s="37"/>
      <c r="E2819" s="37"/>
      <c r="F2819" s="37"/>
      <c r="G2819" s="37"/>
      <c r="H2819" s="37"/>
      <c r="I2819" s="37"/>
      <c r="J2819" s="37"/>
      <c r="K2819" s="65">
        <f t="shared" ref="K2819:M2819" si="1177">O2820+R2820+U2820+X2820+AA2820+AD2820+AG2820+AJ2820+AM2820+AP2820+AS2820+AV2820+AY2820+BB2820+BE2820+BH2820+BK2820+BN2820+BQ2820+BT2820</f>
        <v>0</v>
      </c>
      <c r="L2819" s="65">
        <f t="shared" si="1177"/>
        <v>0</v>
      </c>
      <c r="M2819" s="65">
        <f t="shared" si="1177"/>
        <v>0</v>
      </c>
      <c r="N2819" s="37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27"/>
      <c r="BU2819" s="27"/>
      <c r="BV2819" s="27"/>
      <c r="BW2819" s="27"/>
      <c r="BX2819" s="27"/>
      <c r="BY2819" s="27"/>
      <c r="BZ2819" s="27"/>
      <c r="CA2819" s="27"/>
      <c r="CB2819" s="27"/>
      <c r="CC2819" s="27"/>
      <c r="CD2819" s="27"/>
      <c r="CE2819" s="27"/>
    </row>
    <row r="2820" spans="1:83">
      <c r="A2820" s="32"/>
      <c r="B2820" s="66"/>
      <c r="C2820" s="60"/>
      <c r="D2820" s="37"/>
      <c r="E2820" s="37"/>
      <c r="F2820" s="37"/>
      <c r="G2820" s="37"/>
      <c r="H2820" s="37"/>
      <c r="I2820" s="37"/>
      <c r="J2820" s="37"/>
      <c r="K2820" s="65"/>
      <c r="L2820" s="65"/>
      <c r="M2820" s="65"/>
      <c r="N2820" s="37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27"/>
      <c r="BU2820" s="27"/>
      <c r="BV2820" s="27"/>
      <c r="BW2820" s="27"/>
      <c r="BX2820" s="27"/>
      <c r="BY2820" s="27"/>
      <c r="BZ2820" s="27"/>
      <c r="CA2820" s="27"/>
      <c r="CB2820" s="27"/>
      <c r="CC2820" s="27"/>
      <c r="CD2820" s="27"/>
      <c r="CE2820" s="27"/>
    </row>
    <row r="2821" spans="1:83">
      <c r="A2821" s="37">
        <v>313</v>
      </c>
      <c r="B2821" s="60" t="s">
        <v>226</v>
      </c>
      <c r="C2821" s="60">
        <v>3</v>
      </c>
      <c r="D2821" s="37" t="s">
        <v>2326</v>
      </c>
      <c r="E2821" s="37">
        <v>227</v>
      </c>
      <c r="F2821" s="37">
        <v>237</v>
      </c>
      <c r="G2821" s="37">
        <v>227</v>
      </c>
      <c r="H2821" s="37"/>
      <c r="I2821" s="37"/>
      <c r="J2821" s="37"/>
      <c r="K2821" s="65">
        <f t="shared" ref="K2821:M2821" si="1178">O2822+R2822+U2822+X2822+AA2822+AD2822+AG2822+AJ2822+AM2822+AP2822+AS2822+AV2822+AY2822+BB2822+BE2822+BH2822+BK2822+BN2822+BQ2822+BT2822</f>
        <v>214</v>
      </c>
      <c r="L2821" s="65">
        <f t="shared" si="1178"/>
        <v>137</v>
      </c>
      <c r="M2821" s="65">
        <f t="shared" si="1178"/>
        <v>172</v>
      </c>
      <c r="N2821" s="37"/>
      <c r="O2821" s="37" t="s">
        <v>2294</v>
      </c>
      <c r="P2821" s="37"/>
      <c r="Q2821" s="37"/>
      <c r="R2821" s="37" t="s">
        <v>4997</v>
      </c>
      <c r="S2821" s="37"/>
      <c r="T2821" s="37"/>
      <c r="U2821" s="37" t="s">
        <v>4998</v>
      </c>
      <c r="V2821" s="37"/>
      <c r="W2821" s="37"/>
      <c r="X2821" s="37" t="s">
        <v>4999</v>
      </c>
      <c r="Y2821" s="37"/>
      <c r="Z2821" s="37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27"/>
      <c r="BU2821" s="27"/>
      <c r="BV2821" s="27"/>
      <c r="BW2821" s="27"/>
      <c r="BX2821" s="27"/>
      <c r="BY2821" s="27"/>
      <c r="BZ2821" s="27"/>
      <c r="CA2821" s="27"/>
      <c r="CB2821" s="27"/>
      <c r="CC2821" s="27"/>
      <c r="CD2821" s="27"/>
      <c r="CE2821" s="27"/>
    </row>
    <row r="2822" spans="1:83">
      <c r="A2822" s="37"/>
      <c r="B2822" s="60"/>
      <c r="C2822" s="60"/>
      <c r="D2822" s="37"/>
      <c r="E2822" s="37"/>
      <c r="F2822" s="37"/>
      <c r="G2822" s="37"/>
      <c r="H2822" s="37"/>
      <c r="I2822" s="37"/>
      <c r="J2822" s="37"/>
      <c r="K2822" s="65"/>
      <c r="L2822" s="65"/>
      <c r="M2822" s="65"/>
      <c r="N2822" s="37"/>
      <c r="O2822" s="10">
        <v>0</v>
      </c>
      <c r="P2822" s="10">
        <v>0</v>
      </c>
      <c r="Q2822" s="10">
        <v>0</v>
      </c>
      <c r="R2822" s="10">
        <v>145</v>
      </c>
      <c r="S2822" s="10">
        <v>91</v>
      </c>
      <c r="T2822" s="10">
        <v>55</v>
      </c>
      <c r="U2822" s="10">
        <v>36</v>
      </c>
      <c r="V2822" s="10">
        <v>26</v>
      </c>
      <c r="W2822" s="10">
        <v>53</v>
      </c>
      <c r="X2822" s="10">
        <v>33</v>
      </c>
      <c r="Y2822" s="10">
        <v>20</v>
      </c>
      <c r="Z2822" s="10">
        <v>64</v>
      </c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27"/>
      <c r="BU2822" s="27"/>
      <c r="BV2822" s="27"/>
      <c r="BW2822" s="27"/>
      <c r="BX2822" s="27"/>
      <c r="BY2822" s="27"/>
      <c r="BZ2822" s="27"/>
      <c r="CA2822" s="27"/>
      <c r="CB2822" s="27"/>
      <c r="CC2822" s="27"/>
      <c r="CD2822" s="27"/>
      <c r="CE2822" s="27"/>
    </row>
    <row r="2823" spans="1:83">
      <c r="A2823" s="37"/>
      <c r="B2823" s="60"/>
      <c r="C2823" s="60"/>
      <c r="D2823" s="37"/>
      <c r="E2823" s="37"/>
      <c r="F2823" s="37"/>
      <c r="G2823" s="37"/>
      <c r="H2823" s="37"/>
      <c r="I2823" s="37"/>
      <c r="J2823" s="37"/>
      <c r="K2823" s="65">
        <f t="shared" ref="K2823:M2823" si="1179">O2824+R2824+U2824+X2824+AA2824+AD2824+AG2824+AJ2824+AM2824+AP2824+AS2824+AV2824+AY2824+BB2824+BE2824+BH2824+BK2824+BN2824+BQ2824+BT2824</f>
        <v>0</v>
      </c>
      <c r="L2823" s="65">
        <f t="shared" si="1179"/>
        <v>0</v>
      </c>
      <c r="M2823" s="65">
        <f t="shared" si="1179"/>
        <v>0</v>
      </c>
      <c r="N2823" s="37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27"/>
      <c r="BU2823" s="27"/>
      <c r="BV2823" s="27"/>
      <c r="BW2823" s="27"/>
      <c r="BX2823" s="27"/>
      <c r="BY2823" s="27"/>
      <c r="BZ2823" s="27"/>
      <c r="CA2823" s="27"/>
      <c r="CB2823" s="27"/>
      <c r="CC2823" s="27"/>
      <c r="CD2823" s="27"/>
      <c r="CE2823" s="27"/>
    </row>
    <row r="2824" spans="1:83">
      <c r="A2824" s="37"/>
      <c r="B2824" s="60"/>
      <c r="C2824" s="60"/>
      <c r="D2824" s="37"/>
      <c r="E2824" s="37"/>
      <c r="F2824" s="37"/>
      <c r="G2824" s="37"/>
      <c r="H2824" s="37"/>
      <c r="I2824" s="37"/>
      <c r="J2824" s="37"/>
      <c r="K2824" s="65"/>
      <c r="L2824" s="65"/>
      <c r="M2824" s="65"/>
      <c r="N2824" s="37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27"/>
      <c r="BU2824" s="27"/>
      <c r="BV2824" s="27"/>
      <c r="BW2824" s="27"/>
      <c r="BX2824" s="27"/>
      <c r="BY2824" s="27"/>
      <c r="BZ2824" s="27"/>
      <c r="CA2824" s="27"/>
      <c r="CB2824" s="27"/>
      <c r="CC2824" s="27"/>
      <c r="CD2824" s="27"/>
      <c r="CE2824" s="27"/>
    </row>
    <row r="2825" spans="1:83">
      <c r="A2825" s="32">
        <v>314</v>
      </c>
      <c r="B2825" s="66" t="s">
        <v>227</v>
      </c>
      <c r="C2825" s="60">
        <v>3</v>
      </c>
      <c r="D2825" s="37" t="s">
        <v>2326</v>
      </c>
      <c r="E2825" s="37">
        <v>234</v>
      </c>
      <c r="F2825" s="37">
        <v>235</v>
      </c>
      <c r="G2825" s="37">
        <v>233</v>
      </c>
      <c r="H2825" s="37"/>
      <c r="I2825" s="37"/>
      <c r="J2825" s="37"/>
      <c r="K2825" s="65">
        <f t="shared" ref="K2825:M2825" si="1180">O2826+R2826+U2826+X2826+AA2826+AD2826+AG2826+AJ2826+AM2826+AP2826+AS2826+AV2826+AY2826+BB2826+BE2826+BH2826+BK2826+BN2826+BQ2826+BT2826</f>
        <v>185</v>
      </c>
      <c r="L2825" s="65">
        <f t="shared" si="1180"/>
        <v>191</v>
      </c>
      <c r="M2825" s="65">
        <f t="shared" si="1180"/>
        <v>239</v>
      </c>
      <c r="N2825" s="37"/>
      <c r="O2825" s="37" t="s">
        <v>5000</v>
      </c>
      <c r="P2825" s="37"/>
      <c r="Q2825" s="37"/>
      <c r="R2825" s="37" t="s">
        <v>5001</v>
      </c>
      <c r="S2825" s="37"/>
      <c r="T2825" s="37"/>
      <c r="U2825" s="41" t="s">
        <v>5002</v>
      </c>
      <c r="V2825" s="41"/>
      <c r="W2825" s="41"/>
      <c r="X2825" s="37" t="s">
        <v>5003</v>
      </c>
      <c r="Y2825" s="37"/>
      <c r="Z2825" s="37"/>
      <c r="AA2825" s="41" t="s">
        <v>5004</v>
      </c>
      <c r="AB2825" s="41"/>
      <c r="AC2825" s="41"/>
      <c r="AD2825" s="41" t="s">
        <v>5005</v>
      </c>
      <c r="AE2825" s="41"/>
      <c r="AF2825" s="41"/>
      <c r="AG2825" s="41" t="s">
        <v>4121</v>
      </c>
      <c r="AH2825" s="41"/>
      <c r="AI2825" s="41"/>
      <c r="AJ2825" s="41" t="s">
        <v>5006</v>
      </c>
      <c r="AK2825" s="41"/>
      <c r="AL2825" s="41"/>
      <c r="AM2825" s="41" t="s">
        <v>5007</v>
      </c>
      <c r="AN2825" s="41"/>
      <c r="AO2825" s="41"/>
      <c r="AP2825" s="41" t="s">
        <v>5008</v>
      </c>
      <c r="AQ2825" s="41"/>
      <c r="AR2825" s="41"/>
      <c r="AS2825" s="41"/>
      <c r="AT2825" s="41"/>
      <c r="AU2825" s="41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27"/>
      <c r="BU2825" s="27"/>
      <c r="BV2825" s="27"/>
      <c r="BW2825" s="27"/>
      <c r="BX2825" s="27"/>
      <c r="BY2825" s="27"/>
      <c r="BZ2825" s="27"/>
      <c r="CA2825" s="27"/>
      <c r="CB2825" s="27"/>
      <c r="CC2825" s="27"/>
      <c r="CD2825" s="27"/>
      <c r="CE2825" s="27"/>
    </row>
    <row r="2826" spans="1:83">
      <c r="A2826" s="32"/>
      <c r="B2826" s="66"/>
      <c r="C2826" s="60"/>
      <c r="D2826" s="37"/>
      <c r="E2826" s="37"/>
      <c r="F2826" s="37"/>
      <c r="G2826" s="37"/>
      <c r="H2826" s="37"/>
      <c r="I2826" s="37"/>
      <c r="J2826" s="37"/>
      <c r="K2826" s="65"/>
      <c r="L2826" s="65"/>
      <c r="M2826" s="65"/>
      <c r="N2826" s="37"/>
      <c r="O2826" s="10">
        <v>0</v>
      </c>
      <c r="P2826" s="10">
        <v>0</v>
      </c>
      <c r="Q2826" s="10">
        <v>0</v>
      </c>
      <c r="R2826" s="10">
        <v>15</v>
      </c>
      <c r="S2826" s="10">
        <v>23</v>
      </c>
      <c r="T2826" s="10">
        <v>15</v>
      </c>
      <c r="U2826" s="10">
        <v>36</v>
      </c>
      <c r="V2826" s="10">
        <v>46</v>
      </c>
      <c r="W2826" s="10">
        <v>65</v>
      </c>
      <c r="X2826" s="10">
        <v>1</v>
      </c>
      <c r="Y2826" s="10">
        <v>6</v>
      </c>
      <c r="Z2826" s="10">
        <v>19</v>
      </c>
      <c r="AA2826" s="10">
        <v>16</v>
      </c>
      <c r="AB2826" s="10">
        <v>28</v>
      </c>
      <c r="AC2826" s="10">
        <v>68</v>
      </c>
      <c r="AD2826" s="10">
        <v>20</v>
      </c>
      <c r="AE2826" s="10">
        <v>18</v>
      </c>
      <c r="AF2826" s="10">
        <v>14</v>
      </c>
      <c r="AG2826" s="10">
        <v>37</v>
      </c>
      <c r="AH2826" s="10">
        <v>34</v>
      </c>
      <c r="AI2826" s="10">
        <v>16</v>
      </c>
      <c r="AJ2826" s="10">
        <v>42</v>
      </c>
      <c r="AK2826" s="10">
        <v>22</v>
      </c>
      <c r="AL2826" s="10">
        <v>27</v>
      </c>
      <c r="AM2826" s="10">
        <v>1</v>
      </c>
      <c r="AN2826" s="10">
        <v>0</v>
      </c>
      <c r="AO2826" s="10">
        <v>0</v>
      </c>
      <c r="AP2826" s="10">
        <v>17</v>
      </c>
      <c r="AQ2826" s="10">
        <v>14</v>
      </c>
      <c r="AR2826" s="10">
        <v>15</v>
      </c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27"/>
      <c r="BU2826" s="27"/>
      <c r="BV2826" s="27"/>
      <c r="BW2826" s="27"/>
      <c r="BX2826" s="27"/>
      <c r="BY2826" s="27"/>
      <c r="BZ2826" s="27"/>
      <c r="CA2826" s="27"/>
      <c r="CB2826" s="27"/>
      <c r="CC2826" s="27"/>
      <c r="CD2826" s="27"/>
      <c r="CE2826" s="27"/>
    </row>
    <row r="2827" spans="1:83">
      <c r="A2827" s="32"/>
      <c r="B2827" s="66"/>
      <c r="C2827" s="60"/>
      <c r="D2827" s="37" t="s">
        <v>2330</v>
      </c>
      <c r="E2827" s="37">
        <v>228</v>
      </c>
      <c r="F2827" s="37">
        <v>228</v>
      </c>
      <c r="G2827" s="37">
        <v>229</v>
      </c>
      <c r="H2827" s="37"/>
      <c r="I2827" s="37"/>
      <c r="J2827" s="37"/>
      <c r="K2827" s="65">
        <f t="shared" ref="K2827:M2827" si="1181">O2828+R2828+U2828+X2828+AA2828+AD2828+AG2828+AJ2828+AM2828+AP2828+AS2828+AV2828+AY2828+BB2828+BE2828+BH2828+BK2828+BN2828+BQ2828+BT2828</f>
        <v>94</v>
      </c>
      <c r="L2827" s="65">
        <f t="shared" si="1181"/>
        <v>101</v>
      </c>
      <c r="M2827" s="65">
        <f t="shared" si="1181"/>
        <v>75</v>
      </c>
      <c r="N2827" s="37"/>
      <c r="O2827" s="41" t="s">
        <v>5006</v>
      </c>
      <c r="P2827" s="41"/>
      <c r="Q2827" s="41"/>
      <c r="R2827" s="37" t="s">
        <v>5009</v>
      </c>
      <c r="S2827" s="37"/>
      <c r="T2827" s="37"/>
      <c r="U2827" s="37" t="s">
        <v>5010</v>
      </c>
      <c r="V2827" s="37"/>
      <c r="W2827" s="37"/>
      <c r="X2827" s="37" t="s">
        <v>5011</v>
      </c>
      <c r="Y2827" s="37"/>
      <c r="Z2827" s="37"/>
      <c r="AA2827" s="37" t="s">
        <v>5012</v>
      </c>
      <c r="AB2827" s="37"/>
      <c r="AC2827" s="37"/>
      <c r="AD2827" s="41" t="s">
        <v>1023</v>
      </c>
      <c r="AE2827" s="41"/>
      <c r="AF2827" s="41"/>
      <c r="AG2827" s="37" t="s">
        <v>5008</v>
      </c>
      <c r="AH2827" s="37"/>
      <c r="AI2827" s="37"/>
      <c r="AJ2827" s="41" t="s">
        <v>4121</v>
      </c>
      <c r="AK2827" s="41"/>
      <c r="AL2827" s="41"/>
      <c r="AM2827" s="41" t="s">
        <v>5013</v>
      </c>
      <c r="AN2827" s="41"/>
      <c r="AO2827" s="41"/>
      <c r="AP2827" s="41" t="s">
        <v>5014</v>
      </c>
      <c r="AQ2827" s="41"/>
      <c r="AR2827" s="41"/>
      <c r="AS2827" s="41" t="s">
        <v>5015</v>
      </c>
      <c r="AT2827" s="41"/>
      <c r="AU2827" s="41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</row>
    <row r="2828" spans="1:83">
      <c r="A2828" s="32"/>
      <c r="B2828" s="66"/>
      <c r="C2828" s="60"/>
      <c r="D2828" s="37"/>
      <c r="E2828" s="37"/>
      <c r="F2828" s="37"/>
      <c r="G2828" s="37"/>
      <c r="H2828" s="37"/>
      <c r="I2828" s="37"/>
      <c r="J2828" s="37"/>
      <c r="K2828" s="65"/>
      <c r="L2828" s="65"/>
      <c r="M2828" s="65"/>
      <c r="N2828" s="37"/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3</v>
      </c>
      <c r="V2828" s="10">
        <v>12</v>
      </c>
      <c r="W2828" s="10">
        <v>10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  <c r="AD2828" s="10">
        <v>15</v>
      </c>
      <c r="AE2828" s="10">
        <v>10</v>
      </c>
      <c r="AF2828" s="10">
        <v>20</v>
      </c>
      <c r="AG2828" s="10">
        <v>0</v>
      </c>
      <c r="AH2828" s="10">
        <v>0</v>
      </c>
      <c r="AI2828" s="10">
        <v>0</v>
      </c>
      <c r="AJ2828" s="10">
        <v>0</v>
      </c>
      <c r="AK2828" s="10">
        <v>0</v>
      </c>
      <c r="AL2828" s="10">
        <v>0</v>
      </c>
      <c r="AM2828" s="10">
        <v>38</v>
      </c>
      <c r="AN2828" s="10">
        <v>45</v>
      </c>
      <c r="AO2828" s="10">
        <v>25</v>
      </c>
      <c r="AP2828" s="10">
        <v>25</v>
      </c>
      <c r="AQ2828" s="10">
        <v>18</v>
      </c>
      <c r="AR2828" s="10">
        <v>11</v>
      </c>
      <c r="AS2828" s="10">
        <v>13</v>
      </c>
      <c r="AT2828" s="10">
        <v>16</v>
      </c>
      <c r="AU2828" s="10">
        <v>9</v>
      </c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</row>
    <row r="2829" spans="1:83">
      <c r="A2829" s="32">
        <v>316</v>
      </c>
      <c r="B2829" s="66" t="s">
        <v>229</v>
      </c>
      <c r="C2829" s="60">
        <v>3</v>
      </c>
      <c r="D2829" s="37" t="s">
        <v>2326</v>
      </c>
      <c r="E2829" s="37">
        <v>235</v>
      </c>
      <c r="F2829" s="37">
        <v>227</v>
      </c>
      <c r="G2829" s="37">
        <v>229</v>
      </c>
      <c r="H2829" s="37"/>
      <c r="I2829" s="37"/>
      <c r="J2829" s="37"/>
      <c r="K2829" s="65">
        <f t="shared" ref="K2829:M2829" si="1182">O2830+R2830+U2830+X2830+AA2830+AD2830+AG2830+AJ2830+AM2830+AP2830+AS2830+AV2830+AY2830+BB2830+BE2830+BH2830+BK2830+BN2830+BQ2830+BT2830</f>
        <v>185</v>
      </c>
      <c r="L2829" s="65">
        <f t="shared" si="1182"/>
        <v>205</v>
      </c>
      <c r="M2829" s="65">
        <f t="shared" si="1182"/>
        <v>230</v>
      </c>
      <c r="N2829" s="37"/>
      <c r="O2829" s="37" t="s">
        <v>5016</v>
      </c>
      <c r="P2829" s="37"/>
      <c r="Q2829" s="37"/>
      <c r="R2829" s="37" t="s">
        <v>5017</v>
      </c>
      <c r="S2829" s="37"/>
      <c r="T2829" s="37"/>
      <c r="U2829" s="37" t="s">
        <v>1023</v>
      </c>
      <c r="V2829" s="37"/>
      <c r="W2829" s="37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27"/>
      <c r="BU2829" s="27"/>
      <c r="BV2829" s="27"/>
      <c r="BW2829" s="27"/>
      <c r="BX2829" s="27"/>
      <c r="BY2829" s="27"/>
      <c r="BZ2829" s="27"/>
      <c r="CA2829" s="27"/>
      <c r="CB2829" s="27"/>
      <c r="CC2829" s="27"/>
      <c r="CD2829" s="27"/>
      <c r="CE2829" s="27"/>
    </row>
    <row r="2830" spans="1:83">
      <c r="A2830" s="32"/>
      <c r="B2830" s="66"/>
      <c r="C2830" s="60"/>
      <c r="D2830" s="37"/>
      <c r="E2830" s="37"/>
      <c r="F2830" s="37"/>
      <c r="G2830" s="37"/>
      <c r="H2830" s="37"/>
      <c r="I2830" s="37"/>
      <c r="J2830" s="37"/>
      <c r="K2830" s="65"/>
      <c r="L2830" s="65"/>
      <c r="M2830" s="65"/>
      <c r="N2830" s="37"/>
      <c r="O2830" s="10">
        <v>110</v>
      </c>
      <c r="P2830" s="10">
        <v>95</v>
      </c>
      <c r="Q2830" s="10">
        <v>90</v>
      </c>
      <c r="R2830" s="10">
        <v>65</v>
      </c>
      <c r="S2830" s="10">
        <v>100</v>
      </c>
      <c r="T2830" s="10">
        <v>130</v>
      </c>
      <c r="U2830" s="10">
        <v>10</v>
      </c>
      <c r="V2830" s="10">
        <v>10</v>
      </c>
      <c r="W2830" s="10">
        <v>10</v>
      </c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27"/>
      <c r="BU2830" s="27"/>
      <c r="BV2830" s="27"/>
      <c r="BW2830" s="27"/>
      <c r="BX2830" s="27"/>
      <c r="BY2830" s="27"/>
      <c r="BZ2830" s="27"/>
      <c r="CA2830" s="27"/>
      <c r="CB2830" s="27"/>
      <c r="CC2830" s="27"/>
      <c r="CD2830" s="27"/>
      <c r="CE2830" s="27"/>
    </row>
    <row r="2831" spans="1:83">
      <c r="A2831" s="32"/>
      <c r="B2831" s="66"/>
      <c r="C2831" s="60"/>
      <c r="D2831" s="37"/>
      <c r="E2831" s="37"/>
      <c r="F2831" s="37"/>
      <c r="G2831" s="37"/>
      <c r="H2831" s="37"/>
      <c r="I2831" s="37"/>
      <c r="J2831" s="37"/>
      <c r="K2831" s="65">
        <f t="shared" ref="K2831:M2831" si="1183">O2832+R2832+U2832+X2832+AA2832+AD2832+AG2832+AJ2832+AM2832+AP2832+AS2832+AV2832+AY2832+BB2832+BE2832+BH2832+BK2832+BN2832+BQ2832+BT2832</f>
        <v>0</v>
      </c>
      <c r="L2831" s="65">
        <f t="shared" si="1183"/>
        <v>0</v>
      </c>
      <c r="M2831" s="65">
        <f t="shared" si="1183"/>
        <v>0</v>
      </c>
      <c r="N2831" s="37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27"/>
      <c r="BU2831" s="27"/>
      <c r="BV2831" s="27"/>
      <c r="BW2831" s="27"/>
      <c r="BX2831" s="27"/>
      <c r="BY2831" s="27"/>
      <c r="BZ2831" s="27"/>
      <c r="CA2831" s="27"/>
      <c r="CB2831" s="27"/>
      <c r="CC2831" s="27"/>
      <c r="CD2831" s="27"/>
      <c r="CE2831" s="27"/>
    </row>
    <row r="2832" spans="1:83">
      <c r="A2832" s="32"/>
      <c r="B2832" s="66"/>
      <c r="C2832" s="60"/>
      <c r="D2832" s="37"/>
      <c r="E2832" s="37"/>
      <c r="F2832" s="37"/>
      <c r="G2832" s="37"/>
      <c r="H2832" s="37"/>
      <c r="I2832" s="37"/>
      <c r="J2832" s="37"/>
      <c r="K2832" s="65"/>
      <c r="L2832" s="65"/>
      <c r="M2832" s="65"/>
      <c r="N2832" s="37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27"/>
      <c r="BU2832" s="27"/>
      <c r="BV2832" s="27"/>
      <c r="BW2832" s="27"/>
      <c r="BX2832" s="27"/>
      <c r="BY2832" s="27"/>
      <c r="BZ2832" s="27"/>
      <c r="CA2832" s="27"/>
      <c r="CB2832" s="27"/>
      <c r="CC2832" s="27"/>
      <c r="CD2832" s="27"/>
      <c r="CE2832" s="27"/>
    </row>
    <row r="2833" spans="1:83">
      <c r="A2833" s="32">
        <v>318</v>
      </c>
      <c r="B2833" s="66" t="s">
        <v>231</v>
      </c>
      <c r="C2833" s="60">
        <v>3</v>
      </c>
      <c r="D2833" s="37" t="s">
        <v>2326</v>
      </c>
      <c r="E2833" s="37">
        <v>234</v>
      </c>
      <c r="F2833" s="37">
        <v>227</v>
      </c>
      <c r="G2833" s="37">
        <v>238</v>
      </c>
      <c r="H2833" s="37"/>
      <c r="I2833" s="37"/>
      <c r="J2833" s="37"/>
      <c r="K2833" s="65">
        <f t="shared" ref="K2833:M2833" si="1184">O2834+R2834+U2834+X2834+AA2834+AD2834+AG2834+AJ2834+AM2834+AP2834+AS2834+AV2834+AY2834+BB2834+BE2834+BH2834+BK2834+BN2834+BQ2834+BT2834</f>
        <v>105</v>
      </c>
      <c r="L2833" s="65">
        <f t="shared" si="1184"/>
        <v>108</v>
      </c>
      <c r="M2833" s="65">
        <f t="shared" si="1184"/>
        <v>76</v>
      </c>
      <c r="N2833" s="37"/>
      <c r="O2833" s="37" t="s">
        <v>2488</v>
      </c>
      <c r="P2833" s="37"/>
      <c r="Q2833" s="37"/>
      <c r="R2833" s="37" t="s">
        <v>2294</v>
      </c>
      <c r="S2833" s="37"/>
      <c r="T2833" s="37"/>
      <c r="U2833" s="37" t="s">
        <v>5018</v>
      </c>
      <c r="V2833" s="37"/>
      <c r="W2833" s="37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27"/>
      <c r="BU2833" s="27"/>
      <c r="BV2833" s="27"/>
      <c r="BW2833" s="27"/>
      <c r="BX2833" s="27"/>
      <c r="BY2833" s="27"/>
      <c r="BZ2833" s="27"/>
      <c r="CA2833" s="27"/>
      <c r="CB2833" s="27"/>
      <c r="CC2833" s="27"/>
      <c r="CD2833" s="27"/>
      <c r="CE2833" s="27"/>
    </row>
    <row r="2834" spans="1:83">
      <c r="A2834" s="32"/>
      <c r="B2834" s="66"/>
      <c r="C2834" s="60"/>
      <c r="D2834" s="37"/>
      <c r="E2834" s="37"/>
      <c r="F2834" s="37"/>
      <c r="G2834" s="37"/>
      <c r="H2834" s="37"/>
      <c r="I2834" s="37"/>
      <c r="J2834" s="37"/>
      <c r="K2834" s="65"/>
      <c r="L2834" s="65"/>
      <c r="M2834" s="65"/>
      <c r="N2834" s="37"/>
      <c r="O2834" s="10">
        <v>59</v>
      </c>
      <c r="P2834" s="10">
        <v>82</v>
      </c>
      <c r="Q2834" s="10">
        <v>57</v>
      </c>
      <c r="R2834" s="10">
        <v>10</v>
      </c>
      <c r="S2834" s="10">
        <v>10</v>
      </c>
      <c r="T2834" s="10">
        <v>14</v>
      </c>
      <c r="U2834" s="10">
        <v>36</v>
      </c>
      <c r="V2834" s="10">
        <v>16</v>
      </c>
      <c r="W2834" s="10">
        <v>5</v>
      </c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27"/>
      <c r="BU2834" s="27"/>
      <c r="BV2834" s="27"/>
      <c r="BW2834" s="27"/>
      <c r="BX2834" s="27"/>
      <c r="BY2834" s="27"/>
      <c r="BZ2834" s="27"/>
      <c r="CA2834" s="27"/>
      <c r="CB2834" s="27"/>
      <c r="CC2834" s="27"/>
      <c r="CD2834" s="27"/>
      <c r="CE2834" s="27"/>
    </row>
    <row r="2835" spans="1:83">
      <c r="A2835" s="32"/>
      <c r="B2835" s="66"/>
      <c r="C2835" s="60"/>
      <c r="D2835" s="37"/>
      <c r="E2835" s="37"/>
      <c r="F2835" s="37"/>
      <c r="G2835" s="37"/>
      <c r="H2835" s="37"/>
      <c r="I2835" s="37"/>
      <c r="J2835" s="37"/>
      <c r="K2835" s="65">
        <f t="shared" ref="K2835:M2835" si="1185">O2836+R2836+U2836+X2836+AA2836+AD2836+AG2836+AJ2836+AM2836+AP2836+AS2836+AV2836+AY2836+BB2836+BE2836+BH2836+BK2836+BN2836+BQ2836+BT2836</f>
        <v>0</v>
      </c>
      <c r="L2835" s="65">
        <f t="shared" si="1185"/>
        <v>0</v>
      </c>
      <c r="M2835" s="65">
        <f t="shared" si="1185"/>
        <v>0</v>
      </c>
      <c r="N2835" s="37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27"/>
      <c r="BU2835" s="27"/>
      <c r="BV2835" s="27"/>
      <c r="BW2835" s="27"/>
      <c r="BX2835" s="27"/>
      <c r="BY2835" s="27"/>
      <c r="BZ2835" s="27"/>
      <c r="CA2835" s="27"/>
      <c r="CB2835" s="27"/>
      <c r="CC2835" s="27"/>
      <c r="CD2835" s="27"/>
      <c r="CE2835" s="27"/>
    </row>
    <row r="2836" spans="1:83">
      <c r="A2836" s="32"/>
      <c r="B2836" s="66"/>
      <c r="C2836" s="60"/>
      <c r="D2836" s="37"/>
      <c r="E2836" s="37"/>
      <c r="F2836" s="37"/>
      <c r="G2836" s="37"/>
      <c r="H2836" s="37"/>
      <c r="I2836" s="37"/>
      <c r="J2836" s="37"/>
      <c r="K2836" s="65"/>
      <c r="L2836" s="65"/>
      <c r="M2836" s="65"/>
      <c r="N2836" s="37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27"/>
      <c r="BU2836" s="27"/>
      <c r="BV2836" s="27"/>
      <c r="BW2836" s="27"/>
      <c r="BX2836" s="27"/>
      <c r="BY2836" s="27"/>
      <c r="BZ2836" s="27"/>
      <c r="CA2836" s="27"/>
      <c r="CB2836" s="27"/>
      <c r="CC2836" s="27"/>
      <c r="CD2836" s="27"/>
      <c r="CE2836" s="27"/>
    </row>
    <row r="2837" spans="1:83">
      <c r="A2837" s="32">
        <v>319</v>
      </c>
      <c r="B2837" s="66" t="s">
        <v>664</v>
      </c>
      <c r="C2837" s="60">
        <v>3</v>
      </c>
      <c r="D2837" s="37" t="s">
        <v>2326</v>
      </c>
      <c r="E2837" s="37">
        <v>224</v>
      </c>
      <c r="F2837" s="37">
        <v>220</v>
      </c>
      <c r="G2837" s="37">
        <v>225</v>
      </c>
      <c r="H2837" s="37"/>
      <c r="I2837" s="37"/>
      <c r="J2837" s="37"/>
      <c r="K2837" s="65">
        <f t="shared" ref="K2837:M2837" si="1186">O2838+R2838+U2838+X2838+AA2838+AD2838+AG2838+AJ2838+AM2838+AP2838+AS2838+AV2838+AY2838+BB2838+BE2838+BH2838+BK2838+BN2838+BQ2838+BT2838</f>
        <v>89</v>
      </c>
      <c r="L2837" s="65">
        <f t="shared" si="1186"/>
        <v>82</v>
      </c>
      <c r="M2837" s="65">
        <f t="shared" si="1186"/>
        <v>85</v>
      </c>
      <c r="N2837" s="37"/>
      <c r="O2837" s="37" t="s">
        <v>5019</v>
      </c>
      <c r="P2837" s="37"/>
      <c r="Q2837" s="37"/>
      <c r="R2837" s="37" t="s">
        <v>5020</v>
      </c>
      <c r="S2837" s="37"/>
      <c r="T2837" s="37"/>
      <c r="U2837" s="37" t="s">
        <v>5021</v>
      </c>
      <c r="V2837" s="37"/>
      <c r="W2837" s="37"/>
      <c r="X2837" s="37" t="s">
        <v>1023</v>
      </c>
      <c r="Y2837" s="37"/>
      <c r="Z2837" s="37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27"/>
      <c r="BU2837" s="27"/>
      <c r="BV2837" s="27"/>
      <c r="BW2837" s="27"/>
      <c r="BX2837" s="27"/>
      <c r="BY2837" s="27"/>
      <c r="BZ2837" s="27"/>
      <c r="CA2837" s="27"/>
      <c r="CB2837" s="27"/>
      <c r="CC2837" s="27"/>
      <c r="CD2837" s="27"/>
      <c r="CE2837" s="27"/>
    </row>
    <row r="2838" spans="1:83">
      <c r="A2838" s="32"/>
      <c r="B2838" s="66"/>
      <c r="C2838" s="60"/>
      <c r="D2838" s="37"/>
      <c r="E2838" s="37"/>
      <c r="F2838" s="37"/>
      <c r="G2838" s="37"/>
      <c r="H2838" s="37"/>
      <c r="I2838" s="37"/>
      <c r="J2838" s="37"/>
      <c r="K2838" s="65"/>
      <c r="L2838" s="65"/>
      <c r="M2838" s="65"/>
      <c r="N2838" s="37"/>
      <c r="O2838" s="10">
        <v>6</v>
      </c>
      <c r="P2838" s="10">
        <v>30</v>
      </c>
      <c r="Q2838" s="10">
        <v>28</v>
      </c>
      <c r="R2838" s="10">
        <v>6</v>
      </c>
      <c r="S2838" s="10">
        <v>2</v>
      </c>
      <c r="T2838" s="10">
        <v>2</v>
      </c>
      <c r="U2838" s="10">
        <v>70</v>
      </c>
      <c r="V2838" s="10">
        <v>40</v>
      </c>
      <c r="W2838" s="10">
        <v>40</v>
      </c>
      <c r="X2838" s="10">
        <v>7</v>
      </c>
      <c r="Y2838" s="10">
        <v>10</v>
      </c>
      <c r="Z2838" s="10">
        <v>15</v>
      </c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27"/>
      <c r="BU2838" s="27"/>
      <c r="BV2838" s="27"/>
      <c r="BW2838" s="27"/>
      <c r="BX2838" s="27"/>
      <c r="BY2838" s="27"/>
      <c r="BZ2838" s="27"/>
      <c r="CA2838" s="27"/>
      <c r="CB2838" s="27"/>
      <c r="CC2838" s="27"/>
      <c r="CD2838" s="27"/>
      <c r="CE2838" s="27"/>
    </row>
    <row r="2839" spans="1:83">
      <c r="A2839" s="32"/>
      <c r="B2839" s="66"/>
      <c r="C2839" s="60"/>
      <c r="D2839" s="37"/>
      <c r="E2839" s="37"/>
      <c r="F2839" s="37"/>
      <c r="G2839" s="37"/>
      <c r="H2839" s="37"/>
      <c r="I2839" s="37"/>
      <c r="J2839" s="37"/>
      <c r="K2839" s="65">
        <f t="shared" ref="K2839:M2839" si="1187">O2840+R2840+U2840+X2840+AA2840+AD2840+AG2840+AJ2840+AM2840+AP2840+AS2840+AV2840+AY2840+BB2840+BE2840+BH2840+BK2840+BN2840+BQ2840+BT2840</f>
        <v>0</v>
      </c>
      <c r="L2839" s="65">
        <f t="shared" si="1187"/>
        <v>0</v>
      </c>
      <c r="M2839" s="65">
        <f t="shared" si="1187"/>
        <v>0</v>
      </c>
      <c r="N2839" s="37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27"/>
      <c r="BU2839" s="27"/>
      <c r="BV2839" s="27"/>
      <c r="BW2839" s="27"/>
      <c r="BX2839" s="27"/>
      <c r="BY2839" s="27"/>
      <c r="BZ2839" s="27"/>
      <c r="CA2839" s="27"/>
      <c r="CB2839" s="27"/>
      <c r="CC2839" s="27"/>
      <c r="CD2839" s="27"/>
      <c r="CE2839" s="27"/>
    </row>
    <row r="2840" spans="1:83">
      <c r="A2840" s="32"/>
      <c r="B2840" s="66"/>
      <c r="C2840" s="60"/>
      <c r="D2840" s="37"/>
      <c r="E2840" s="37"/>
      <c r="F2840" s="37"/>
      <c r="G2840" s="37"/>
      <c r="H2840" s="37"/>
      <c r="I2840" s="37"/>
      <c r="J2840" s="37"/>
      <c r="K2840" s="65"/>
      <c r="L2840" s="65"/>
      <c r="M2840" s="65"/>
      <c r="N2840" s="37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27"/>
      <c r="BU2840" s="27"/>
      <c r="BV2840" s="27"/>
      <c r="BW2840" s="27"/>
      <c r="BX2840" s="27"/>
      <c r="BY2840" s="27"/>
      <c r="BZ2840" s="27"/>
      <c r="CA2840" s="27"/>
      <c r="CB2840" s="27"/>
      <c r="CC2840" s="27"/>
      <c r="CD2840" s="27"/>
      <c r="CE2840" s="27"/>
    </row>
    <row r="2841" spans="1:83">
      <c r="A2841" s="32">
        <v>320</v>
      </c>
      <c r="B2841" s="66" t="s">
        <v>232</v>
      </c>
      <c r="C2841" s="60">
        <v>3</v>
      </c>
      <c r="D2841" s="37" t="s">
        <v>2326</v>
      </c>
      <c r="E2841" s="37">
        <v>235</v>
      </c>
      <c r="F2841" s="37">
        <v>228</v>
      </c>
      <c r="G2841" s="37">
        <v>226</v>
      </c>
      <c r="H2841" s="37"/>
      <c r="I2841" s="37"/>
      <c r="J2841" s="37"/>
      <c r="K2841" s="65">
        <f t="shared" ref="K2841:M2841" si="1188">O2842+R2842+U2842+X2842+AA2842+AD2842+AG2842+AJ2842+AM2842+AP2842+AS2842+AV2842+AY2842+BB2842+BE2842+BH2842+BK2842+BN2842+BQ2842+BT2842</f>
        <v>95</v>
      </c>
      <c r="L2841" s="65">
        <f t="shared" si="1188"/>
        <v>106</v>
      </c>
      <c r="M2841" s="65">
        <f t="shared" si="1188"/>
        <v>188</v>
      </c>
      <c r="N2841" s="37"/>
      <c r="O2841" s="37" t="s">
        <v>5022</v>
      </c>
      <c r="P2841" s="37"/>
      <c r="Q2841" s="37"/>
      <c r="R2841" s="37" t="s">
        <v>5023</v>
      </c>
      <c r="S2841" s="37"/>
      <c r="T2841" s="37"/>
      <c r="U2841" s="41" t="s">
        <v>5024</v>
      </c>
      <c r="V2841" s="41"/>
      <c r="W2841" s="41"/>
      <c r="X2841" s="41" t="s">
        <v>5025</v>
      </c>
      <c r="Y2841" s="41"/>
      <c r="Z2841" s="41"/>
      <c r="AA2841" s="41" t="s">
        <v>5026</v>
      </c>
      <c r="AB2841" s="41"/>
      <c r="AC2841" s="41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27"/>
      <c r="BU2841" s="27"/>
      <c r="BV2841" s="27"/>
      <c r="BW2841" s="27"/>
      <c r="BX2841" s="27"/>
      <c r="BY2841" s="27"/>
      <c r="BZ2841" s="27"/>
      <c r="CA2841" s="27"/>
      <c r="CB2841" s="27"/>
      <c r="CC2841" s="27"/>
      <c r="CD2841" s="27"/>
      <c r="CE2841" s="27"/>
    </row>
    <row r="2842" spans="1:83">
      <c r="A2842" s="32"/>
      <c r="B2842" s="66"/>
      <c r="C2842" s="60"/>
      <c r="D2842" s="37"/>
      <c r="E2842" s="37"/>
      <c r="F2842" s="37"/>
      <c r="G2842" s="37"/>
      <c r="H2842" s="37"/>
      <c r="I2842" s="37"/>
      <c r="J2842" s="37"/>
      <c r="K2842" s="65"/>
      <c r="L2842" s="65"/>
      <c r="M2842" s="65"/>
      <c r="N2842" s="37"/>
      <c r="O2842" s="10">
        <v>16</v>
      </c>
      <c r="P2842" s="10">
        <v>12</v>
      </c>
      <c r="Q2842" s="10">
        <v>36</v>
      </c>
      <c r="R2842" s="10">
        <v>13</v>
      </c>
      <c r="S2842" s="10">
        <v>25</v>
      </c>
      <c r="T2842" s="10">
        <v>22</v>
      </c>
      <c r="U2842" s="10">
        <v>9</v>
      </c>
      <c r="V2842" s="10">
        <v>13</v>
      </c>
      <c r="W2842" s="10">
        <v>35</v>
      </c>
      <c r="X2842" s="10">
        <v>28</v>
      </c>
      <c r="Y2842" s="10">
        <v>16</v>
      </c>
      <c r="Z2842" s="10">
        <v>43</v>
      </c>
      <c r="AA2842" s="10">
        <v>29</v>
      </c>
      <c r="AB2842" s="10">
        <v>40</v>
      </c>
      <c r="AC2842" s="10">
        <v>52</v>
      </c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27"/>
      <c r="BU2842" s="27"/>
      <c r="BV2842" s="27"/>
      <c r="BW2842" s="27"/>
      <c r="BX2842" s="27"/>
      <c r="BY2842" s="27"/>
      <c r="BZ2842" s="27"/>
      <c r="CA2842" s="27"/>
      <c r="CB2842" s="27"/>
      <c r="CC2842" s="27"/>
      <c r="CD2842" s="27"/>
      <c r="CE2842" s="27"/>
    </row>
    <row r="2843" spans="1:83">
      <c r="A2843" s="32"/>
      <c r="B2843" s="66"/>
      <c r="C2843" s="60"/>
      <c r="D2843" s="37" t="s">
        <v>2330</v>
      </c>
      <c r="E2843" s="37">
        <v>228</v>
      </c>
      <c r="F2843" s="37">
        <v>226</v>
      </c>
      <c r="G2843" s="37">
        <v>226</v>
      </c>
      <c r="H2843" s="37"/>
      <c r="I2843" s="37"/>
      <c r="J2843" s="37"/>
      <c r="K2843" s="65">
        <f t="shared" ref="K2843:M2843" si="1189">O2844+R2844+U2844+X2844+AA2844+AD2844+AG2844+AJ2844+AM2844+AP2844+AS2844+AV2844+AY2844+BB2844+BE2844+BH2844+BK2844+BN2844+BQ2844+BT2844</f>
        <v>141</v>
      </c>
      <c r="L2843" s="65">
        <f t="shared" si="1189"/>
        <v>112</v>
      </c>
      <c r="M2843" s="65">
        <f t="shared" si="1189"/>
        <v>123</v>
      </c>
      <c r="N2843" s="37"/>
      <c r="O2843" s="37" t="s">
        <v>5027</v>
      </c>
      <c r="P2843" s="37"/>
      <c r="Q2843" s="37"/>
      <c r="R2843" s="41" t="s">
        <v>5022</v>
      </c>
      <c r="S2843" s="41"/>
      <c r="T2843" s="41"/>
      <c r="U2843" s="41" t="s">
        <v>5028</v>
      </c>
      <c r="V2843" s="41"/>
      <c r="W2843" s="41"/>
      <c r="X2843" s="41" t="s">
        <v>5029</v>
      </c>
      <c r="Y2843" s="41"/>
      <c r="Z2843" s="41"/>
      <c r="AA2843" s="41" t="s">
        <v>5024</v>
      </c>
      <c r="AB2843" s="41"/>
      <c r="AC2843" s="41"/>
      <c r="AD2843" s="41" t="s">
        <v>5026</v>
      </c>
      <c r="AE2843" s="41"/>
      <c r="AF2843" s="41"/>
      <c r="AG2843" s="41" t="s">
        <v>5025</v>
      </c>
      <c r="AH2843" s="41"/>
      <c r="AI2843" s="41"/>
      <c r="AJ2843" s="41" t="s">
        <v>2377</v>
      </c>
      <c r="AK2843" s="41"/>
      <c r="AL2843" s="41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</row>
    <row r="2844" spans="1:83">
      <c r="A2844" s="32"/>
      <c r="B2844" s="66"/>
      <c r="C2844" s="60"/>
      <c r="D2844" s="37"/>
      <c r="E2844" s="37"/>
      <c r="F2844" s="37"/>
      <c r="G2844" s="37"/>
      <c r="H2844" s="37"/>
      <c r="I2844" s="37"/>
      <c r="J2844" s="37"/>
      <c r="K2844" s="65"/>
      <c r="L2844" s="65"/>
      <c r="M2844" s="65"/>
      <c r="N2844" s="37"/>
      <c r="O2844" s="10">
        <v>31</v>
      </c>
      <c r="P2844" s="10">
        <v>15</v>
      </c>
      <c r="Q2844" s="10">
        <v>9</v>
      </c>
      <c r="R2844" s="10">
        <v>0</v>
      </c>
      <c r="S2844" s="10">
        <v>0</v>
      </c>
      <c r="T2844" s="10">
        <v>0</v>
      </c>
      <c r="U2844" s="10">
        <v>47</v>
      </c>
      <c r="V2844" s="10">
        <v>23</v>
      </c>
      <c r="W2844" s="10">
        <v>40</v>
      </c>
      <c r="X2844" s="10">
        <v>0</v>
      </c>
      <c r="Y2844" s="10">
        <v>0</v>
      </c>
      <c r="Z2844" s="10">
        <v>0</v>
      </c>
      <c r="AA2844" s="10">
        <v>14</v>
      </c>
      <c r="AB2844" s="10">
        <v>25</v>
      </c>
      <c r="AC2844" s="10">
        <v>9</v>
      </c>
      <c r="AD2844" s="10">
        <v>1</v>
      </c>
      <c r="AE2844" s="10">
        <v>9</v>
      </c>
      <c r="AF2844" s="10">
        <v>15</v>
      </c>
      <c r="AG2844" s="10">
        <v>37</v>
      </c>
      <c r="AH2844" s="10">
        <v>29</v>
      </c>
      <c r="AI2844" s="10">
        <v>39</v>
      </c>
      <c r="AJ2844" s="10">
        <v>11</v>
      </c>
      <c r="AK2844" s="10">
        <v>11</v>
      </c>
      <c r="AL2844" s="10">
        <v>11</v>
      </c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27"/>
      <c r="BU2844" s="27"/>
      <c r="BV2844" s="27"/>
      <c r="BW2844" s="27"/>
      <c r="BX2844" s="27"/>
      <c r="BY2844" s="27"/>
      <c r="BZ2844" s="27"/>
      <c r="CA2844" s="27"/>
      <c r="CB2844" s="27"/>
      <c r="CC2844" s="27"/>
      <c r="CD2844" s="27"/>
      <c r="CE2844" s="27"/>
    </row>
    <row r="2845" spans="1:83">
      <c r="A2845" s="32">
        <v>325</v>
      </c>
      <c r="B2845" s="66" t="s">
        <v>237</v>
      </c>
      <c r="C2845" s="60">
        <v>3</v>
      </c>
      <c r="D2845" s="37" t="s">
        <v>2326</v>
      </c>
      <c r="E2845" s="37">
        <v>226</v>
      </c>
      <c r="F2845" s="37">
        <v>216</v>
      </c>
      <c r="G2845" s="37">
        <v>224</v>
      </c>
      <c r="H2845" s="37"/>
      <c r="I2845" s="37"/>
      <c r="J2845" s="37"/>
      <c r="K2845" s="65">
        <f t="shared" ref="K2845:M2845" si="1190">O2846+R2846+U2846+X2846+AA2846+AD2846+AG2846+AJ2846+AM2846+AP2846+AS2846+AV2846+AY2846+BB2846+BE2846+BH2846+BK2846+BN2846+BQ2846+BT2846</f>
        <v>178</v>
      </c>
      <c r="L2845" s="65">
        <f t="shared" si="1190"/>
        <v>183</v>
      </c>
      <c r="M2845" s="65">
        <f t="shared" si="1190"/>
        <v>133</v>
      </c>
      <c r="N2845" s="37"/>
      <c r="O2845" s="37" t="s">
        <v>5030</v>
      </c>
      <c r="P2845" s="37"/>
      <c r="Q2845" s="37"/>
      <c r="R2845" s="37" t="s">
        <v>5031</v>
      </c>
      <c r="S2845" s="37"/>
      <c r="T2845" s="37"/>
      <c r="U2845" s="37" t="s">
        <v>5032</v>
      </c>
      <c r="V2845" s="37"/>
      <c r="W2845" s="37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27"/>
      <c r="BU2845" s="27"/>
      <c r="BV2845" s="27"/>
      <c r="BW2845" s="27"/>
      <c r="BX2845" s="27"/>
      <c r="BY2845" s="27"/>
      <c r="BZ2845" s="27"/>
      <c r="CA2845" s="27"/>
      <c r="CB2845" s="27"/>
      <c r="CC2845" s="27"/>
      <c r="CD2845" s="27"/>
      <c r="CE2845" s="27"/>
    </row>
    <row r="2846" spans="1:83">
      <c r="A2846" s="32"/>
      <c r="B2846" s="66"/>
      <c r="C2846" s="60"/>
      <c r="D2846" s="37"/>
      <c r="E2846" s="37"/>
      <c r="F2846" s="37"/>
      <c r="G2846" s="37"/>
      <c r="H2846" s="37"/>
      <c r="I2846" s="37"/>
      <c r="J2846" s="37"/>
      <c r="K2846" s="65"/>
      <c r="L2846" s="65"/>
      <c r="M2846" s="65"/>
      <c r="N2846" s="37"/>
      <c r="O2846" s="10">
        <v>17</v>
      </c>
      <c r="P2846" s="10">
        <v>18</v>
      </c>
      <c r="Q2846" s="10">
        <v>7</v>
      </c>
      <c r="R2846" s="10">
        <v>98</v>
      </c>
      <c r="S2846" s="10">
        <v>80</v>
      </c>
      <c r="T2846" s="10">
        <v>81</v>
      </c>
      <c r="U2846" s="10">
        <v>63</v>
      </c>
      <c r="V2846" s="10">
        <v>85</v>
      </c>
      <c r="W2846" s="10">
        <v>45</v>
      </c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27"/>
      <c r="BU2846" s="27"/>
      <c r="BV2846" s="27"/>
      <c r="BW2846" s="27"/>
      <c r="BX2846" s="27"/>
      <c r="BY2846" s="27"/>
      <c r="BZ2846" s="27"/>
      <c r="CA2846" s="27"/>
      <c r="CB2846" s="27"/>
      <c r="CC2846" s="27"/>
      <c r="CD2846" s="27"/>
      <c r="CE2846" s="27"/>
    </row>
    <row r="2847" spans="1:83">
      <c r="A2847" s="32"/>
      <c r="B2847" s="66"/>
      <c r="C2847" s="60"/>
      <c r="D2847" s="37"/>
      <c r="E2847" s="37"/>
      <c r="F2847" s="37"/>
      <c r="G2847" s="37"/>
      <c r="H2847" s="37"/>
      <c r="I2847" s="37"/>
      <c r="J2847" s="37"/>
      <c r="K2847" s="65">
        <f t="shared" ref="K2847:M2847" si="1191">O2848+R2848+U2848+X2848+AA2848+AD2848+AG2848+AJ2848+AM2848+AP2848+AS2848+AV2848+AY2848+BB2848+BE2848+BH2848+BK2848+BN2848+BQ2848+BT2848</f>
        <v>0</v>
      </c>
      <c r="L2847" s="65">
        <f t="shared" si="1191"/>
        <v>0</v>
      </c>
      <c r="M2847" s="65">
        <f t="shared" si="1191"/>
        <v>0</v>
      </c>
      <c r="N2847" s="37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27"/>
      <c r="BU2847" s="27"/>
      <c r="BV2847" s="27"/>
      <c r="BW2847" s="27"/>
      <c r="BX2847" s="27"/>
      <c r="BY2847" s="27"/>
      <c r="BZ2847" s="27"/>
      <c r="CA2847" s="27"/>
      <c r="CB2847" s="27"/>
      <c r="CC2847" s="27"/>
      <c r="CD2847" s="27"/>
      <c r="CE2847" s="27"/>
    </row>
    <row r="2848" spans="1:83">
      <c r="A2848" s="32"/>
      <c r="B2848" s="66"/>
      <c r="C2848" s="60"/>
      <c r="D2848" s="37"/>
      <c r="E2848" s="37"/>
      <c r="F2848" s="37"/>
      <c r="G2848" s="37"/>
      <c r="H2848" s="37"/>
      <c r="I2848" s="37"/>
      <c r="J2848" s="37"/>
      <c r="K2848" s="65"/>
      <c r="L2848" s="65"/>
      <c r="M2848" s="65"/>
      <c r="N2848" s="37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</row>
    <row r="2849" spans="1:83">
      <c r="A2849" s="32">
        <v>330</v>
      </c>
      <c r="B2849" s="66" t="s">
        <v>242</v>
      </c>
      <c r="C2849" s="60">
        <v>3</v>
      </c>
      <c r="D2849" s="37" t="s">
        <v>2326</v>
      </c>
      <c r="E2849" s="37">
        <v>232</v>
      </c>
      <c r="F2849" s="37">
        <v>230</v>
      </c>
      <c r="G2849" s="37">
        <v>229</v>
      </c>
      <c r="H2849" s="37"/>
      <c r="I2849" s="37"/>
      <c r="J2849" s="37"/>
      <c r="K2849" s="65">
        <f t="shared" ref="K2849:M2849" si="1192">O2850+R2850+U2850+X2850+AA2850+AD2850+AG2850+AJ2850+AM2850+AP2850+AS2850+AV2850+AY2850+BB2850+BE2850+BH2850+BK2850+BN2850+BQ2850+BT2850</f>
        <v>137</v>
      </c>
      <c r="L2849" s="65">
        <f t="shared" si="1192"/>
        <v>169</v>
      </c>
      <c r="M2849" s="65">
        <f t="shared" si="1192"/>
        <v>188</v>
      </c>
      <c r="N2849" s="37"/>
      <c r="O2849" s="37" t="s">
        <v>5033</v>
      </c>
      <c r="P2849" s="37"/>
      <c r="Q2849" s="37"/>
      <c r="R2849" s="37" t="s">
        <v>5034</v>
      </c>
      <c r="S2849" s="37"/>
      <c r="T2849" s="37"/>
      <c r="U2849" s="41" t="s">
        <v>1023</v>
      </c>
      <c r="V2849" s="41"/>
      <c r="W2849" s="41"/>
      <c r="X2849" s="37" t="s">
        <v>5035</v>
      </c>
      <c r="Y2849" s="37"/>
      <c r="Z2849" s="37"/>
      <c r="AA2849" s="37" t="s">
        <v>1929</v>
      </c>
      <c r="AB2849" s="37"/>
      <c r="AC2849" s="37"/>
      <c r="AD2849" s="41" t="s">
        <v>5036</v>
      </c>
      <c r="AE2849" s="41"/>
      <c r="AF2849" s="41"/>
      <c r="AG2849" s="37"/>
      <c r="AH2849" s="37"/>
      <c r="AI2849" s="37"/>
      <c r="AJ2849" s="37"/>
      <c r="AK2849" s="37"/>
      <c r="AL2849" s="37"/>
      <c r="AM2849" s="41"/>
      <c r="AN2849" s="41"/>
      <c r="AO2849" s="41"/>
      <c r="AP2849" s="37"/>
      <c r="AQ2849" s="37"/>
      <c r="AR2849" s="37"/>
      <c r="AS2849" s="37"/>
      <c r="AT2849" s="37"/>
      <c r="AU2849" s="37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27"/>
      <c r="BU2849" s="27"/>
      <c r="BV2849" s="27"/>
      <c r="BW2849" s="27"/>
      <c r="BX2849" s="27"/>
      <c r="BY2849" s="27"/>
      <c r="BZ2849" s="27"/>
      <c r="CA2849" s="27"/>
      <c r="CB2849" s="27"/>
      <c r="CC2849" s="27"/>
      <c r="CD2849" s="27"/>
      <c r="CE2849" s="27"/>
    </row>
    <row r="2850" spans="1:83">
      <c r="A2850" s="32"/>
      <c r="B2850" s="66"/>
      <c r="C2850" s="60"/>
      <c r="D2850" s="37"/>
      <c r="E2850" s="37"/>
      <c r="F2850" s="37"/>
      <c r="G2850" s="37"/>
      <c r="H2850" s="37"/>
      <c r="I2850" s="37"/>
      <c r="J2850" s="37"/>
      <c r="K2850" s="65"/>
      <c r="L2850" s="65"/>
      <c r="M2850" s="65"/>
      <c r="N2850" s="37"/>
      <c r="O2850" s="10">
        <v>11</v>
      </c>
      <c r="P2850" s="10">
        <v>17</v>
      </c>
      <c r="Q2850" s="10">
        <v>22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1</v>
      </c>
      <c r="X2850" s="10">
        <v>24</v>
      </c>
      <c r="Y2850" s="10">
        <v>32</v>
      </c>
      <c r="Z2850" s="10">
        <v>75</v>
      </c>
      <c r="AA2850" s="10">
        <v>7</v>
      </c>
      <c r="AB2850" s="10">
        <v>14</v>
      </c>
      <c r="AC2850" s="10">
        <v>16</v>
      </c>
      <c r="AD2850" s="10">
        <v>95</v>
      </c>
      <c r="AE2850" s="10">
        <v>106</v>
      </c>
      <c r="AF2850" s="10">
        <v>74</v>
      </c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27"/>
      <c r="BU2850" s="27"/>
      <c r="BV2850" s="27"/>
      <c r="BW2850" s="27"/>
      <c r="BX2850" s="27"/>
      <c r="BY2850" s="27"/>
      <c r="BZ2850" s="27"/>
      <c r="CA2850" s="27"/>
      <c r="CB2850" s="27"/>
      <c r="CC2850" s="27"/>
      <c r="CD2850" s="27"/>
      <c r="CE2850" s="27"/>
    </row>
    <row r="2851" spans="1:83">
      <c r="A2851" s="32"/>
      <c r="B2851" s="66"/>
      <c r="C2851" s="60"/>
      <c r="D2851" s="37" t="s">
        <v>2330</v>
      </c>
      <c r="E2851" s="37">
        <v>226</v>
      </c>
      <c r="F2851" s="37">
        <v>226</v>
      </c>
      <c r="G2851" s="37">
        <v>228</v>
      </c>
      <c r="H2851" s="37"/>
      <c r="I2851" s="37"/>
      <c r="J2851" s="37"/>
      <c r="K2851" s="65">
        <f t="shared" ref="K2851:M2851" si="1193">O2852+R2852+U2852+X2852+AA2852+AD2852+AG2852+AJ2852+AM2852+AP2852+AS2852+AV2852+AY2852+BB2852+BE2852+BH2852+BK2852+BN2852+BQ2852+BT2852</f>
        <v>101</v>
      </c>
      <c r="L2851" s="65">
        <f t="shared" si="1193"/>
        <v>126</v>
      </c>
      <c r="M2851" s="65">
        <f t="shared" si="1193"/>
        <v>113</v>
      </c>
      <c r="N2851" s="37"/>
      <c r="O2851" s="37" t="s">
        <v>2555</v>
      </c>
      <c r="P2851" s="37"/>
      <c r="Q2851" s="37"/>
      <c r="R2851" s="37" t="s">
        <v>5034</v>
      </c>
      <c r="S2851" s="37"/>
      <c r="T2851" s="37"/>
      <c r="U2851" s="41" t="s">
        <v>1929</v>
      </c>
      <c r="V2851" s="41"/>
      <c r="W2851" s="41"/>
      <c r="X2851" s="37" t="s">
        <v>5037</v>
      </c>
      <c r="Y2851" s="37"/>
      <c r="Z2851" s="37"/>
      <c r="AA2851" s="41" t="s">
        <v>5038</v>
      </c>
      <c r="AB2851" s="41"/>
      <c r="AC2851" s="41"/>
      <c r="AD2851" s="37"/>
      <c r="AE2851" s="37"/>
      <c r="AF2851" s="37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27"/>
      <c r="BU2851" s="27"/>
      <c r="BV2851" s="27"/>
      <c r="BW2851" s="27"/>
      <c r="BX2851" s="27"/>
      <c r="BY2851" s="27"/>
      <c r="BZ2851" s="27"/>
      <c r="CA2851" s="27"/>
      <c r="CB2851" s="27"/>
      <c r="CC2851" s="27"/>
      <c r="CD2851" s="27"/>
      <c r="CE2851" s="27"/>
    </row>
    <row r="2852" spans="1:83">
      <c r="A2852" s="32"/>
      <c r="B2852" s="66"/>
      <c r="C2852" s="60"/>
      <c r="D2852" s="37"/>
      <c r="E2852" s="37"/>
      <c r="F2852" s="37"/>
      <c r="G2852" s="37"/>
      <c r="H2852" s="37"/>
      <c r="I2852" s="37"/>
      <c r="J2852" s="37"/>
      <c r="K2852" s="65"/>
      <c r="L2852" s="65"/>
      <c r="M2852" s="65"/>
      <c r="N2852" s="37"/>
      <c r="O2852" s="10">
        <v>0</v>
      </c>
      <c r="P2852" s="10">
        <v>7</v>
      </c>
      <c r="Q2852" s="10">
        <v>14</v>
      </c>
      <c r="R2852" s="10">
        <v>10</v>
      </c>
      <c r="S2852" s="10">
        <v>27</v>
      </c>
      <c r="T2852" s="10">
        <v>11</v>
      </c>
      <c r="U2852" s="10">
        <v>0</v>
      </c>
      <c r="V2852" s="10">
        <v>0</v>
      </c>
      <c r="W2852" s="10">
        <v>0</v>
      </c>
      <c r="X2852" s="10">
        <v>42</v>
      </c>
      <c r="Y2852" s="10">
        <v>36</v>
      </c>
      <c r="Z2852" s="10">
        <v>40</v>
      </c>
      <c r="AA2852" s="10">
        <v>49</v>
      </c>
      <c r="AB2852" s="10">
        <v>56</v>
      </c>
      <c r="AC2852" s="10">
        <v>48</v>
      </c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27"/>
      <c r="BU2852" s="27"/>
      <c r="BV2852" s="27"/>
      <c r="BW2852" s="27"/>
      <c r="BX2852" s="27"/>
      <c r="BY2852" s="27"/>
      <c r="BZ2852" s="27"/>
      <c r="CA2852" s="27"/>
      <c r="CB2852" s="27"/>
      <c r="CC2852" s="27"/>
      <c r="CD2852" s="27"/>
      <c r="CE2852" s="27"/>
    </row>
    <row r="2853" spans="1:83">
      <c r="A2853" s="32">
        <v>331</v>
      </c>
      <c r="B2853" s="66" t="s">
        <v>5039</v>
      </c>
      <c r="C2853" s="60">
        <v>3</v>
      </c>
      <c r="D2853" s="37" t="s">
        <v>2326</v>
      </c>
      <c r="E2853" s="37">
        <v>226</v>
      </c>
      <c r="F2853" s="37">
        <v>227</v>
      </c>
      <c r="G2853" s="37">
        <v>226</v>
      </c>
      <c r="H2853" s="37"/>
      <c r="I2853" s="37"/>
      <c r="J2853" s="37"/>
      <c r="K2853" s="65">
        <f t="shared" ref="K2853:M2853" si="1194">O2854+R2854+U2854+X2854+AA2854+AD2854+AG2854+AJ2854+AM2854+AP2854+AS2854+AV2854+AY2854+BB2854+BE2854+BH2854+BK2854+BN2854+BQ2854+BT2854</f>
        <v>106</v>
      </c>
      <c r="L2853" s="65">
        <f t="shared" si="1194"/>
        <v>90</v>
      </c>
      <c r="M2853" s="65">
        <f t="shared" si="1194"/>
        <v>82</v>
      </c>
      <c r="N2853" s="37"/>
      <c r="O2853" s="37" t="s">
        <v>5040</v>
      </c>
      <c r="P2853" s="37"/>
      <c r="Q2853" s="37"/>
      <c r="R2853" s="37" t="s">
        <v>5041</v>
      </c>
      <c r="S2853" s="37"/>
      <c r="T2853" s="37"/>
      <c r="U2853" s="41" t="s">
        <v>5042</v>
      </c>
      <c r="V2853" s="41"/>
      <c r="W2853" s="41"/>
      <c r="X2853" s="37" t="s">
        <v>5043</v>
      </c>
      <c r="Y2853" s="37"/>
      <c r="Z2853" s="37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27"/>
      <c r="BU2853" s="27"/>
      <c r="BV2853" s="27"/>
      <c r="BW2853" s="27"/>
      <c r="BX2853" s="27"/>
      <c r="BY2853" s="27"/>
      <c r="BZ2853" s="27"/>
      <c r="CA2853" s="27"/>
      <c r="CB2853" s="27"/>
      <c r="CC2853" s="27"/>
      <c r="CD2853" s="27"/>
      <c r="CE2853" s="27"/>
    </row>
    <row r="2854" spans="1:83">
      <c r="A2854" s="32"/>
      <c r="B2854" s="66"/>
      <c r="C2854" s="60"/>
      <c r="D2854" s="37"/>
      <c r="E2854" s="37"/>
      <c r="F2854" s="37"/>
      <c r="G2854" s="37"/>
      <c r="H2854" s="37"/>
      <c r="I2854" s="37"/>
      <c r="J2854" s="37"/>
      <c r="K2854" s="65"/>
      <c r="L2854" s="65"/>
      <c r="M2854" s="65"/>
      <c r="N2854" s="37"/>
      <c r="O2854" s="10">
        <v>8</v>
      </c>
      <c r="P2854" s="10">
        <v>7</v>
      </c>
      <c r="Q2854" s="10">
        <v>6</v>
      </c>
      <c r="R2854" s="10">
        <v>68</v>
      </c>
      <c r="S2854" s="10">
        <v>53</v>
      </c>
      <c r="T2854" s="10">
        <v>47</v>
      </c>
      <c r="U2854" s="10">
        <v>14</v>
      </c>
      <c r="V2854" s="10">
        <v>15</v>
      </c>
      <c r="W2854" s="10">
        <v>14</v>
      </c>
      <c r="X2854" s="10">
        <v>16</v>
      </c>
      <c r="Y2854" s="10">
        <v>15</v>
      </c>
      <c r="Z2854" s="10">
        <v>15</v>
      </c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27"/>
      <c r="BU2854" s="27"/>
      <c r="BV2854" s="27"/>
      <c r="BW2854" s="27"/>
      <c r="BX2854" s="27"/>
      <c r="BY2854" s="27"/>
      <c r="BZ2854" s="27"/>
      <c r="CA2854" s="27"/>
      <c r="CB2854" s="27"/>
      <c r="CC2854" s="27"/>
      <c r="CD2854" s="27"/>
      <c r="CE2854" s="27"/>
    </row>
    <row r="2855" spans="1:83">
      <c r="A2855" s="32"/>
      <c r="B2855" s="66"/>
      <c r="C2855" s="60"/>
      <c r="D2855" s="37" t="s">
        <v>2330</v>
      </c>
      <c r="E2855" s="37">
        <v>224</v>
      </c>
      <c r="F2855" s="37">
        <v>226</v>
      </c>
      <c r="G2855" s="37">
        <v>223</v>
      </c>
      <c r="H2855" s="37"/>
      <c r="I2855" s="37"/>
      <c r="J2855" s="37"/>
      <c r="K2855" s="65">
        <f t="shared" ref="K2855:M2855" si="1195">O2856+R2856+U2856+X2856+AA2856+AD2856+AG2856+AJ2856+AM2856+AP2856+AS2856+AV2856+AY2856+BB2856+BE2856+BH2856+BK2856+BN2856+BQ2856+BT2856</f>
        <v>191</v>
      </c>
      <c r="L2855" s="65">
        <f t="shared" si="1195"/>
        <v>200</v>
      </c>
      <c r="M2855" s="65">
        <f t="shared" si="1195"/>
        <v>235</v>
      </c>
      <c r="N2855" s="37"/>
      <c r="O2855" s="37" t="s">
        <v>5044</v>
      </c>
      <c r="P2855" s="37"/>
      <c r="Q2855" s="37"/>
      <c r="R2855" s="41" t="s">
        <v>5045</v>
      </c>
      <c r="S2855" s="41"/>
      <c r="T2855" s="41"/>
      <c r="U2855" s="41" t="s">
        <v>5046</v>
      </c>
      <c r="V2855" s="41"/>
      <c r="W2855" s="41"/>
      <c r="X2855" s="37" t="s">
        <v>5047</v>
      </c>
      <c r="Y2855" s="37"/>
      <c r="Z2855" s="37"/>
      <c r="AA2855" s="41" t="s">
        <v>5048</v>
      </c>
      <c r="AB2855" s="41"/>
      <c r="AC2855" s="41"/>
      <c r="AD2855" s="41" t="s">
        <v>5049</v>
      </c>
      <c r="AE2855" s="41"/>
      <c r="AF2855" s="41"/>
      <c r="AG2855" s="32" t="s">
        <v>1023</v>
      </c>
      <c r="AH2855" s="32"/>
      <c r="AI2855" s="32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27"/>
      <c r="BU2855" s="27"/>
      <c r="BV2855" s="27"/>
      <c r="BW2855" s="27"/>
      <c r="BX2855" s="27"/>
      <c r="BY2855" s="27"/>
      <c r="BZ2855" s="27"/>
      <c r="CA2855" s="27"/>
      <c r="CB2855" s="27"/>
      <c r="CC2855" s="27"/>
      <c r="CD2855" s="27"/>
      <c r="CE2855" s="27"/>
    </row>
    <row r="2856" spans="1:83">
      <c r="A2856" s="32"/>
      <c r="B2856" s="66"/>
      <c r="C2856" s="60"/>
      <c r="D2856" s="37"/>
      <c r="E2856" s="37"/>
      <c r="F2856" s="37"/>
      <c r="G2856" s="37"/>
      <c r="H2856" s="37"/>
      <c r="I2856" s="37"/>
      <c r="J2856" s="37"/>
      <c r="K2856" s="65"/>
      <c r="L2856" s="65"/>
      <c r="M2856" s="65"/>
      <c r="N2856" s="37"/>
      <c r="O2856" s="10">
        <v>58</v>
      </c>
      <c r="P2856" s="10">
        <v>21</v>
      </c>
      <c r="Q2856" s="10">
        <v>46</v>
      </c>
      <c r="R2856" s="10">
        <v>93</v>
      </c>
      <c r="S2856" s="10">
        <v>110</v>
      </c>
      <c r="T2856" s="10">
        <v>113</v>
      </c>
      <c r="U2856" s="10">
        <v>40</v>
      </c>
      <c r="V2856" s="10">
        <v>69</v>
      </c>
      <c r="W2856" s="10">
        <v>76</v>
      </c>
      <c r="X2856" s="10">
        <v>0</v>
      </c>
      <c r="Y2856" s="10">
        <v>0</v>
      </c>
      <c r="Z2856" s="10">
        <v>0</v>
      </c>
      <c r="AA2856" s="10">
        <v>0</v>
      </c>
      <c r="AB2856" s="10">
        <v>0</v>
      </c>
      <c r="AC2856" s="10">
        <v>0</v>
      </c>
      <c r="AD2856" s="10">
        <v>0</v>
      </c>
      <c r="AE2856" s="10">
        <v>0</v>
      </c>
      <c r="AF2856" s="10">
        <v>0</v>
      </c>
      <c r="AG2856" s="10">
        <v>0</v>
      </c>
      <c r="AH2856" s="10">
        <v>0</v>
      </c>
      <c r="AI2856" s="10">
        <v>0</v>
      </c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27"/>
      <c r="BU2856" s="27"/>
      <c r="BV2856" s="27"/>
      <c r="BW2856" s="27"/>
      <c r="BX2856" s="27"/>
      <c r="BY2856" s="27"/>
      <c r="BZ2856" s="27"/>
      <c r="CA2856" s="27"/>
      <c r="CB2856" s="27"/>
      <c r="CC2856" s="27"/>
      <c r="CD2856" s="27"/>
      <c r="CE2856" s="27"/>
    </row>
    <row r="2857" spans="1:83">
      <c r="A2857" s="32">
        <v>332</v>
      </c>
      <c r="B2857" s="66" t="s">
        <v>243</v>
      </c>
      <c r="C2857" s="60">
        <v>3</v>
      </c>
      <c r="D2857" s="37" t="s">
        <v>2326</v>
      </c>
      <c r="E2857" s="37">
        <v>234</v>
      </c>
      <c r="F2857" s="37">
        <v>223</v>
      </c>
      <c r="G2857" s="37">
        <v>226</v>
      </c>
      <c r="H2857" s="37"/>
      <c r="I2857" s="37"/>
      <c r="J2857" s="37"/>
      <c r="K2857" s="65">
        <f t="shared" ref="K2857:M2857" si="1196">O2858+R2858+U2858+X2858+AA2858+AD2858+AG2858+AJ2858+AM2858+AP2858+AS2858+AV2858+AY2858+BB2858+BE2858+BH2858+BK2858+BN2858+BQ2858+BT2858</f>
        <v>30</v>
      </c>
      <c r="L2857" s="65">
        <f t="shared" si="1196"/>
        <v>65</v>
      </c>
      <c r="M2857" s="65">
        <f t="shared" si="1196"/>
        <v>60</v>
      </c>
      <c r="N2857" s="37"/>
      <c r="O2857" s="37" t="s">
        <v>5050</v>
      </c>
      <c r="P2857" s="37"/>
      <c r="Q2857" s="37"/>
      <c r="R2857" s="37" t="s">
        <v>5051</v>
      </c>
      <c r="S2857" s="37"/>
      <c r="T2857" s="37"/>
      <c r="U2857" s="37" t="s">
        <v>5052</v>
      </c>
      <c r="V2857" s="37"/>
      <c r="W2857" s="37"/>
      <c r="X2857" s="37" t="s">
        <v>5008</v>
      </c>
      <c r="Y2857" s="37"/>
      <c r="Z2857" s="37"/>
      <c r="AA2857" s="37" t="s">
        <v>1023</v>
      </c>
      <c r="AB2857" s="37"/>
      <c r="AC2857" s="37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27"/>
      <c r="BU2857" s="27"/>
      <c r="BV2857" s="27"/>
      <c r="BW2857" s="27"/>
      <c r="BX2857" s="27"/>
      <c r="BY2857" s="27"/>
      <c r="BZ2857" s="27"/>
      <c r="CA2857" s="27"/>
      <c r="CB2857" s="27"/>
      <c r="CC2857" s="27"/>
      <c r="CD2857" s="27"/>
      <c r="CE2857" s="27"/>
    </row>
    <row r="2858" spans="1:83">
      <c r="A2858" s="32"/>
      <c r="B2858" s="66"/>
      <c r="C2858" s="60"/>
      <c r="D2858" s="37"/>
      <c r="E2858" s="37"/>
      <c r="F2858" s="37"/>
      <c r="G2858" s="37"/>
      <c r="H2858" s="37"/>
      <c r="I2858" s="37"/>
      <c r="J2858" s="37"/>
      <c r="K2858" s="65"/>
      <c r="L2858" s="65"/>
      <c r="M2858" s="65"/>
      <c r="N2858" s="37"/>
      <c r="O2858" s="10">
        <v>15</v>
      </c>
      <c r="P2858" s="10">
        <v>30</v>
      </c>
      <c r="Q2858" s="10">
        <v>10</v>
      </c>
      <c r="R2858" s="10">
        <v>10</v>
      </c>
      <c r="S2858" s="10">
        <v>20</v>
      </c>
      <c r="T2858" s="10">
        <v>15</v>
      </c>
      <c r="U2858" s="10">
        <v>5</v>
      </c>
      <c r="V2858" s="10">
        <v>5</v>
      </c>
      <c r="W2858" s="10">
        <v>25</v>
      </c>
      <c r="X2858" s="10">
        <v>0</v>
      </c>
      <c r="Y2858" s="10">
        <v>0</v>
      </c>
      <c r="Z2858" s="10">
        <v>0</v>
      </c>
      <c r="AA2858" s="10"/>
      <c r="AB2858" s="10">
        <v>10</v>
      </c>
      <c r="AC2858" s="10">
        <v>10</v>
      </c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27"/>
      <c r="BU2858" s="27"/>
      <c r="BV2858" s="27"/>
      <c r="BW2858" s="27"/>
      <c r="BX2858" s="27"/>
      <c r="BY2858" s="27"/>
      <c r="BZ2858" s="27"/>
      <c r="CA2858" s="27"/>
      <c r="CB2858" s="27"/>
      <c r="CC2858" s="27"/>
      <c r="CD2858" s="27"/>
      <c r="CE2858" s="27"/>
    </row>
    <row r="2859" spans="1:83">
      <c r="A2859" s="32"/>
      <c r="B2859" s="66"/>
      <c r="C2859" s="60"/>
      <c r="D2859" s="37"/>
      <c r="E2859" s="37"/>
      <c r="F2859" s="37"/>
      <c r="G2859" s="37"/>
      <c r="H2859" s="37"/>
      <c r="I2859" s="37"/>
      <c r="J2859" s="37"/>
      <c r="K2859" s="65">
        <f t="shared" ref="K2859:M2859" si="1197">O2860+R2860+U2860+X2860+AA2860+AD2860+AG2860+AJ2860+AM2860+AP2860+AS2860+AV2860+AY2860+BB2860+BE2860+BH2860+BK2860+BN2860+BQ2860+BT2860</f>
        <v>0</v>
      </c>
      <c r="L2859" s="65">
        <f t="shared" si="1197"/>
        <v>0</v>
      </c>
      <c r="M2859" s="65">
        <f t="shared" si="1197"/>
        <v>0</v>
      </c>
      <c r="N2859" s="37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27"/>
      <c r="BU2859" s="27"/>
      <c r="BV2859" s="27"/>
      <c r="BW2859" s="27"/>
      <c r="BX2859" s="27"/>
      <c r="BY2859" s="27"/>
      <c r="BZ2859" s="27"/>
      <c r="CA2859" s="27"/>
      <c r="CB2859" s="27"/>
      <c r="CC2859" s="27"/>
      <c r="CD2859" s="27"/>
      <c r="CE2859" s="27"/>
    </row>
    <row r="2860" spans="1:83">
      <c r="A2860" s="32"/>
      <c r="B2860" s="66"/>
      <c r="C2860" s="60"/>
      <c r="D2860" s="37"/>
      <c r="E2860" s="37"/>
      <c r="F2860" s="37"/>
      <c r="G2860" s="37"/>
      <c r="H2860" s="37"/>
      <c r="I2860" s="37"/>
      <c r="J2860" s="37"/>
      <c r="K2860" s="65"/>
      <c r="L2860" s="65"/>
      <c r="M2860" s="65"/>
      <c r="N2860" s="37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27"/>
      <c r="BU2860" s="27"/>
      <c r="BV2860" s="27"/>
      <c r="BW2860" s="27"/>
      <c r="BX2860" s="27"/>
      <c r="BY2860" s="27"/>
      <c r="BZ2860" s="27"/>
      <c r="CA2860" s="27"/>
      <c r="CB2860" s="27"/>
      <c r="CC2860" s="27"/>
      <c r="CD2860" s="27"/>
      <c r="CE2860" s="27"/>
    </row>
    <row r="2861" spans="1:83">
      <c r="A2861" s="32">
        <v>335</v>
      </c>
      <c r="B2861" s="60" t="s">
        <v>526</v>
      </c>
      <c r="C2861" s="60">
        <v>3</v>
      </c>
      <c r="D2861" s="37" t="s">
        <v>2326</v>
      </c>
      <c r="E2861" s="37">
        <v>222</v>
      </c>
      <c r="F2861" s="37">
        <v>221</v>
      </c>
      <c r="G2861" s="37">
        <v>224</v>
      </c>
      <c r="H2861" s="37"/>
      <c r="I2861" s="37"/>
      <c r="J2861" s="37"/>
      <c r="K2861" s="65">
        <f t="shared" ref="K2861:M2861" si="1198">O2862+R2862+U2862+X2862+AA2862+AD2862+AG2862+AJ2862+AM2862+AP2862+AS2862+AV2862+AY2862+BB2862+BE2862+BH2862+BK2862+BN2862+BQ2862+BT2862</f>
        <v>100</v>
      </c>
      <c r="L2861" s="65">
        <f t="shared" si="1198"/>
        <v>85</v>
      </c>
      <c r="M2861" s="65">
        <f t="shared" si="1198"/>
        <v>112</v>
      </c>
      <c r="N2861" s="37"/>
      <c r="O2861" s="32" t="s">
        <v>3061</v>
      </c>
      <c r="P2861" s="32"/>
      <c r="Q2861" s="32"/>
      <c r="R2861" s="32" t="s">
        <v>5053</v>
      </c>
      <c r="S2861" s="32"/>
      <c r="T2861" s="32"/>
      <c r="U2861" s="32" t="s">
        <v>5054</v>
      </c>
      <c r="V2861" s="32"/>
      <c r="W2861" s="32"/>
      <c r="X2861" s="32" t="s">
        <v>4046</v>
      </c>
      <c r="Y2861" s="32"/>
      <c r="Z2861" s="32"/>
      <c r="AA2861" s="32"/>
      <c r="AB2861" s="32"/>
      <c r="AC2861" s="32"/>
      <c r="AD2861" s="32"/>
      <c r="AE2861" s="32"/>
      <c r="AF2861" s="32"/>
      <c r="AG2861" s="32" t="s">
        <v>5055</v>
      </c>
      <c r="AH2861" s="32"/>
      <c r="AI2861" s="32"/>
      <c r="AJ2861" s="32" t="s">
        <v>2874</v>
      </c>
      <c r="AK2861" s="32"/>
      <c r="AL2861" s="32"/>
      <c r="AM2861" s="32" t="s">
        <v>5056</v>
      </c>
      <c r="AN2861" s="32"/>
      <c r="AO2861" s="32"/>
      <c r="AP2861" s="32" t="s">
        <v>5057</v>
      </c>
      <c r="AQ2861" s="32"/>
      <c r="AR2861" s="32"/>
      <c r="AS2861" s="32" t="s">
        <v>2416</v>
      </c>
      <c r="AT2861" s="32"/>
      <c r="AU2861" s="32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27"/>
      <c r="BU2861" s="27"/>
      <c r="BV2861" s="27"/>
      <c r="BW2861" s="27"/>
      <c r="BX2861" s="27"/>
      <c r="BY2861" s="27"/>
      <c r="BZ2861" s="27"/>
      <c r="CA2861" s="27"/>
      <c r="CB2861" s="27"/>
      <c r="CC2861" s="27"/>
      <c r="CD2861" s="27"/>
      <c r="CE2861" s="27"/>
    </row>
    <row r="2862" spans="1:83">
      <c r="A2862" s="32"/>
      <c r="B2862" s="60"/>
      <c r="C2862" s="60"/>
      <c r="D2862" s="37"/>
      <c r="E2862" s="37"/>
      <c r="F2862" s="37"/>
      <c r="G2862" s="37"/>
      <c r="H2862" s="37"/>
      <c r="I2862" s="37"/>
      <c r="J2862" s="37"/>
      <c r="K2862" s="65"/>
      <c r="L2862" s="65"/>
      <c r="M2862" s="65"/>
      <c r="N2862" s="37"/>
      <c r="O2862" s="10">
        <v>11</v>
      </c>
      <c r="P2862" s="10">
        <v>3</v>
      </c>
      <c r="Q2862" s="10">
        <v>19</v>
      </c>
      <c r="R2862" s="10">
        <v>2</v>
      </c>
      <c r="S2862" s="10">
        <v>12</v>
      </c>
      <c r="T2862" s="10">
        <v>11</v>
      </c>
      <c r="U2862" s="10">
        <v>30</v>
      </c>
      <c r="V2862" s="10">
        <v>10</v>
      </c>
      <c r="W2862" s="10">
        <v>7</v>
      </c>
      <c r="X2862" s="10">
        <v>0</v>
      </c>
      <c r="Y2862" s="10">
        <v>0</v>
      </c>
      <c r="Z2862" s="10"/>
      <c r="AA2862" s="10"/>
      <c r="AB2862" s="10"/>
      <c r="AC2862" s="10"/>
      <c r="AD2862" s="10"/>
      <c r="AE2862" s="10"/>
      <c r="AF2862" s="10"/>
      <c r="AG2862" s="10">
        <v>3</v>
      </c>
      <c r="AH2862" s="10">
        <v>11</v>
      </c>
      <c r="AI2862" s="10">
        <v>8</v>
      </c>
      <c r="AJ2862" s="10">
        <v>11</v>
      </c>
      <c r="AK2862" s="10">
        <v>3</v>
      </c>
      <c r="AL2862" s="10">
        <v>9</v>
      </c>
      <c r="AM2862" s="10">
        <v>43</v>
      </c>
      <c r="AN2862" s="10">
        <v>46</v>
      </c>
      <c r="AO2862" s="10">
        <v>58</v>
      </c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27"/>
      <c r="BU2862" s="27"/>
      <c r="BV2862" s="27"/>
      <c r="BW2862" s="27"/>
      <c r="BX2862" s="27"/>
      <c r="BY2862" s="27"/>
      <c r="BZ2862" s="27"/>
      <c r="CA2862" s="27"/>
      <c r="CB2862" s="27"/>
      <c r="CC2862" s="27"/>
      <c r="CD2862" s="27"/>
      <c r="CE2862" s="27"/>
    </row>
    <row r="2863" spans="1:83">
      <c r="A2863" s="32"/>
      <c r="B2863" s="60"/>
      <c r="C2863" s="60"/>
      <c r="D2863" s="37"/>
      <c r="E2863" s="37"/>
      <c r="F2863" s="37"/>
      <c r="G2863" s="37"/>
      <c r="H2863" s="37"/>
      <c r="I2863" s="37"/>
      <c r="J2863" s="37"/>
      <c r="K2863" s="65">
        <f t="shared" ref="K2863:M2863" si="1199">O2864+R2864+U2864+X2864+AA2864+AD2864+AG2864+AJ2864+AM2864+AP2864+AS2864+AV2864+AY2864+BB2864+BE2864+BH2864+BK2864+BN2864+BQ2864+BT2864</f>
        <v>0</v>
      </c>
      <c r="L2863" s="65">
        <f t="shared" si="1199"/>
        <v>0</v>
      </c>
      <c r="M2863" s="65">
        <f t="shared" si="1199"/>
        <v>0</v>
      </c>
      <c r="N2863" s="37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27"/>
      <c r="BU2863" s="27"/>
      <c r="BV2863" s="27"/>
      <c r="BW2863" s="27"/>
      <c r="BX2863" s="27"/>
      <c r="BY2863" s="27"/>
      <c r="BZ2863" s="27"/>
      <c r="CA2863" s="27"/>
      <c r="CB2863" s="27"/>
      <c r="CC2863" s="27"/>
      <c r="CD2863" s="27"/>
      <c r="CE2863" s="27"/>
    </row>
    <row r="2864" spans="1:83">
      <c r="A2864" s="32"/>
      <c r="B2864" s="60"/>
      <c r="C2864" s="60"/>
      <c r="D2864" s="37"/>
      <c r="E2864" s="37"/>
      <c r="F2864" s="37"/>
      <c r="G2864" s="37"/>
      <c r="H2864" s="37"/>
      <c r="I2864" s="37"/>
      <c r="J2864" s="37"/>
      <c r="K2864" s="65"/>
      <c r="L2864" s="65"/>
      <c r="M2864" s="65"/>
      <c r="N2864" s="37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27"/>
      <c r="BU2864" s="27"/>
      <c r="BV2864" s="27"/>
      <c r="BW2864" s="27"/>
      <c r="BX2864" s="27"/>
      <c r="BY2864" s="27"/>
      <c r="BZ2864" s="27"/>
      <c r="CA2864" s="27"/>
      <c r="CB2864" s="27"/>
      <c r="CC2864" s="27"/>
      <c r="CD2864" s="27"/>
      <c r="CE2864" s="27"/>
    </row>
    <row r="2865" spans="1:83">
      <c r="A2865" s="32">
        <v>336</v>
      </c>
      <c r="B2865" s="66" t="s">
        <v>246</v>
      </c>
      <c r="C2865" s="60">
        <v>3</v>
      </c>
      <c r="D2865" s="37" t="s">
        <v>2326</v>
      </c>
      <c r="E2865" s="37">
        <v>241</v>
      </c>
      <c r="F2865" s="37">
        <v>230</v>
      </c>
      <c r="G2865" s="37">
        <v>228</v>
      </c>
      <c r="H2865" s="37"/>
      <c r="I2865" s="37"/>
      <c r="J2865" s="37"/>
      <c r="K2865" s="65">
        <f t="shared" ref="K2865:M2865" si="1200">O2866+R2866+U2866+X2866+AA2866+AD2866+AG2866+AJ2866+AM2866+AP2866+AS2866+AV2866+AY2866+BB2866+BE2866+BH2866+BK2866+BN2866+BQ2866+BT2866</f>
        <v>148</v>
      </c>
      <c r="L2865" s="65">
        <f t="shared" si="1200"/>
        <v>288</v>
      </c>
      <c r="M2865" s="65">
        <f t="shared" si="1200"/>
        <v>189</v>
      </c>
      <c r="N2865" s="37"/>
      <c r="O2865" s="37" t="s">
        <v>5058</v>
      </c>
      <c r="P2865" s="37"/>
      <c r="Q2865" s="37"/>
      <c r="R2865" s="37" t="s">
        <v>5059</v>
      </c>
      <c r="S2865" s="37"/>
      <c r="T2865" s="37"/>
      <c r="U2865" s="37" t="s">
        <v>5060</v>
      </c>
      <c r="V2865" s="37"/>
      <c r="W2865" s="37"/>
      <c r="X2865" s="37" t="s">
        <v>5061</v>
      </c>
      <c r="Y2865" s="37"/>
      <c r="Z2865" s="37"/>
      <c r="AA2865" s="32" t="s">
        <v>1023</v>
      </c>
      <c r="AB2865" s="32"/>
      <c r="AC2865" s="32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27"/>
      <c r="BU2865" s="27"/>
      <c r="BV2865" s="27"/>
      <c r="BW2865" s="27"/>
      <c r="BX2865" s="27"/>
      <c r="BY2865" s="27"/>
      <c r="BZ2865" s="27"/>
      <c r="CA2865" s="27"/>
      <c r="CB2865" s="27"/>
      <c r="CC2865" s="27"/>
      <c r="CD2865" s="27"/>
      <c r="CE2865" s="27"/>
    </row>
    <row r="2866" spans="1:83">
      <c r="A2866" s="32"/>
      <c r="B2866" s="66"/>
      <c r="C2866" s="60"/>
      <c r="D2866" s="37"/>
      <c r="E2866" s="37"/>
      <c r="F2866" s="37"/>
      <c r="G2866" s="37"/>
      <c r="H2866" s="37"/>
      <c r="I2866" s="37"/>
      <c r="J2866" s="37"/>
      <c r="K2866" s="65"/>
      <c r="L2866" s="65"/>
      <c r="M2866" s="65"/>
      <c r="N2866" s="37"/>
      <c r="O2866" s="10">
        <v>39</v>
      </c>
      <c r="P2866" s="10">
        <v>138</v>
      </c>
      <c r="Q2866" s="10">
        <v>46</v>
      </c>
      <c r="R2866" s="10">
        <v>88</v>
      </c>
      <c r="S2866" s="10">
        <v>124</v>
      </c>
      <c r="T2866" s="10">
        <v>100</v>
      </c>
      <c r="U2866" s="10">
        <v>10</v>
      </c>
      <c r="V2866" s="10">
        <v>12</v>
      </c>
      <c r="W2866" s="10">
        <v>24</v>
      </c>
      <c r="X2866" s="10">
        <v>1</v>
      </c>
      <c r="Y2866" s="10">
        <v>2</v>
      </c>
      <c r="Z2866" s="10">
        <v>9</v>
      </c>
      <c r="AA2866" s="10">
        <v>10</v>
      </c>
      <c r="AB2866" s="10">
        <v>12</v>
      </c>
      <c r="AC2866" s="10">
        <v>10</v>
      </c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27"/>
      <c r="BU2866" s="27"/>
      <c r="BV2866" s="27"/>
      <c r="BW2866" s="27"/>
      <c r="BX2866" s="27"/>
      <c r="BY2866" s="27"/>
      <c r="BZ2866" s="27"/>
      <c r="CA2866" s="27"/>
      <c r="CB2866" s="27"/>
      <c r="CC2866" s="27"/>
      <c r="CD2866" s="27"/>
      <c r="CE2866" s="27"/>
    </row>
    <row r="2867" spans="1:83">
      <c r="A2867" s="32"/>
      <c r="B2867" s="66"/>
      <c r="C2867" s="60"/>
      <c r="D2867" s="37"/>
      <c r="E2867" s="37"/>
      <c r="F2867" s="37"/>
      <c r="G2867" s="37"/>
      <c r="H2867" s="37"/>
      <c r="I2867" s="37"/>
      <c r="J2867" s="37"/>
      <c r="K2867" s="65">
        <f t="shared" ref="K2867:M2867" si="1201">O2868+R2868+U2868+X2868+AA2868+AD2868+AG2868+AJ2868+AM2868+AP2868+AS2868+AV2868+AY2868+BB2868+BE2868+BH2868+BK2868+BN2868+BQ2868+BT2868</f>
        <v>0</v>
      </c>
      <c r="L2867" s="65">
        <f t="shared" si="1201"/>
        <v>0</v>
      </c>
      <c r="M2867" s="65">
        <f t="shared" si="1201"/>
        <v>0</v>
      </c>
      <c r="N2867" s="37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27"/>
      <c r="BU2867" s="27"/>
      <c r="BV2867" s="27"/>
      <c r="BW2867" s="27"/>
      <c r="BX2867" s="27"/>
      <c r="BY2867" s="27"/>
      <c r="BZ2867" s="27"/>
      <c r="CA2867" s="27"/>
      <c r="CB2867" s="27"/>
      <c r="CC2867" s="27"/>
      <c r="CD2867" s="27"/>
      <c r="CE2867" s="27"/>
    </row>
    <row r="2868" spans="1:83">
      <c r="A2868" s="32"/>
      <c r="B2868" s="66"/>
      <c r="C2868" s="60"/>
      <c r="D2868" s="37"/>
      <c r="E2868" s="37"/>
      <c r="F2868" s="37"/>
      <c r="G2868" s="37"/>
      <c r="H2868" s="37"/>
      <c r="I2868" s="37"/>
      <c r="J2868" s="37"/>
      <c r="K2868" s="65"/>
      <c r="L2868" s="65"/>
      <c r="M2868" s="65"/>
      <c r="N2868" s="37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27"/>
      <c r="BU2868" s="27"/>
      <c r="BV2868" s="27"/>
      <c r="BW2868" s="27"/>
      <c r="BX2868" s="27"/>
      <c r="BY2868" s="27"/>
      <c r="BZ2868" s="27"/>
      <c r="CA2868" s="27"/>
      <c r="CB2868" s="27"/>
      <c r="CC2868" s="27"/>
      <c r="CD2868" s="27"/>
      <c r="CE2868" s="27"/>
    </row>
    <row r="2869" spans="1:83">
      <c r="A2869" s="32">
        <v>339</v>
      </c>
      <c r="B2869" s="66" t="s">
        <v>527</v>
      </c>
      <c r="C2869" s="60">
        <v>3</v>
      </c>
      <c r="D2869" s="37" t="s">
        <v>2326</v>
      </c>
      <c r="E2869" s="37">
        <v>232</v>
      </c>
      <c r="F2869" s="37">
        <v>240</v>
      </c>
      <c r="G2869" s="37">
        <v>239</v>
      </c>
      <c r="H2869" s="37"/>
      <c r="I2869" s="37"/>
      <c r="J2869" s="37"/>
      <c r="K2869" s="65">
        <f t="shared" ref="K2869:M2869" si="1202">O2870+R2870+U2870+X2870+AA2870+AD2870+AG2870+AJ2870+AM2870+AP2870+AS2870+AV2870+AY2870+BB2870+BE2870+BH2870+BK2870+BN2870+BQ2870+BT2870</f>
        <v>48</v>
      </c>
      <c r="L2869" s="65">
        <f t="shared" si="1202"/>
        <v>39</v>
      </c>
      <c r="M2869" s="65">
        <f t="shared" si="1202"/>
        <v>65</v>
      </c>
      <c r="N2869" s="37"/>
      <c r="O2869" s="37" t="s">
        <v>5062</v>
      </c>
      <c r="P2869" s="37"/>
      <c r="Q2869" s="37"/>
      <c r="R2869" s="37" t="s">
        <v>5063</v>
      </c>
      <c r="S2869" s="37"/>
      <c r="T2869" s="37"/>
      <c r="U2869" s="41" t="s">
        <v>5064</v>
      </c>
      <c r="V2869" s="41"/>
      <c r="W2869" s="41"/>
      <c r="X2869" s="37" t="s">
        <v>5065</v>
      </c>
      <c r="Y2869" s="37"/>
      <c r="Z2869" s="37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27"/>
      <c r="BU2869" s="27"/>
      <c r="BV2869" s="27"/>
      <c r="BW2869" s="27"/>
      <c r="BX2869" s="27"/>
      <c r="BY2869" s="27"/>
      <c r="BZ2869" s="27"/>
      <c r="CA2869" s="27"/>
      <c r="CB2869" s="27"/>
      <c r="CC2869" s="27"/>
      <c r="CD2869" s="27"/>
      <c r="CE2869" s="27"/>
    </row>
    <row r="2870" spans="1:83">
      <c r="A2870" s="32"/>
      <c r="B2870" s="66"/>
      <c r="C2870" s="60"/>
      <c r="D2870" s="37"/>
      <c r="E2870" s="37"/>
      <c r="F2870" s="37"/>
      <c r="G2870" s="37"/>
      <c r="H2870" s="37"/>
      <c r="I2870" s="37"/>
      <c r="J2870" s="37"/>
      <c r="K2870" s="65"/>
      <c r="L2870" s="65"/>
      <c r="M2870" s="65"/>
      <c r="N2870" s="37"/>
      <c r="O2870" s="10">
        <v>0</v>
      </c>
      <c r="P2870" s="10">
        <v>0</v>
      </c>
      <c r="Q2870" s="10">
        <v>0</v>
      </c>
      <c r="R2870" s="10">
        <v>32</v>
      </c>
      <c r="S2870" s="10">
        <v>23</v>
      </c>
      <c r="T2870" s="10">
        <v>46</v>
      </c>
      <c r="U2870" s="10">
        <v>0</v>
      </c>
      <c r="V2870" s="10">
        <v>0</v>
      </c>
      <c r="W2870" s="10">
        <v>0</v>
      </c>
      <c r="X2870" s="10">
        <v>16</v>
      </c>
      <c r="Y2870" s="10">
        <v>16</v>
      </c>
      <c r="Z2870" s="10">
        <v>19</v>
      </c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27"/>
      <c r="BU2870" s="27"/>
      <c r="BV2870" s="27"/>
      <c r="BW2870" s="27"/>
      <c r="BX2870" s="27"/>
      <c r="BY2870" s="27"/>
      <c r="BZ2870" s="27"/>
      <c r="CA2870" s="27"/>
      <c r="CB2870" s="27"/>
      <c r="CC2870" s="27"/>
      <c r="CD2870" s="27"/>
      <c r="CE2870" s="27"/>
    </row>
    <row r="2871" spans="1:83">
      <c r="A2871" s="32"/>
      <c r="B2871" s="66"/>
      <c r="C2871" s="60"/>
      <c r="D2871" s="37" t="s">
        <v>2330</v>
      </c>
      <c r="E2871" s="37">
        <v>226</v>
      </c>
      <c r="F2871" s="37">
        <v>225</v>
      </c>
      <c r="G2871" s="37">
        <v>232</v>
      </c>
      <c r="H2871" s="37"/>
      <c r="I2871" s="37"/>
      <c r="J2871" s="37"/>
      <c r="K2871" s="65">
        <f t="shared" ref="K2871:M2871" si="1203">O2872+R2872+U2872+X2872+AA2872+AD2872+AG2872+AJ2872+AM2872+AP2872+AS2872+AV2872+AY2872+BB2872+BE2872+BH2872+BK2872+BN2872+BQ2872+BT2872</f>
        <v>48</v>
      </c>
      <c r="L2871" s="65">
        <f t="shared" si="1203"/>
        <v>59</v>
      </c>
      <c r="M2871" s="65">
        <f t="shared" si="1203"/>
        <v>28</v>
      </c>
      <c r="N2871" s="37"/>
      <c r="O2871" s="37" t="s">
        <v>4164</v>
      </c>
      <c r="P2871" s="37"/>
      <c r="Q2871" s="37"/>
      <c r="R2871" s="41" t="s">
        <v>5064</v>
      </c>
      <c r="S2871" s="41"/>
      <c r="T2871" s="41"/>
      <c r="U2871" s="41" t="s">
        <v>5066</v>
      </c>
      <c r="V2871" s="41"/>
      <c r="W2871" s="41"/>
      <c r="X2871" s="41" t="s">
        <v>5067</v>
      </c>
      <c r="Y2871" s="41"/>
      <c r="Z2871" s="41"/>
      <c r="AA2871" s="41" t="s">
        <v>5068</v>
      </c>
      <c r="AB2871" s="41"/>
      <c r="AC2871" s="41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27"/>
      <c r="BU2871" s="27"/>
      <c r="BV2871" s="27"/>
      <c r="BW2871" s="27"/>
      <c r="BX2871" s="27"/>
      <c r="BY2871" s="27"/>
      <c r="BZ2871" s="27"/>
      <c r="CA2871" s="27"/>
      <c r="CB2871" s="27"/>
      <c r="CC2871" s="27"/>
      <c r="CD2871" s="27"/>
      <c r="CE2871" s="27"/>
    </row>
    <row r="2872" spans="1:83">
      <c r="A2872" s="32"/>
      <c r="B2872" s="66"/>
      <c r="C2872" s="60"/>
      <c r="D2872" s="37"/>
      <c r="E2872" s="37"/>
      <c r="F2872" s="37"/>
      <c r="G2872" s="37"/>
      <c r="H2872" s="37"/>
      <c r="I2872" s="37"/>
      <c r="J2872" s="37"/>
      <c r="K2872" s="65"/>
      <c r="L2872" s="65"/>
      <c r="M2872" s="65"/>
      <c r="N2872" s="37"/>
      <c r="O2872" s="10">
        <v>0</v>
      </c>
      <c r="P2872" s="10">
        <v>0</v>
      </c>
      <c r="Q2872" s="10">
        <v>0</v>
      </c>
      <c r="R2872" s="10">
        <v>10</v>
      </c>
      <c r="S2872" s="10">
        <v>13</v>
      </c>
      <c r="T2872" s="10">
        <v>10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1</v>
      </c>
      <c r="AA2872" s="10">
        <v>38</v>
      </c>
      <c r="AB2872" s="10">
        <v>46</v>
      </c>
      <c r="AC2872" s="10">
        <v>17</v>
      </c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27"/>
      <c r="BU2872" s="27"/>
      <c r="BV2872" s="27"/>
      <c r="BW2872" s="27"/>
      <c r="BX2872" s="27"/>
      <c r="BY2872" s="27"/>
      <c r="BZ2872" s="27"/>
      <c r="CA2872" s="27"/>
      <c r="CB2872" s="27"/>
      <c r="CC2872" s="27"/>
      <c r="CD2872" s="27"/>
      <c r="CE2872" s="27"/>
    </row>
    <row r="2873" spans="1:83">
      <c r="A2873" s="32">
        <v>342</v>
      </c>
      <c r="B2873" s="66" t="s">
        <v>251</v>
      </c>
      <c r="C2873" s="60">
        <v>3</v>
      </c>
      <c r="D2873" s="37" t="s">
        <v>2326</v>
      </c>
      <c r="E2873" s="37">
        <v>231</v>
      </c>
      <c r="F2873" s="37">
        <v>231</v>
      </c>
      <c r="G2873" s="37">
        <v>232</v>
      </c>
      <c r="H2873" s="37"/>
      <c r="I2873" s="37"/>
      <c r="J2873" s="37"/>
      <c r="K2873" s="65">
        <f t="shared" ref="K2873:M2873" si="1204">O2874+R2874+U2874+X2874+AA2874+AD2874+AG2874+AJ2874+AM2874+AP2874+AS2874+AV2874+AY2874+BB2874+BE2874+BH2874+BK2874+BN2874+BQ2874+BT2874</f>
        <v>5</v>
      </c>
      <c r="L2873" s="65">
        <f t="shared" si="1204"/>
        <v>6</v>
      </c>
      <c r="M2873" s="65">
        <f t="shared" si="1204"/>
        <v>4</v>
      </c>
      <c r="N2873" s="37"/>
      <c r="O2873" s="37" t="s">
        <v>5069</v>
      </c>
      <c r="P2873" s="37"/>
      <c r="Q2873" s="37"/>
      <c r="R2873" s="37"/>
      <c r="S2873" s="37"/>
      <c r="T2873" s="37"/>
      <c r="U2873" s="37"/>
      <c r="V2873" s="37"/>
      <c r="W2873" s="37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27"/>
      <c r="BU2873" s="27"/>
      <c r="BV2873" s="27"/>
      <c r="BW2873" s="27"/>
      <c r="BX2873" s="27"/>
      <c r="BY2873" s="27"/>
      <c r="BZ2873" s="27"/>
      <c r="CA2873" s="27"/>
      <c r="CB2873" s="27"/>
      <c r="CC2873" s="27"/>
      <c r="CD2873" s="27"/>
      <c r="CE2873" s="27"/>
    </row>
    <row r="2874" spans="1:83">
      <c r="A2874" s="32"/>
      <c r="B2874" s="66"/>
      <c r="C2874" s="60"/>
      <c r="D2874" s="37"/>
      <c r="E2874" s="37"/>
      <c r="F2874" s="37"/>
      <c r="G2874" s="37"/>
      <c r="H2874" s="37"/>
      <c r="I2874" s="37"/>
      <c r="J2874" s="37"/>
      <c r="K2874" s="65"/>
      <c r="L2874" s="65"/>
      <c r="M2874" s="65"/>
      <c r="N2874" s="37"/>
      <c r="O2874" s="10">
        <v>5</v>
      </c>
      <c r="P2874" s="10">
        <v>6</v>
      </c>
      <c r="Q2874" s="10">
        <v>4</v>
      </c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27"/>
      <c r="BU2874" s="27"/>
      <c r="BV2874" s="27"/>
      <c r="BW2874" s="27"/>
      <c r="BX2874" s="27"/>
      <c r="BY2874" s="27"/>
      <c r="BZ2874" s="27"/>
      <c r="CA2874" s="27"/>
      <c r="CB2874" s="27"/>
      <c r="CC2874" s="27"/>
      <c r="CD2874" s="27"/>
      <c r="CE2874" s="27"/>
    </row>
    <row r="2875" spans="1:83">
      <c r="A2875" s="32"/>
      <c r="B2875" s="66"/>
      <c r="C2875" s="60"/>
      <c r="D2875" s="37"/>
      <c r="E2875" s="37"/>
      <c r="F2875" s="37"/>
      <c r="G2875" s="37"/>
      <c r="H2875" s="37"/>
      <c r="I2875" s="37"/>
      <c r="J2875" s="37"/>
      <c r="K2875" s="65">
        <f t="shared" ref="K2875:M2875" si="1205">O2876+R2876+U2876+X2876+AA2876+AD2876+AG2876+AJ2876+AM2876+AP2876+AS2876+AV2876+AY2876+BB2876+BE2876+BH2876+BK2876+BN2876+BQ2876+BT2876</f>
        <v>0</v>
      </c>
      <c r="L2875" s="65">
        <f t="shared" si="1205"/>
        <v>0</v>
      </c>
      <c r="M2875" s="65">
        <f t="shared" si="1205"/>
        <v>0</v>
      </c>
      <c r="N2875" s="37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27"/>
      <c r="BU2875" s="27"/>
      <c r="BV2875" s="27"/>
      <c r="BW2875" s="27"/>
      <c r="BX2875" s="27"/>
      <c r="BY2875" s="27"/>
      <c r="BZ2875" s="27"/>
      <c r="CA2875" s="27"/>
      <c r="CB2875" s="27"/>
      <c r="CC2875" s="27"/>
      <c r="CD2875" s="27"/>
      <c r="CE2875" s="27"/>
    </row>
    <row r="2876" spans="1:83">
      <c r="A2876" s="32"/>
      <c r="B2876" s="66"/>
      <c r="C2876" s="60"/>
      <c r="D2876" s="37"/>
      <c r="E2876" s="37"/>
      <c r="F2876" s="37"/>
      <c r="G2876" s="37"/>
      <c r="H2876" s="37"/>
      <c r="I2876" s="37"/>
      <c r="J2876" s="37"/>
      <c r="K2876" s="65"/>
      <c r="L2876" s="65"/>
      <c r="M2876" s="65"/>
      <c r="N2876" s="37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27"/>
      <c r="BU2876" s="27"/>
      <c r="BV2876" s="27"/>
      <c r="BW2876" s="27"/>
      <c r="BX2876" s="27"/>
      <c r="BY2876" s="27"/>
      <c r="BZ2876" s="27"/>
      <c r="CA2876" s="27"/>
      <c r="CB2876" s="27"/>
      <c r="CC2876" s="27"/>
      <c r="CD2876" s="27"/>
      <c r="CE2876" s="27"/>
    </row>
    <row r="2877" spans="1:83">
      <c r="A2877" s="32">
        <v>344</v>
      </c>
      <c r="B2877" s="66" t="s">
        <v>253</v>
      </c>
      <c r="C2877" s="60">
        <v>3</v>
      </c>
      <c r="D2877" s="37" t="s">
        <v>2326</v>
      </c>
      <c r="E2877" s="37">
        <v>237</v>
      </c>
      <c r="F2877" s="37">
        <v>240</v>
      </c>
      <c r="G2877" s="37">
        <v>240</v>
      </c>
      <c r="H2877" s="37"/>
      <c r="I2877" s="37"/>
      <c r="J2877" s="37"/>
      <c r="K2877" s="65">
        <f t="shared" ref="K2877:M2877" si="1206">O2878+R2878+U2878+X2878+AA2878+AD2878+AG2878+AJ2878+AM2878+AP2878+AS2878+AV2878+AY2878+BB2878+BE2878+BH2878+BK2878+BN2878+BQ2878+BT2878</f>
        <v>41</v>
      </c>
      <c r="L2877" s="65">
        <f t="shared" si="1206"/>
        <v>34</v>
      </c>
      <c r="M2877" s="65">
        <f t="shared" si="1206"/>
        <v>36</v>
      </c>
      <c r="N2877" s="37"/>
      <c r="O2877" s="37" t="s">
        <v>5070</v>
      </c>
      <c r="P2877" s="37"/>
      <c r="Q2877" s="37"/>
      <c r="R2877" s="37" t="s">
        <v>5070</v>
      </c>
      <c r="S2877" s="37"/>
      <c r="T2877" s="37"/>
      <c r="U2877" s="41"/>
      <c r="V2877" s="41"/>
      <c r="W2877" s="41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27"/>
      <c r="BU2877" s="27"/>
      <c r="BV2877" s="27"/>
      <c r="BW2877" s="27"/>
      <c r="BX2877" s="27"/>
      <c r="BY2877" s="27"/>
      <c r="BZ2877" s="27"/>
      <c r="CA2877" s="27"/>
      <c r="CB2877" s="27"/>
      <c r="CC2877" s="27"/>
      <c r="CD2877" s="27"/>
      <c r="CE2877" s="27"/>
    </row>
    <row r="2878" spans="1:83">
      <c r="A2878" s="32"/>
      <c r="B2878" s="66"/>
      <c r="C2878" s="60"/>
      <c r="D2878" s="37"/>
      <c r="E2878" s="37"/>
      <c r="F2878" s="37"/>
      <c r="G2878" s="37"/>
      <c r="H2878" s="37"/>
      <c r="I2878" s="37"/>
      <c r="J2878" s="37"/>
      <c r="K2878" s="65"/>
      <c r="L2878" s="65"/>
      <c r="M2878" s="65"/>
      <c r="N2878" s="37"/>
      <c r="O2878" s="10">
        <v>41</v>
      </c>
      <c r="P2878" s="10">
        <v>34</v>
      </c>
      <c r="Q2878" s="10">
        <v>36</v>
      </c>
      <c r="R2878" s="10">
        <v>0</v>
      </c>
      <c r="S2878" s="10">
        <v>0</v>
      </c>
      <c r="T2878" s="10">
        <v>0</v>
      </c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27"/>
      <c r="BU2878" s="27"/>
      <c r="BV2878" s="27"/>
      <c r="BW2878" s="27"/>
      <c r="BX2878" s="27"/>
      <c r="BY2878" s="27"/>
      <c r="BZ2878" s="27"/>
      <c r="CA2878" s="27"/>
      <c r="CB2878" s="27"/>
      <c r="CC2878" s="27"/>
      <c r="CD2878" s="27"/>
      <c r="CE2878" s="27"/>
    </row>
    <row r="2879" spans="1:83">
      <c r="A2879" s="32"/>
      <c r="B2879" s="66"/>
      <c r="C2879" s="60"/>
      <c r="D2879" s="37" t="s">
        <v>2330</v>
      </c>
      <c r="E2879" s="37">
        <v>239</v>
      </c>
      <c r="F2879" s="37">
        <v>238</v>
      </c>
      <c r="G2879" s="37">
        <v>240</v>
      </c>
      <c r="H2879" s="37"/>
      <c r="I2879" s="37"/>
      <c r="J2879" s="37"/>
      <c r="K2879" s="65">
        <f t="shared" ref="K2879:M2879" si="1207">O2880+R2880+U2880+X2880+AA2880+AD2880+AG2880+AJ2880+AM2880+AP2880+AS2880+AV2880+AY2880+BB2880+BE2880+BH2880+BK2880+BN2880+BQ2880+BT2880</f>
        <v>89</v>
      </c>
      <c r="L2879" s="65">
        <f t="shared" si="1207"/>
        <v>102</v>
      </c>
      <c r="M2879" s="65">
        <f t="shared" si="1207"/>
        <v>85</v>
      </c>
      <c r="N2879" s="37"/>
      <c r="O2879" s="37" t="s">
        <v>5071</v>
      </c>
      <c r="P2879" s="37"/>
      <c r="Q2879" s="37"/>
      <c r="R2879" s="41" t="s">
        <v>5072</v>
      </c>
      <c r="S2879" s="41"/>
      <c r="T2879" s="41"/>
      <c r="U2879" s="41" t="s">
        <v>5073</v>
      </c>
      <c r="V2879" s="41"/>
      <c r="W2879" s="41"/>
      <c r="X2879" s="32" t="s">
        <v>1023</v>
      </c>
      <c r="Y2879" s="32"/>
      <c r="Z2879" s="32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27"/>
      <c r="BU2879" s="27"/>
      <c r="BV2879" s="27"/>
      <c r="BW2879" s="27"/>
      <c r="BX2879" s="27"/>
      <c r="BY2879" s="27"/>
      <c r="BZ2879" s="27"/>
      <c r="CA2879" s="27"/>
      <c r="CB2879" s="27"/>
      <c r="CC2879" s="27"/>
      <c r="CD2879" s="27"/>
      <c r="CE2879" s="27"/>
    </row>
    <row r="2880" spans="1:83">
      <c r="A2880" s="32"/>
      <c r="B2880" s="66"/>
      <c r="C2880" s="60"/>
      <c r="D2880" s="37"/>
      <c r="E2880" s="37"/>
      <c r="F2880" s="37"/>
      <c r="G2880" s="37"/>
      <c r="H2880" s="37"/>
      <c r="I2880" s="37"/>
      <c r="J2880" s="37"/>
      <c r="K2880" s="65"/>
      <c r="L2880" s="65"/>
      <c r="M2880" s="65"/>
      <c r="N2880" s="37"/>
      <c r="O2880" s="10">
        <v>73</v>
      </c>
      <c r="P2880" s="10">
        <v>96</v>
      </c>
      <c r="Q2880" s="10">
        <v>70</v>
      </c>
      <c r="R2880" s="10">
        <v>16</v>
      </c>
      <c r="S2880" s="10">
        <v>6</v>
      </c>
      <c r="T2880" s="10">
        <v>15</v>
      </c>
      <c r="U2880" s="10"/>
      <c r="V2880" s="10"/>
      <c r="W2880" s="10">
        <v>0</v>
      </c>
      <c r="X2880" s="10">
        <v>0</v>
      </c>
      <c r="Y2880" s="10">
        <v>0</v>
      </c>
      <c r="Z2880" s="10">
        <v>0</v>
      </c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27"/>
      <c r="BU2880" s="27"/>
      <c r="BV2880" s="27"/>
      <c r="BW2880" s="27"/>
      <c r="BX2880" s="27"/>
      <c r="BY2880" s="27"/>
      <c r="BZ2880" s="27"/>
      <c r="CA2880" s="27"/>
      <c r="CB2880" s="27"/>
      <c r="CC2880" s="27"/>
      <c r="CD2880" s="27"/>
      <c r="CE2880" s="27"/>
    </row>
    <row r="2881" spans="1:83">
      <c r="A2881" s="32">
        <v>346</v>
      </c>
      <c r="B2881" s="60" t="s">
        <v>255</v>
      </c>
      <c r="C2881" s="60">
        <v>3</v>
      </c>
      <c r="D2881" s="37" t="s">
        <v>2326</v>
      </c>
      <c r="E2881" s="37">
        <v>235</v>
      </c>
      <c r="F2881" s="37">
        <v>233</v>
      </c>
      <c r="G2881" s="37">
        <v>239</v>
      </c>
      <c r="H2881" s="37"/>
      <c r="I2881" s="37"/>
      <c r="J2881" s="37"/>
      <c r="K2881" s="65">
        <f t="shared" ref="K2881:M2881" si="1208">O2882+R2882+U2882+X2882+AA2882+AD2882+AG2882+AJ2882+AM2882+AP2882+AS2882+AV2882+AY2882+BB2882+BE2882+BH2882+BK2882+BN2882+BQ2882+BT2882</f>
        <v>213</v>
      </c>
      <c r="L2881" s="65">
        <f t="shared" si="1208"/>
        <v>234</v>
      </c>
      <c r="M2881" s="65">
        <f t="shared" si="1208"/>
        <v>183</v>
      </c>
      <c r="N2881" s="37"/>
      <c r="O2881" s="32" t="s">
        <v>2705</v>
      </c>
      <c r="P2881" s="32"/>
      <c r="Q2881" s="32"/>
      <c r="R2881" s="32" t="s">
        <v>5074</v>
      </c>
      <c r="S2881" s="32"/>
      <c r="T2881" s="32"/>
      <c r="U2881" s="32" t="s">
        <v>5075</v>
      </c>
      <c r="V2881" s="32"/>
      <c r="W2881" s="32"/>
      <c r="X2881" s="32" t="s">
        <v>4081</v>
      </c>
      <c r="Y2881" s="32"/>
      <c r="Z2881" s="32"/>
      <c r="AA2881" s="32" t="s">
        <v>5076</v>
      </c>
      <c r="AB2881" s="32"/>
      <c r="AC2881" s="32"/>
      <c r="AD2881" s="32" t="s">
        <v>5077</v>
      </c>
      <c r="AE2881" s="32"/>
      <c r="AF2881" s="32"/>
      <c r="AG2881" s="32" t="s">
        <v>2874</v>
      </c>
      <c r="AH2881" s="32"/>
      <c r="AI2881" s="32"/>
      <c r="AJ2881" s="32" t="s">
        <v>5078</v>
      </c>
      <c r="AK2881" s="32"/>
      <c r="AL2881" s="32"/>
      <c r="AM2881" s="32" t="s">
        <v>998</v>
      </c>
      <c r="AN2881" s="32"/>
      <c r="AO2881" s="32"/>
      <c r="AP2881" s="32" t="s">
        <v>5057</v>
      </c>
      <c r="AQ2881" s="32"/>
      <c r="AR2881" s="32"/>
      <c r="AS2881" s="32" t="s">
        <v>2416</v>
      </c>
      <c r="AT2881" s="32"/>
      <c r="AU2881" s="32"/>
      <c r="AV2881" s="32" t="s">
        <v>5079</v>
      </c>
      <c r="AW2881" s="32"/>
      <c r="AX2881" s="32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27"/>
      <c r="BU2881" s="27"/>
      <c r="BV2881" s="27"/>
      <c r="BW2881" s="27"/>
      <c r="BX2881" s="27"/>
      <c r="BY2881" s="27"/>
      <c r="BZ2881" s="27"/>
      <c r="CA2881" s="27"/>
      <c r="CB2881" s="27"/>
      <c r="CC2881" s="27"/>
      <c r="CD2881" s="27"/>
      <c r="CE2881" s="27"/>
    </row>
    <row r="2882" spans="1:83">
      <c r="A2882" s="32"/>
      <c r="B2882" s="60"/>
      <c r="C2882" s="60"/>
      <c r="D2882" s="37"/>
      <c r="E2882" s="37"/>
      <c r="F2882" s="37"/>
      <c r="G2882" s="37"/>
      <c r="H2882" s="37"/>
      <c r="I2882" s="37"/>
      <c r="J2882" s="37"/>
      <c r="K2882" s="65"/>
      <c r="L2882" s="65"/>
      <c r="M2882" s="65"/>
      <c r="N2882" s="37"/>
      <c r="O2882" s="10">
        <v>16</v>
      </c>
      <c r="P2882" s="10">
        <v>15</v>
      </c>
      <c r="Q2882" s="10">
        <v>16</v>
      </c>
      <c r="R2882" s="10">
        <v>104</v>
      </c>
      <c r="S2882" s="10">
        <v>67</v>
      </c>
      <c r="T2882" s="10">
        <v>47</v>
      </c>
      <c r="U2882" s="10">
        <v>27</v>
      </c>
      <c r="V2882" s="10">
        <v>50</v>
      </c>
      <c r="W2882" s="10">
        <v>10</v>
      </c>
      <c r="X2882" s="10">
        <v>6</v>
      </c>
      <c r="Y2882" s="10">
        <v>10</v>
      </c>
      <c r="Z2882" s="10">
        <v>3</v>
      </c>
      <c r="AA2882" s="10">
        <v>3</v>
      </c>
      <c r="AB2882" s="10">
        <v>32</v>
      </c>
      <c r="AC2882" s="10">
        <v>32</v>
      </c>
      <c r="AD2882" s="10">
        <v>3</v>
      </c>
      <c r="AE2882" s="10">
        <v>11</v>
      </c>
      <c r="AF2882" s="10">
        <v>8</v>
      </c>
      <c r="AG2882" s="10">
        <v>11</v>
      </c>
      <c r="AH2882" s="10">
        <v>3</v>
      </c>
      <c r="AI2882" s="10">
        <v>9</v>
      </c>
      <c r="AJ2882" s="10">
        <v>43</v>
      </c>
      <c r="AK2882" s="10">
        <v>46</v>
      </c>
      <c r="AL2882" s="10">
        <v>58</v>
      </c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27"/>
      <c r="BU2882" s="27"/>
      <c r="BV2882" s="27"/>
      <c r="BW2882" s="27"/>
      <c r="BX2882" s="27"/>
      <c r="BY2882" s="27"/>
      <c r="BZ2882" s="27"/>
      <c r="CA2882" s="27"/>
      <c r="CB2882" s="27"/>
      <c r="CC2882" s="27"/>
      <c r="CD2882" s="27"/>
      <c r="CE2882" s="27"/>
    </row>
    <row r="2883" spans="1:83">
      <c r="A2883" s="32"/>
      <c r="B2883" s="60"/>
      <c r="C2883" s="60"/>
      <c r="D2883" s="37"/>
      <c r="E2883" s="37"/>
      <c r="F2883" s="37"/>
      <c r="G2883" s="37"/>
      <c r="H2883" s="37"/>
      <c r="I2883" s="37"/>
      <c r="J2883" s="37"/>
      <c r="K2883" s="65">
        <f t="shared" ref="K2883:M2883" si="1209">O2884+R2884+U2884+X2884+AA2884+AD2884+AG2884+AJ2884+AM2884+AP2884+AS2884+AV2884+AY2884+BB2884+BE2884+BH2884+BK2884+BN2884+BQ2884+BT2884</f>
        <v>0</v>
      </c>
      <c r="L2883" s="65">
        <f t="shared" si="1209"/>
        <v>0</v>
      </c>
      <c r="M2883" s="65">
        <f t="shared" si="1209"/>
        <v>0</v>
      </c>
      <c r="N2883" s="37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</row>
    <row r="2884" spans="1:83">
      <c r="A2884" s="32"/>
      <c r="B2884" s="60"/>
      <c r="C2884" s="60"/>
      <c r="D2884" s="37"/>
      <c r="E2884" s="37"/>
      <c r="F2884" s="37"/>
      <c r="G2884" s="37"/>
      <c r="H2884" s="37"/>
      <c r="I2884" s="37"/>
      <c r="J2884" s="37"/>
      <c r="K2884" s="65"/>
      <c r="L2884" s="65"/>
      <c r="M2884" s="65"/>
      <c r="N2884" s="37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27"/>
      <c r="BU2884" s="27"/>
      <c r="BV2884" s="27"/>
      <c r="BW2884" s="27"/>
      <c r="BX2884" s="27"/>
      <c r="BY2884" s="27"/>
      <c r="BZ2884" s="27"/>
      <c r="CA2884" s="27"/>
      <c r="CB2884" s="27"/>
      <c r="CC2884" s="27"/>
      <c r="CD2884" s="27"/>
      <c r="CE2884" s="27"/>
    </row>
    <row r="2885" spans="1:83">
      <c r="A2885" s="32">
        <v>347</v>
      </c>
      <c r="B2885" s="66" t="s">
        <v>528</v>
      </c>
      <c r="C2885" s="60">
        <v>3</v>
      </c>
      <c r="D2885" s="37" t="s">
        <v>2326</v>
      </c>
      <c r="E2885" s="37">
        <v>236</v>
      </c>
      <c r="F2885" s="37">
        <v>213</v>
      </c>
      <c r="G2885" s="37">
        <v>224</v>
      </c>
      <c r="H2885" s="37"/>
      <c r="I2885" s="37"/>
      <c r="J2885" s="37"/>
      <c r="K2885" s="65">
        <f t="shared" ref="K2885:M2885" si="1210">O2886+R2886+U2886+X2886+AA2886+AD2886+AG2886+AJ2886+AM2886+AP2886+AS2886+AV2886+AY2886+BB2886+BE2886+BH2886+BK2886+BN2886+BQ2886+BT2886</f>
        <v>63</v>
      </c>
      <c r="L2885" s="65">
        <f t="shared" si="1210"/>
        <v>78</v>
      </c>
      <c r="M2885" s="65">
        <f t="shared" si="1210"/>
        <v>47</v>
      </c>
      <c r="N2885" s="37"/>
      <c r="O2885" s="37" t="s">
        <v>5080</v>
      </c>
      <c r="P2885" s="37"/>
      <c r="Q2885" s="37"/>
      <c r="R2885" s="37" t="s">
        <v>5081</v>
      </c>
      <c r="S2885" s="37"/>
      <c r="T2885" s="37"/>
      <c r="U2885" s="37"/>
      <c r="V2885" s="37"/>
      <c r="W2885" s="37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27"/>
      <c r="BU2885" s="27"/>
      <c r="BV2885" s="27"/>
      <c r="BW2885" s="27"/>
      <c r="BX2885" s="27"/>
      <c r="BY2885" s="27"/>
      <c r="BZ2885" s="27"/>
      <c r="CA2885" s="27"/>
      <c r="CB2885" s="27"/>
      <c r="CC2885" s="27"/>
      <c r="CD2885" s="27"/>
      <c r="CE2885" s="27"/>
    </row>
    <row r="2886" spans="1:83">
      <c r="A2886" s="32"/>
      <c r="B2886" s="66"/>
      <c r="C2886" s="60"/>
      <c r="D2886" s="37"/>
      <c r="E2886" s="37"/>
      <c r="F2886" s="37"/>
      <c r="G2886" s="37"/>
      <c r="H2886" s="37"/>
      <c r="I2886" s="37"/>
      <c r="J2886" s="37"/>
      <c r="K2886" s="65"/>
      <c r="L2886" s="65"/>
      <c r="M2886" s="65"/>
      <c r="N2886" s="37"/>
      <c r="O2886" s="10">
        <v>35</v>
      </c>
      <c r="P2886" s="10">
        <v>52</v>
      </c>
      <c r="Q2886" s="10">
        <v>36</v>
      </c>
      <c r="R2886" s="10">
        <v>28</v>
      </c>
      <c r="S2886" s="10">
        <v>26</v>
      </c>
      <c r="T2886" s="10">
        <v>11</v>
      </c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</row>
    <row r="2887" spans="1:83">
      <c r="A2887" s="32"/>
      <c r="B2887" s="66"/>
      <c r="C2887" s="60"/>
      <c r="D2887" s="37"/>
      <c r="E2887" s="37"/>
      <c r="F2887" s="37"/>
      <c r="G2887" s="37"/>
      <c r="H2887" s="37"/>
      <c r="I2887" s="37"/>
      <c r="J2887" s="37"/>
      <c r="K2887" s="65">
        <f t="shared" ref="K2887:M2887" si="1211">O2888+R2888+U2888+X2888+AA2888+AD2888+AG2888+AJ2888+AM2888+AP2888+AS2888+AV2888+AY2888+BB2888+BE2888+BH2888+BK2888+BN2888+BQ2888+BT2888</f>
        <v>0</v>
      </c>
      <c r="L2887" s="65">
        <f t="shared" si="1211"/>
        <v>0</v>
      </c>
      <c r="M2887" s="65">
        <f t="shared" si="1211"/>
        <v>0</v>
      </c>
      <c r="N2887" s="37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27"/>
      <c r="BU2887" s="27"/>
      <c r="BV2887" s="27"/>
      <c r="BW2887" s="27"/>
      <c r="BX2887" s="27"/>
      <c r="BY2887" s="27"/>
      <c r="BZ2887" s="27"/>
      <c r="CA2887" s="27"/>
      <c r="CB2887" s="27"/>
      <c r="CC2887" s="27"/>
      <c r="CD2887" s="27"/>
      <c r="CE2887" s="27"/>
    </row>
    <row r="2888" spans="1:83">
      <c r="A2888" s="32"/>
      <c r="B2888" s="66"/>
      <c r="C2888" s="60"/>
      <c r="D2888" s="37"/>
      <c r="E2888" s="37"/>
      <c r="F2888" s="37"/>
      <c r="G2888" s="37"/>
      <c r="H2888" s="37"/>
      <c r="I2888" s="37"/>
      <c r="J2888" s="37"/>
      <c r="K2888" s="65"/>
      <c r="L2888" s="65"/>
      <c r="M2888" s="65"/>
      <c r="N2888" s="37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27"/>
      <c r="BU2888" s="27"/>
      <c r="BV2888" s="27"/>
      <c r="BW2888" s="27"/>
      <c r="BX2888" s="27"/>
      <c r="BY2888" s="27"/>
      <c r="BZ2888" s="27"/>
      <c r="CA2888" s="27"/>
      <c r="CB2888" s="27"/>
      <c r="CC2888" s="27"/>
      <c r="CD2888" s="27"/>
      <c r="CE2888" s="27"/>
    </row>
    <row r="2889" spans="1:83">
      <c r="A2889" s="32">
        <v>348</v>
      </c>
      <c r="B2889" s="60" t="s">
        <v>256</v>
      </c>
      <c r="C2889" s="60">
        <v>3</v>
      </c>
      <c r="D2889" s="56" t="s">
        <v>2326</v>
      </c>
      <c r="E2889" s="32">
        <v>224</v>
      </c>
      <c r="F2889" s="32">
        <v>232</v>
      </c>
      <c r="G2889" s="32">
        <v>228</v>
      </c>
      <c r="H2889" s="32"/>
      <c r="I2889" s="32"/>
      <c r="J2889" s="32"/>
      <c r="K2889" s="65">
        <f t="shared" ref="K2889:M2889" si="1212">O2890+R2890+U2890+X2890+AA2890+AD2890+AG2890+AJ2890+AM2890+AP2890+AS2890+AV2890+AY2890+BB2890+BE2890+BH2890+BK2890+BN2890+BQ2890+BT2890</f>
        <v>176</v>
      </c>
      <c r="L2889" s="65">
        <f t="shared" si="1212"/>
        <v>130</v>
      </c>
      <c r="M2889" s="65">
        <f t="shared" si="1212"/>
        <v>115</v>
      </c>
      <c r="N2889" s="32"/>
      <c r="O2889" s="42" t="s">
        <v>1023</v>
      </c>
      <c r="P2889" s="43"/>
      <c r="Q2889" s="44"/>
      <c r="R2889" s="42" t="s">
        <v>2555</v>
      </c>
      <c r="S2889" s="43"/>
      <c r="T2889" s="44"/>
      <c r="U2889" s="42" t="s">
        <v>2488</v>
      </c>
      <c r="V2889" s="43"/>
      <c r="W2889" s="44"/>
      <c r="X2889" s="42" t="s">
        <v>5082</v>
      </c>
      <c r="Y2889" s="43"/>
      <c r="Z2889" s="44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27"/>
      <c r="BU2889" s="27"/>
      <c r="BV2889" s="27"/>
      <c r="BW2889" s="27"/>
      <c r="BX2889" s="27"/>
      <c r="BY2889" s="27"/>
      <c r="BZ2889" s="27"/>
      <c r="CA2889" s="27"/>
      <c r="CB2889" s="27"/>
      <c r="CC2889" s="27"/>
      <c r="CD2889" s="27"/>
      <c r="CE2889" s="27"/>
    </row>
    <row r="2890" spans="1:83">
      <c r="A2890" s="32"/>
      <c r="B2890" s="60"/>
      <c r="C2890" s="60"/>
      <c r="D2890" s="32"/>
      <c r="E2890" s="32"/>
      <c r="F2890" s="32"/>
      <c r="G2890" s="32"/>
      <c r="H2890" s="32"/>
      <c r="I2890" s="32"/>
      <c r="J2890" s="32"/>
      <c r="K2890" s="65"/>
      <c r="L2890" s="65"/>
      <c r="M2890" s="65"/>
      <c r="N2890" s="32"/>
      <c r="O2890" s="10">
        <v>20</v>
      </c>
      <c r="P2890" s="10">
        <v>10</v>
      </c>
      <c r="Q2890" s="10">
        <v>15</v>
      </c>
      <c r="R2890" s="10">
        <v>14</v>
      </c>
      <c r="S2890" s="10">
        <v>5</v>
      </c>
      <c r="T2890" s="10">
        <v>0</v>
      </c>
      <c r="U2890" s="10">
        <v>67</v>
      </c>
      <c r="V2890" s="10">
        <v>35</v>
      </c>
      <c r="W2890" s="10">
        <v>40</v>
      </c>
      <c r="X2890" s="10">
        <v>75</v>
      </c>
      <c r="Y2890" s="10">
        <v>80</v>
      </c>
      <c r="Z2890" s="10">
        <v>60</v>
      </c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27"/>
      <c r="BU2890" s="27"/>
      <c r="BV2890" s="27"/>
      <c r="BW2890" s="27"/>
      <c r="BX2890" s="27"/>
      <c r="BY2890" s="27"/>
      <c r="BZ2890" s="27"/>
      <c r="CA2890" s="27"/>
      <c r="CB2890" s="27"/>
      <c r="CC2890" s="27"/>
      <c r="CD2890" s="27"/>
      <c r="CE2890" s="27"/>
    </row>
    <row r="2891" spans="1:83">
      <c r="A2891" s="32"/>
      <c r="B2891" s="60"/>
      <c r="C2891" s="60"/>
      <c r="D2891" s="32"/>
      <c r="E2891" s="32"/>
      <c r="F2891" s="32"/>
      <c r="G2891" s="32"/>
      <c r="H2891" s="32"/>
      <c r="I2891" s="32"/>
      <c r="J2891" s="32"/>
      <c r="K2891" s="65">
        <f t="shared" ref="K2891:M2891" si="1213">O2892+R2892+U2892+X2892+AA2892+AD2892+AG2892+AJ2892+AM2892+AP2892+AS2892+AV2892+AY2892+BB2892+BE2892+BH2892+BK2892+BN2892+BQ2892+BT2892</f>
        <v>0</v>
      </c>
      <c r="L2891" s="65">
        <f t="shared" si="1213"/>
        <v>0</v>
      </c>
      <c r="M2891" s="65">
        <f t="shared" si="1213"/>
        <v>0</v>
      </c>
      <c r="N2891" s="32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27"/>
      <c r="BU2891" s="27"/>
      <c r="BV2891" s="27"/>
      <c r="BW2891" s="27"/>
      <c r="BX2891" s="27"/>
      <c r="BY2891" s="27"/>
      <c r="BZ2891" s="27"/>
      <c r="CA2891" s="27"/>
      <c r="CB2891" s="27"/>
      <c r="CC2891" s="27"/>
      <c r="CD2891" s="27"/>
      <c r="CE2891" s="27"/>
    </row>
    <row r="2892" spans="1:83">
      <c r="A2892" s="32"/>
      <c r="B2892" s="60"/>
      <c r="C2892" s="60"/>
      <c r="D2892" s="32"/>
      <c r="E2892" s="32"/>
      <c r="F2892" s="32"/>
      <c r="G2892" s="32"/>
      <c r="H2892" s="32"/>
      <c r="I2892" s="32"/>
      <c r="J2892" s="32"/>
      <c r="K2892" s="65"/>
      <c r="L2892" s="65"/>
      <c r="M2892" s="65"/>
      <c r="N2892" s="32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27"/>
      <c r="BU2892" s="27"/>
      <c r="BV2892" s="27"/>
      <c r="BW2892" s="27"/>
      <c r="BX2892" s="27"/>
      <c r="BY2892" s="27"/>
      <c r="BZ2892" s="27"/>
      <c r="CA2892" s="27"/>
      <c r="CB2892" s="27"/>
      <c r="CC2892" s="27"/>
      <c r="CD2892" s="27"/>
      <c r="CE2892" s="27"/>
    </row>
    <row r="2893" spans="1:83">
      <c r="A2893" s="32">
        <v>349</v>
      </c>
      <c r="B2893" s="66" t="s">
        <v>257</v>
      </c>
      <c r="C2893" s="60">
        <v>3</v>
      </c>
      <c r="D2893" s="37" t="s">
        <v>2326</v>
      </c>
      <c r="E2893" s="37">
        <v>232</v>
      </c>
      <c r="F2893" s="37">
        <v>233</v>
      </c>
      <c r="G2893" s="37">
        <v>233</v>
      </c>
      <c r="H2893" s="37"/>
      <c r="I2893" s="32"/>
      <c r="J2893" s="32"/>
      <c r="K2893" s="65">
        <f t="shared" ref="K2893:M2893" si="1214">O2894+R2894+U2894+X2894+AA2894+AD2894+AG2894+AJ2894+AM2894+AP2894+AS2894+AV2894+AY2894+BB2894+BE2894+BH2894+BK2894+BN2894+BQ2894+BT2894</f>
        <v>261</v>
      </c>
      <c r="L2893" s="65">
        <f t="shared" si="1214"/>
        <v>218</v>
      </c>
      <c r="M2893" s="65">
        <f t="shared" si="1214"/>
        <v>255</v>
      </c>
      <c r="N2893" s="32"/>
      <c r="O2893" s="37" t="s">
        <v>5083</v>
      </c>
      <c r="P2893" s="37"/>
      <c r="Q2893" s="37"/>
      <c r="R2893" s="37" t="s">
        <v>5084</v>
      </c>
      <c r="S2893" s="37"/>
      <c r="T2893" s="37"/>
      <c r="U2893" s="37" t="s">
        <v>5085</v>
      </c>
      <c r="V2893" s="37"/>
      <c r="W2893" s="37"/>
      <c r="X2893" s="37" t="s">
        <v>5086</v>
      </c>
      <c r="Y2893" s="37"/>
      <c r="Z2893" s="37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27"/>
      <c r="BU2893" s="27"/>
      <c r="BV2893" s="27"/>
      <c r="BW2893" s="27"/>
      <c r="BX2893" s="27"/>
      <c r="BY2893" s="27"/>
      <c r="BZ2893" s="27"/>
      <c r="CA2893" s="27"/>
      <c r="CB2893" s="27"/>
      <c r="CC2893" s="27"/>
      <c r="CD2893" s="27"/>
      <c r="CE2893" s="27"/>
    </row>
    <row r="2894" spans="1:83">
      <c r="A2894" s="32"/>
      <c r="B2894" s="66"/>
      <c r="C2894" s="60"/>
      <c r="D2894" s="37"/>
      <c r="E2894" s="37"/>
      <c r="F2894" s="37"/>
      <c r="G2894" s="37"/>
      <c r="H2894" s="37"/>
      <c r="I2894" s="32"/>
      <c r="J2894" s="32"/>
      <c r="K2894" s="65"/>
      <c r="L2894" s="65"/>
      <c r="M2894" s="65"/>
      <c r="N2894" s="32"/>
      <c r="O2894" s="10">
        <v>17</v>
      </c>
      <c r="P2894" s="10">
        <v>7</v>
      </c>
      <c r="Q2894" s="10">
        <v>25</v>
      </c>
      <c r="R2894" s="10">
        <v>115</v>
      </c>
      <c r="S2894" s="10">
        <v>100</v>
      </c>
      <c r="T2894" s="10">
        <v>111</v>
      </c>
      <c r="U2894" s="10">
        <v>4</v>
      </c>
      <c r="V2894" s="10">
        <v>6</v>
      </c>
      <c r="W2894" s="10">
        <v>4</v>
      </c>
      <c r="X2894" s="10">
        <v>125</v>
      </c>
      <c r="Y2894" s="10">
        <v>105</v>
      </c>
      <c r="Z2894" s="10">
        <v>115</v>
      </c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27"/>
      <c r="BU2894" s="27"/>
      <c r="BV2894" s="27"/>
      <c r="BW2894" s="27"/>
      <c r="BX2894" s="27"/>
      <c r="BY2894" s="27"/>
      <c r="BZ2894" s="27"/>
      <c r="CA2894" s="27"/>
      <c r="CB2894" s="27"/>
      <c r="CC2894" s="27"/>
      <c r="CD2894" s="27"/>
      <c r="CE2894" s="27"/>
    </row>
    <row r="2895" spans="1:83">
      <c r="A2895" s="32"/>
      <c r="B2895" s="66"/>
      <c r="C2895" s="60"/>
      <c r="D2895" s="37" t="s">
        <v>2330</v>
      </c>
      <c r="E2895" s="37">
        <v>240</v>
      </c>
      <c r="F2895" s="37">
        <v>240</v>
      </c>
      <c r="G2895" s="37">
        <v>241</v>
      </c>
      <c r="H2895" s="37"/>
      <c r="I2895" s="32"/>
      <c r="J2895" s="32"/>
      <c r="K2895" s="65">
        <f t="shared" ref="K2895:M2895" si="1215">O2896+R2896+U2896+X2896+AA2896+AD2896+AG2896+AJ2896+AM2896+AP2896+AS2896+AV2896+AY2896+BB2896+BE2896+BH2896+BK2896+BN2896+BQ2896+BT2896</f>
        <v>88</v>
      </c>
      <c r="L2895" s="65">
        <f t="shared" si="1215"/>
        <v>37</v>
      </c>
      <c r="M2895" s="65">
        <f t="shared" si="1215"/>
        <v>72</v>
      </c>
      <c r="N2895" s="32"/>
      <c r="O2895" s="37" t="s">
        <v>5084</v>
      </c>
      <c r="P2895" s="37"/>
      <c r="Q2895" s="37"/>
      <c r="R2895" s="37" t="s">
        <v>5086</v>
      </c>
      <c r="S2895" s="37"/>
      <c r="T2895" s="37"/>
      <c r="U2895" s="37"/>
      <c r="V2895" s="37"/>
      <c r="W2895" s="37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27"/>
      <c r="BU2895" s="27"/>
      <c r="BV2895" s="27"/>
      <c r="BW2895" s="27"/>
      <c r="BX2895" s="27"/>
      <c r="BY2895" s="27"/>
      <c r="BZ2895" s="27"/>
      <c r="CA2895" s="27"/>
      <c r="CB2895" s="27"/>
      <c r="CC2895" s="27"/>
      <c r="CD2895" s="27"/>
      <c r="CE2895" s="27"/>
    </row>
    <row r="2896" spans="1:83">
      <c r="A2896" s="32"/>
      <c r="B2896" s="66"/>
      <c r="C2896" s="60"/>
      <c r="D2896" s="37"/>
      <c r="E2896" s="37"/>
      <c r="F2896" s="37"/>
      <c r="G2896" s="37"/>
      <c r="H2896" s="37"/>
      <c r="I2896" s="32"/>
      <c r="J2896" s="32"/>
      <c r="K2896" s="65"/>
      <c r="L2896" s="65"/>
      <c r="M2896" s="65"/>
      <c r="N2896" s="32"/>
      <c r="O2896" s="10">
        <v>63</v>
      </c>
      <c r="P2896" s="10">
        <v>15</v>
      </c>
      <c r="Q2896" s="10">
        <v>30</v>
      </c>
      <c r="R2896" s="10">
        <v>25</v>
      </c>
      <c r="S2896" s="10">
        <v>22</v>
      </c>
      <c r="T2896" s="10">
        <v>42</v>
      </c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27"/>
      <c r="BU2896" s="27"/>
      <c r="BV2896" s="27"/>
      <c r="BW2896" s="27"/>
      <c r="BX2896" s="27"/>
      <c r="BY2896" s="27"/>
      <c r="BZ2896" s="27"/>
      <c r="CA2896" s="27"/>
      <c r="CB2896" s="27"/>
      <c r="CC2896" s="27"/>
      <c r="CD2896" s="27"/>
      <c r="CE2896" s="27"/>
    </row>
    <row r="2897" spans="1:83">
      <c r="A2897" s="32">
        <v>350</v>
      </c>
      <c r="B2897" s="66" t="s">
        <v>258</v>
      </c>
      <c r="C2897" s="60">
        <v>3</v>
      </c>
      <c r="D2897" s="37" t="s">
        <v>2326</v>
      </c>
      <c r="E2897" s="37">
        <v>219</v>
      </c>
      <c r="F2897" s="37">
        <v>224</v>
      </c>
      <c r="G2897" s="37">
        <v>221</v>
      </c>
      <c r="H2897" s="37"/>
      <c r="I2897" s="32"/>
      <c r="J2897" s="32"/>
      <c r="K2897" s="65">
        <f t="shared" ref="K2897:M2897" si="1216">O2898+R2898+U2898+X2898+AA2898+AD2898+AG2898+AJ2898+AM2898+AP2898+AS2898+AV2898+AY2898+BB2898+BE2898+BH2898+BK2898+BN2898+BQ2898+BT2898</f>
        <v>81</v>
      </c>
      <c r="L2897" s="65">
        <f t="shared" si="1216"/>
        <v>183</v>
      </c>
      <c r="M2897" s="65">
        <f t="shared" si="1216"/>
        <v>170</v>
      </c>
      <c r="N2897" s="37"/>
      <c r="O2897" s="37" t="s">
        <v>5087</v>
      </c>
      <c r="P2897" s="37"/>
      <c r="Q2897" s="37"/>
      <c r="R2897" s="37" t="s">
        <v>5088</v>
      </c>
      <c r="S2897" s="37"/>
      <c r="T2897" s="37"/>
      <c r="U2897" s="37" t="s">
        <v>1023</v>
      </c>
      <c r="V2897" s="37"/>
      <c r="W2897" s="37"/>
      <c r="X2897" s="37" t="s">
        <v>5089</v>
      </c>
      <c r="Y2897" s="37"/>
      <c r="Z2897" s="37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27"/>
      <c r="BU2897" s="27"/>
      <c r="BV2897" s="27"/>
      <c r="BW2897" s="27"/>
      <c r="BX2897" s="27"/>
      <c r="BY2897" s="27"/>
      <c r="BZ2897" s="27"/>
      <c r="CA2897" s="27"/>
      <c r="CB2897" s="27"/>
      <c r="CC2897" s="27"/>
      <c r="CD2897" s="27"/>
      <c r="CE2897" s="27"/>
    </row>
    <row r="2898" spans="1:83">
      <c r="A2898" s="32"/>
      <c r="B2898" s="66"/>
      <c r="C2898" s="60"/>
      <c r="D2898" s="37"/>
      <c r="E2898" s="37"/>
      <c r="F2898" s="37"/>
      <c r="G2898" s="37"/>
      <c r="H2898" s="37"/>
      <c r="I2898" s="32"/>
      <c r="J2898" s="32"/>
      <c r="K2898" s="65"/>
      <c r="L2898" s="65"/>
      <c r="M2898" s="65"/>
      <c r="N2898" s="37"/>
      <c r="O2898" s="10">
        <v>11</v>
      </c>
      <c r="P2898" s="10">
        <v>96</v>
      </c>
      <c r="Q2898" s="10">
        <v>86</v>
      </c>
      <c r="R2898" s="10">
        <v>32</v>
      </c>
      <c r="S2898" s="10">
        <v>21</v>
      </c>
      <c r="T2898" s="10">
        <v>28</v>
      </c>
      <c r="U2898" s="10">
        <v>0</v>
      </c>
      <c r="V2898" s="10">
        <v>0</v>
      </c>
      <c r="W2898" s="10">
        <v>0</v>
      </c>
      <c r="X2898" s="10">
        <v>38</v>
      </c>
      <c r="Y2898" s="10">
        <v>66</v>
      </c>
      <c r="Z2898" s="10">
        <v>56</v>
      </c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27"/>
      <c r="BU2898" s="27"/>
      <c r="BV2898" s="27"/>
      <c r="BW2898" s="27"/>
      <c r="BX2898" s="27"/>
      <c r="BY2898" s="27"/>
      <c r="BZ2898" s="27"/>
      <c r="CA2898" s="27"/>
      <c r="CB2898" s="27"/>
      <c r="CC2898" s="27"/>
      <c r="CD2898" s="27"/>
      <c r="CE2898" s="27"/>
    </row>
    <row r="2899" spans="1:83">
      <c r="A2899" s="32"/>
      <c r="B2899" s="66"/>
      <c r="C2899" s="60"/>
      <c r="D2899" s="37"/>
      <c r="E2899" s="37"/>
      <c r="F2899" s="37"/>
      <c r="G2899" s="37"/>
      <c r="H2899" s="37"/>
      <c r="I2899" s="37"/>
      <c r="J2899" s="37"/>
      <c r="K2899" s="65">
        <f t="shared" ref="K2899:M2961" si="1217">O2900+R2900+U2900+X2900+AA2900+AD2900+AG2900+AJ2900+AM2900+AP2900+AS2900+AV2900+AY2900+BB2900+BE2900+BH2900+BK2900+BN2900+BQ2900+BT2900</f>
        <v>0</v>
      </c>
      <c r="L2899" s="65">
        <f t="shared" si="1217"/>
        <v>0</v>
      </c>
      <c r="M2899" s="65">
        <f t="shared" si="1217"/>
        <v>0</v>
      </c>
      <c r="N2899" s="37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27"/>
      <c r="BU2899" s="27"/>
      <c r="BV2899" s="27"/>
      <c r="BW2899" s="27"/>
      <c r="BX2899" s="27"/>
      <c r="BY2899" s="27"/>
      <c r="BZ2899" s="27"/>
      <c r="CA2899" s="27"/>
      <c r="CB2899" s="27"/>
      <c r="CC2899" s="27"/>
      <c r="CD2899" s="27"/>
      <c r="CE2899" s="27"/>
    </row>
    <row r="2900" spans="1:83">
      <c r="A2900" s="32"/>
      <c r="B2900" s="66"/>
      <c r="C2900" s="60"/>
      <c r="D2900" s="37"/>
      <c r="E2900" s="37"/>
      <c r="F2900" s="37"/>
      <c r="G2900" s="37"/>
      <c r="H2900" s="37"/>
      <c r="I2900" s="37"/>
      <c r="J2900" s="37"/>
      <c r="K2900" s="65"/>
      <c r="L2900" s="65"/>
      <c r="M2900" s="65"/>
      <c r="N2900" s="37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27"/>
      <c r="BU2900" s="27"/>
      <c r="BV2900" s="27"/>
      <c r="BW2900" s="27"/>
      <c r="BX2900" s="27"/>
      <c r="BY2900" s="27"/>
      <c r="BZ2900" s="27"/>
      <c r="CA2900" s="27"/>
      <c r="CB2900" s="27"/>
      <c r="CC2900" s="27"/>
      <c r="CD2900" s="27"/>
      <c r="CE2900" s="27"/>
    </row>
    <row r="2901" spans="1:83">
      <c r="A2901" s="32">
        <v>353</v>
      </c>
      <c r="B2901" s="66" t="s">
        <v>261</v>
      </c>
      <c r="C2901" s="60">
        <v>3</v>
      </c>
      <c r="D2901" s="37" t="s">
        <v>2326</v>
      </c>
      <c r="E2901" s="37">
        <v>232</v>
      </c>
      <c r="F2901" s="37">
        <v>230</v>
      </c>
      <c r="G2901" s="37">
        <v>231</v>
      </c>
      <c r="H2901" s="37"/>
      <c r="I2901" s="32"/>
      <c r="J2901" s="32"/>
      <c r="K2901" s="65">
        <f t="shared" si="1217"/>
        <v>158</v>
      </c>
      <c r="L2901" s="65">
        <f t="shared" si="1217"/>
        <v>166</v>
      </c>
      <c r="M2901" s="65">
        <f t="shared" si="1217"/>
        <v>175</v>
      </c>
      <c r="N2901" s="37"/>
      <c r="O2901" s="37" t="s">
        <v>5090</v>
      </c>
      <c r="P2901" s="37"/>
      <c r="Q2901" s="37"/>
      <c r="R2901" s="37" t="s">
        <v>5091</v>
      </c>
      <c r="S2901" s="37"/>
      <c r="T2901" s="37"/>
      <c r="U2901" s="37" t="s">
        <v>2705</v>
      </c>
      <c r="V2901" s="37"/>
      <c r="W2901" s="37"/>
      <c r="X2901" s="37" t="s">
        <v>5092</v>
      </c>
      <c r="Y2901" s="37"/>
      <c r="Z2901" s="37"/>
      <c r="AA2901" s="37" t="s">
        <v>5093</v>
      </c>
      <c r="AB2901" s="37"/>
      <c r="AC2901" s="37"/>
      <c r="AD2901" s="38" t="s">
        <v>5094</v>
      </c>
      <c r="AE2901" s="37"/>
      <c r="AF2901" s="37"/>
      <c r="AG2901" s="37" t="s">
        <v>5095</v>
      </c>
      <c r="AH2901" s="37"/>
      <c r="AI2901" s="37"/>
      <c r="AJ2901" s="37" t="s">
        <v>5096</v>
      </c>
      <c r="AK2901" s="37"/>
      <c r="AL2901" s="37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</row>
    <row r="2902" spans="1:83">
      <c r="A2902" s="32"/>
      <c r="B2902" s="66"/>
      <c r="C2902" s="60"/>
      <c r="D2902" s="37"/>
      <c r="E2902" s="37"/>
      <c r="F2902" s="37"/>
      <c r="G2902" s="37"/>
      <c r="H2902" s="37"/>
      <c r="I2902" s="32"/>
      <c r="J2902" s="32"/>
      <c r="K2902" s="65"/>
      <c r="L2902" s="65"/>
      <c r="M2902" s="65"/>
      <c r="N2902" s="37"/>
      <c r="O2902" s="10">
        <v>26</v>
      </c>
      <c r="P2902" s="10">
        <v>25</v>
      </c>
      <c r="Q2902" s="10">
        <v>25</v>
      </c>
      <c r="R2902" s="10">
        <v>17</v>
      </c>
      <c r="S2902" s="10">
        <v>32</v>
      </c>
      <c r="T2902" s="10">
        <v>27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10</v>
      </c>
      <c r="AB2902" s="10">
        <v>11</v>
      </c>
      <c r="AC2902" s="10">
        <v>11</v>
      </c>
      <c r="AD2902" s="10">
        <v>10</v>
      </c>
      <c r="AE2902" s="10">
        <v>9</v>
      </c>
      <c r="AF2902" s="10">
        <v>20</v>
      </c>
      <c r="AG2902" s="10">
        <v>28</v>
      </c>
      <c r="AH2902" s="10">
        <v>32</v>
      </c>
      <c r="AI2902" s="10">
        <v>34</v>
      </c>
      <c r="AJ2902" s="10">
        <v>67</v>
      </c>
      <c r="AK2902" s="10">
        <v>57</v>
      </c>
      <c r="AL2902" s="10">
        <v>58</v>
      </c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27"/>
      <c r="BU2902" s="27"/>
      <c r="BV2902" s="27"/>
      <c r="BW2902" s="27"/>
      <c r="BX2902" s="27"/>
      <c r="BY2902" s="27"/>
      <c r="BZ2902" s="27"/>
      <c r="CA2902" s="27"/>
      <c r="CB2902" s="27"/>
      <c r="CC2902" s="27"/>
      <c r="CD2902" s="27"/>
      <c r="CE2902" s="27"/>
    </row>
    <row r="2903" spans="1:83">
      <c r="A2903" s="32"/>
      <c r="B2903" s="66"/>
      <c r="C2903" s="60"/>
      <c r="D2903" s="37"/>
      <c r="E2903" s="37"/>
      <c r="F2903" s="37"/>
      <c r="G2903" s="37"/>
      <c r="H2903" s="37"/>
      <c r="I2903" s="37"/>
      <c r="J2903" s="37"/>
      <c r="K2903" s="65">
        <f t="shared" si="1217"/>
        <v>0</v>
      </c>
      <c r="L2903" s="65">
        <f t="shared" si="1217"/>
        <v>0</v>
      </c>
      <c r="M2903" s="65">
        <f t="shared" si="1217"/>
        <v>0</v>
      </c>
      <c r="N2903" s="37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27"/>
      <c r="BU2903" s="27"/>
      <c r="BV2903" s="27"/>
      <c r="BW2903" s="27"/>
      <c r="BX2903" s="27"/>
      <c r="BY2903" s="27"/>
      <c r="BZ2903" s="27"/>
      <c r="CA2903" s="27"/>
      <c r="CB2903" s="27"/>
      <c r="CC2903" s="27"/>
      <c r="CD2903" s="27"/>
      <c r="CE2903" s="27"/>
    </row>
    <row r="2904" spans="1:83">
      <c r="A2904" s="32"/>
      <c r="B2904" s="66"/>
      <c r="C2904" s="60"/>
      <c r="D2904" s="37"/>
      <c r="E2904" s="37"/>
      <c r="F2904" s="37"/>
      <c r="G2904" s="37"/>
      <c r="H2904" s="37"/>
      <c r="I2904" s="37"/>
      <c r="J2904" s="37"/>
      <c r="K2904" s="65"/>
      <c r="L2904" s="65"/>
      <c r="M2904" s="65"/>
      <c r="N2904" s="37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27"/>
      <c r="BU2904" s="27"/>
      <c r="BV2904" s="27"/>
      <c r="BW2904" s="27"/>
      <c r="BX2904" s="27"/>
      <c r="BY2904" s="27"/>
      <c r="BZ2904" s="27"/>
      <c r="CA2904" s="27"/>
      <c r="CB2904" s="27"/>
      <c r="CC2904" s="27"/>
      <c r="CD2904" s="27"/>
      <c r="CE2904" s="27"/>
    </row>
    <row r="2905" spans="1:83">
      <c r="A2905" s="32">
        <v>356</v>
      </c>
      <c r="B2905" s="66" t="s">
        <v>263</v>
      </c>
      <c r="C2905" s="60">
        <v>3</v>
      </c>
      <c r="D2905" s="37" t="s">
        <v>2326</v>
      </c>
      <c r="E2905" s="37">
        <v>218</v>
      </c>
      <c r="F2905" s="37">
        <v>220</v>
      </c>
      <c r="G2905" s="37">
        <v>218</v>
      </c>
      <c r="H2905" s="37"/>
      <c r="I2905" s="32"/>
      <c r="J2905" s="32"/>
      <c r="K2905" s="65">
        <f t="shared" si="1217"/>
        <v>250</v>
      </c>
      <c r="L2905" s="65">
        <f t="shared" si="1217"/>
        <v>240</v>
      </c>
      <c r="M2905" s="65">
        <f t="shared" si="1217"/>
        <v>315</v>
      </c>
      <c r="N2905" s="32"/>
      <c r="O2905" s="41" t="s">
        <v>5097</v>
      </c>
      <c r="P2905" s="41"/>
      <c r="Q2905" s="41"/>
      <c r="R2905" s="37" t="s">
        <v>5098</v>
      </c>
      <c r="S2905" s="37"/>
      <c r="T2905" s="37"/>
      <c r="U2905" s="37" t="s">
        <v>5099</v>
      </c>
      <c r="V2905" s="37"/>
      <c r="W2905" s="37"/>
      <c r="X2905" s="37" t="s">
        <v>5100</v>
      </c>
      <c r="Y2905" s="37"/>
      <c r="Z2905" s="37"/>
      <c r="AA2905" s="37" t="s">
        <v>4046</v>
      </c>
      <c r="AB2905" s="37"/>
      <c r="AC2905" s="37"/>
      <c r="AD2905" s="37" t="s">
        <v>5101</v>
      </c>
      <c r="AE2905" s="37"/>
      <c r="AF2905" s="37"/>
      <c r="AG2905" s="37" t="s">
        <v>2377</v>
      </c>
      <c r="AH2905" s="37"/>
      <c r="AI2905" s="37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27"/>
      <c r="BU2905" s="27"/>
      <c r="BV2905" s="27"/>
      <c r="BW2905" s="27"/>
      <c r="BX2905" s="27"/>
      <c r="BY2905" s="27"/>
      <c r="BZ2905" s="27"/>
      <c r="CA2905" s="27"/>
      <c r="CB2905" s="27"/>
      <c r="CC2905" s="27"/>
      <c r="CD2905" s="27"/>
      <c r="CE2905" s="27"/>
    </row>
    <row r="2906" spans="1:83">
      <c r="A2906" s="32"/>
      <c r="B2906" s="66"/>
      <c r="C2906" s="60"/>
      <c r="D2906" s="37"/>
      <c r="E2906" s="37"/>
      <c r="F2906" s="37"/>
      <c r="G2906" s="37"/>
      <c r="H2906" s="37"/>
      <c r="I2906" s="32"/>
      <c r="J2906" s="32"/>
      <c r="K2906" s="65"/>
      <c r="L2906" s="65"/>
      <c r="M2906" s="65"/>
      <c r="N2906" s="32"/>
      <c r="O2906" s="10">
        <v>30</v>
      </c>
      <c r="P2906" s="10">
        <v>30</v>
      </c>
      <c r="Q2906" s="10">
        <v>35</v>
      </c>
      <c r="R2906" s="10">
        <v>35</v>
      </c>
      <c r="S2906" s="10">
        <v>30</v>
      </c>
      <c r="T2906" s="10">
        <v>35</v>
      </c>
      <c r="U2906" s="10">
        <v>25</v>
      </c>
      <c r="V2906" s="10">
        <v>35</v>
      </c>
      <c r="W2906" s="10">
        <v>35</v>
      </c>
      <c r="X2906" s="10">
        <v>70</v>
      </c>
      <c r="Y2906" s="10">
        <v>60</v>
      </c>
      <c r="Z2906" s="10">
        <v>90</v>
      </c>
      <c r="AA2906" s="10">
        <v>15</v>
      </c>
      <c r="AB2906" s="10">
        <v>10</v>
      </c>
      <c r="AC2906" s="10">
        <v>25</v>
      </c>
      <c r="AD2906" s="10">
        <v>30</v>
      </c>
      <c r="AE2906" s="10">
        <v>25</v>
      </c>
      <c r="AF2906" s="10">
        <v>55</v>
      </c>
      <c r="AG2906" s="10">
        <v>45</v>
      </c>
      <c r="AH2906" s="10">
        <v>50</v>
      </c>
      <c r="AI2906" s="10">
        <v>40</v>
      </c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27"/>
      <c r="BU2906" s="27"/>
      <c r="BV2906" s="27"/>
      <c r="BW2906" s="27"/>
      <c r="BX2906" s="27"/>
      <c r="BY2906" s="27"/>
      <c r="BZ2906" s="27"/>
      <c r="CA2906" s="27"/>
      <c r="CB2906" s="27"/>
      <c r="CC2906" s="27"/>
      <c r="CD2906" s="27"/>
      <c r="CE2906" s="27"/>
    </row>
    <row r="2907" spans="1:83">
      <c r="A2907" s="32"/>
      <c r="B2907" s="66"/>
      <c r="C2907" s="60"/>
      <c r="D2907" s="37" t="s">
        <v>2330</v>
      </c>
      <c r="E2907" s="37"/>
      <c r="F2907" s="37"/>
      <c r="G2907" s="37"/>
      <c r="H2907" s="37"/>
      <c r="I2907" s="32"/>
      <c r="J2907" s="32"/>
      <c r="K2907" s="65">
        <f t="shared" si="1217"/>
        <v>206</v>
      </c>
      <c r="L2907" s="65">
        <f t="shared" si="1217"/>
        <v>230</v>
      </c>
      <c r="M2907" s="65">
        <f t="shared" si="1217"/>
        <v>241</v>
      </c>
      <c r="N2907" s="32"/>
      <c r="O2907" s="37" t="s">
        <v>5102</v>
      </c>
      <c r="P2907" s="37"/>
      <c r="Q2907" s="37"/>
      <c r="R2907" s="37" t="s">
        <v>5103</v>
      </c>
      <c r="S2907" s="37"/>
      <c r="T2907" s="37"/>
      <c r="U2907" s="37" t="s">
        <v>2377</v>
      </c>
      <c r="V2907" s="37"/>
      <c r="W2907" s="37"/>
      <c r="X2907" s="41" t="s">
        <v>5104</v>
      </c>
      <c r="Y2907" s="41"/>
      <c r="Z2907" s="41"/>
      <c r="AA2907" s="37" t="s">
        <v>5098</v>
      </c>
      <c r="AB2907" s="37"/>
      <c r="AC2907" s="37"/>
      <c r="AD2907" s="37" t="s">
        <v>1023</v>
      </c>
      <c r="AE2907" s="37"/>
      <c r="AF2907" s="37"/>
      <c r="AG2907" s="37" t="s">
        <v>5105</v>
      </c>
      <c r="AH2907" s="37"/>
      <c r="AI2907" s="37"/>
      <c r="AJ2907" s="37" t="s">
        <v>5106</v>
      </c>
      <c r="AK2907" s="37"/>
      <c r="AL2907" s="37"/>
      <c r="AM2907" s="37" t="s">
        <v>5107</v>
      </c>
      <c r="AN2907" s="37"/>
      <c r="AO2907" s="37"/>
      <c r="AP2907" s="37" t="s">
        <v>2461</v>
      </c>
      <c r="AQ2907" s="37"/>
      <c r="AR2907" s="37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27"/>
      <c r="BU2907" s="27"/>
      <c r="BV2907" s="27"/>
      <c r="BW2907" s="27"/>
      <c r="BX2907" s="27"/>
      <c r="BY2907" s="27"/>
      <c r="BZ2907" s="27"/>
      <c r="CA2907" s="27"/>
      <c r="CB2907" s="27"/>
      <c r="CC2907" s="27"/>
      <c r="CD2907" s="27"/>
      <c r="CE2907" s="27"/>
    </row>
    <row r="2908" spans="1:83">
      <c r="A2908" s="32"/>
      <c r="B2908" s="66"/>
      <c r="C2908" s="60"/>
      <c r="D2908" s="37"/>
      <c r="E2908" s="37"/>
      <c r="F2908" s="37"/>
      <c r="G2908" s="37"/>
      <c r="H2908" s="37"/>
      <c r="I2908" s="32"/>
      <c r="J2908" s="32"/>
      <c r="K2908" s="65"/>
      <c r="L2908" s="65"/>
      <c r="M2908" s="65"/>
      <c r="N2908" s="32"/>
      <c r="O2908" s="10">
        <v>25</v>
      </c>
      <c r="P2908" s="10">
        <v>5</v>
      </c>
      <c r="Q2908" s="10">
        <v>10</v>
      </c>
      <c r="R2908" s="10">
        <v>10</v>
      </c>
      <c r="S2908" s="10">
        <v>15</v>
      </c>
      <c r="T2908" s="10">
        <v>25</v>
      </c>
      <c r="U2908" s="10">
        <v>0</v>
      </c>
      <c r="V2908" s="10">
        <v>0</v>
      </c>
      <c r="W2908" s="10">
        <v>0</v>
      </c>
      <c r="X2908" s="10">
        <v>50</v>
      </c>
      <c r="Y2908" s="10">
        <v>60</v>
      </c>
      <c r="Z2908" s="10">
        <v>80</v>
      </c>
      <c r="AA2908" s="10">
        <v>5</v>
      </c>
      <c r="AB2908" s="10">
        <v>5</v>
      </c>
      <c r="AC2908" s="10">
        <v>1</v>
      </c>
      <c r="AD2908" s="10">
        <v>15</v>
      </c>
      <c r="AE2908" s="10">
        <v>15</v>
      </c>
      <c r="AF2908" s="10">
        <v>15</v>
      </c>
      <c r="AG2908" s="10">
        <v>1</v>
      </c>
      <c r="AH2908" s="10">
        <v>0</v>
      </c>
      <c r="AI2908" s="10">
        <v>0</v>
      </c>
      <c r="AJ2908" s="10">
        <v>25</v>
      </c>
      <c r="AK2908" s="10">
        <v>20</v>
      </c>
      <c r="AL2908" s="10">
        <v>30</v>
      </c>
      <c r="AM2908" s="10">
        <v>60</v>
      </c>
      <c r="AN2908" s="10">
        <v>50</v>
      </c>
      <c r="AO2908" s="10">
        <v>45</v>
      </c>
      <c r="AP2908" s="10">
        <v>15</v>
      </c>
      <c r="AQ2908" s="10">
        <v>60</v>
      </c>
      <c r="AR2908" s="10">
        <v>35</v>
      </c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</row>
    <row r="2909" spans="1:83">
      <c r="A2909" s="32">
        <v>357</v>
      </c>
      <c r="B2909" s="66" t="s">
        <v>264</v>
      </c>
      <c r="C2909" s="60">
        <v>3</v>
      </c>
      <c r="D2909" s="37" t="s">
        <v>2326</v>
      </c>
      <c r="E2909" s="37">
        <v>221</v>
      </c>
      <c r="F2909" s="37">
        <v>225</v>
      </c>
      <c r="G2909" s="37">
        <v>217</v>
      </c>
      <c r="H2909" s="37"/>
      <c r="I2909" s="32"/>
      <c r="J2909" s="32"/>
      <c r="K2909" s="65">
        <f t="shared" si="1217"/>
        <v>11</v>
      </c>
      <c r="L2909" s="65">
        <f t="shared" si="1217"/>
        <v>19</v>
      </c>
      <c r="M2909" s="65">
        <f t="shared" si="1217"/>
        <v>5</v>
      </c>
      <c r="N2909" s="37"/>
      <c r="O2909" s="38" t="s">
        <v>5108</v>
      </c>
      <c r="P2909" s="37"/>
      <c r="Q2909" s="37"/>
      <c r="R2909" s="38" t="s">
        <v>5109</v>
      </c>
      <c r="S2909" s="37"/>
      <c r="T2909" s="37"/>
      <c r="U2909" s="37"/>
      <c r="V2909" s="37"/>
      <c r="W2909" s="37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27"/>
      <c r="BU2909" s="27"/>
      <c r="BV2909" s="27"/>
      <c r="BW2909" s="27"/>
      <c r="BX2909" s="27"/>
      <c r="BY2909" s="27"/>
      <c r="BZ2909" s="27"/>
      <c r="CA2909" s="27"/>
      <c r="CB2909" s="27"/>
      <c r="CC2909" s="27"/>
      <c r="CD2909" s="27"/>
      <c r="CE2909" s="27"/>
    </row>
    <row r="2910" spans="1:83">
      <c r="A2910" s="32"/>
      <c r="B2910" s="66"/>
      <c r="C2910" s="60"/>
      <c r="D2910" s="37"/>
      <c r="E2910" s="37"/>
      <c r="F2910" s="37"/>
      <c r="G2910" s="37"/>
      <c r="H2910" s="37"/>
      <c r="I2910" s="32"/>
      <c r="J2910" s="32"/>
      <c r="K2910" s="65"/>
      <c r="L2910" s="65"/>
      <c r="M2910" s="65"/>
      <c r="N2910" s="37"/>
      <c r="O2910" s="10">
        <v>0</v>
      </c>
      <c r="P2910" s="10">
        <v>4</v>
      </c>
      <c r="Q2910" s="10">
        <v>0</v>
      </c>
      <c r="R2910" s="10">
        <v>11</v>
      </c>
      <c r="S2910" s="10">
        <v>15</v>
      </c>
      <c r="T2910" s="10">
        <v>5</v>
      </c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27"/>
      <c r="BU2910" s="27"/>
      <c r="BV2910" s="27"/>
      <c r="BW2910" s="27"/>
      <c r="BX2910" s="27"/>
      <c r="BY2910" s="27"/>
      <c r="BZ2910" s="27"/>
      <c r="CA2910" s="27"/>
      <c r="CB2910" s="27"/>
      <c r="CC2910" s="27"/>
      <c r="CD2910" s="27"/>
      <c r="CE2910" s="27"/>
    </row>
    <row r="2911" spans="1:83">
      <c r="A2911" s="32"/>
      <c r="B2911" s="66"/>
      <c r="C2911" s="60"/>
      <c r="D2911" s="37"/>
      <c r="E2911" s="37"/>
      <c r="F2911" s="37"/>
      <c r="G2911" s="37"/>
      <c r="H2911" s="37"/>
      <c r="I2911" s="37"/>
      <c r="J2911" s="37"/>
      <c r="K2911" s="65">
        <f t="shared" si="1217"/>
        <v>0</v>
      </c>
      <c r="L2911" s="65">
        <f t="shared" si="1217"/>
        <v>0</v>
      </c>
      <c r="M2911" s="65">
        <f t="shared" si="1217"/>
        <v>0</v>
      </c>
      <c r="N2911" s="37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27"/>
      <c r="BU2911" s="27"/>
      <c r="BV2911" s="27"/>
      <c r="BW2911" s="27"/>
      <c r="BX2911" s="27"/>
      <c r="BY2911" s="27"/>
      <c r="BZ2911" s="27"/>
      <c r="CA2911" s="27"/>
      <c r="CB2911" s="27"/>
      <c r="CC2911" s="27"/>
      <c r="CD2911" s="27"/>
      <c r="CE2911" s="27"/>
    </row>
    <row r="2912" spans="1:83">
      <c r="A2912" s="32"/>
      <c r="B2912" s="66"/>
      <c r="C2912" s="60"/>
      <c r="D2912" s="37"/>
      <c r="E2912" s="37"/>
      <c r="F2912" s="37"/>
      <c r="G2912" s="37"/>
      <c r="H2912" s="37"/>
      <c r="I2912" s="37"/>
      <c r="J2912" s="37"/>
      <c r="K2912" s="65"/>
      <c r="L2912" s="65"/>
      <c r="M2912" s="65"/>
      <c r="N2912" s="37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27"/>
      <c r="BU2912" s="27"/>
      <c r="BV2912" s="27"/>
      <c r="BW2912" s="27"/>
      <c r="BX2912" s="27"/>
      <c r="BY2912" s="27"/>
      <c r="BZ2912" s="27"/>
      <c r="CA2912" s="27"/>
      <c r="CB2912" s="27"/>
      <c r="CC2912" s="27"/>
      <c r="CD2912" s="27"/>
      <c r="CE2912" s="27"/>
    </row>
    <row r="2913" spans="1:83">
      <c r="A2913" s="32"/>
      <c r="B2913" s="66" t="s">
        <v>5110</v>
      </c>
      <c r="C2913" s="60">
        <v>3</v>
      </c>
      <c r="D2913" s="37" t="s">
        <v>2326</v>
      </c>
      <c r="E2913" s="37">
        <v>236</v>
      </c>
      <c r="F2913" s="37">
        <v>235</v>
      </c>
      <c r="G2913" s="37">
        <v>236</v>
      </c>
      <c r="H2913" s="37"/>
      <c r="I2913" s="32"/>
      <c r="J2913" s="32"/>
      <c r="K2913" s="65">
        <f t="shared" si="1217"/>
        <v>17</v>
      </c>
      <c r="L2913" s="65">
        <f t="shared" si="1217"/>
        <v>2</v>
      </c>
      <c r="M2913" s="65">
        <f t="shared" si="1217"/>
        <v>1</v>
      </c>
      <c r="N2913" s="37"/>
      <c r="O2913" s="32" t="s">
        <v>5111</v>
      </c>
      <c r="P2913" s="32"/>
      <c r="Q2913" s="32"/>
      <c r="R2913" s="32" t="s">
        <v>5112</v>
      </c>
      <c r="S2913" s="32"/>
      <c r="T2913" s="32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27"/>
      <c r="BU2913" s="27"/>
      <c r="BV2913" s="27"/>
      <c r="BW2913" s="27"/>
      <c r="BX2913" s="27"/>
      <c r="BY2913" s="27"/>
      <c r="BZ2913" s="27"/>
      <c r="CA2913" s="27"/>
      <c r="CB2913" s="27"/>
      <c r="CC2913" s="27"/>
      <c r="CD2913" s="27"/>
      <c r="CE2913" s="27"/>
    </row>
    <row r="2914" spans="1:83">
      <c r="A2914" s="32"/>
      <c r="B2914" s="66"/>
      <c r="C2914" s="60"/>
      <c r="D2914" s="37"/>
      <c r="E2914" s="37"/>
      <c r="F2914" s="37"/>
      <c r="G2914" s="37"/>
      <c r="H2914" s="37"/>
      <c r="I2914" s="32"/>
      <c r="J2914" s="32"/>
      <c r="K2914" s="65"/>
      <c r="L2914" s="65"/>
      <c r="M2914" s="65"/>
      <c r="N2914" s="37"/>
      <c r="O2914" s="10">
        <v>0</v>
      </c>
      <c r="P2914" s="10">
        <v>0</v>
      </c>
      <c r="Q2914" s="10">
        <v>0</v>
      </c>
      <c r="R2914" s="10">
        <v>17</v>
      </c>
      <c r="S2914" s="10">
        <v>2</v>
      </c>
      <c r="T2914" s="10">
        <v>1</v>
      </c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27"/>
      <c r="BU2914" s="27"/>
      <c r="BV2914" s="27"/>
      <c r="BW2914" s="27"/>
      <c r="BX2914" s="27"/>
      <c r="BY2914" s="27"/>
      <c r="BZ2914" s="27"/>
      <c r="CA2914" s="27"/>
      <c r="CB2914" s="27"/>
      <c r="CC2914" s="27"/>
      <c r="CD2914" s="27"/>
      <c r="CE2914" s="27"/>
    </row>
    <row r="2915" spans="1:83">
      <c r="A2915" s="32"/>
      <c r="B2915" s="66"/>
      <c r="C2915" s="60"/>
      <c r="D2915" s="37" t="s">
        <v>2330</v>
      </c>
      <c r="E2915" s="37">
        <v>236</v>
      </c>
      <c r="F2915" s="37">
        <v>236</v>
      </c>
      <c r="G2915" s="37">
        <v>236</v>
      </c>
      <c r="H2915" s="37"/>
      <c r="I2915" s="32"/>
      <c r="J2915" s="32"/>
      <c r="K2915" s="65">
        <f t="shared" si="1217"/>
        <v>23</v>
      </c>
      <c r="L2915" s="65">
        <f t="shared" si="1217"/>
        <v>5</v>
      </c>
      <c r="M2915" s="65">
        <f t="shared" si="1217"/>
        <v>7</v>
      </c>
      <c r="N2915" s="37"/>
      <c r="O2915" s="32" t="s">
        <v>4046</v>
      </c>
      <c r="P2915" s="32"/>
      <c r="Q2915" s="32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27"/>
      <c r="BU2915" s="27"/>
      <c r="BV2915" s="27"/>
      <c r="BW2915" s="27"/>
      <c r="BX2915" s="27"/>
      <c r="BY2915" s="27"/>
      <c r="BZ2915" s="27"/>
      <c r="CA2915" s="27"/>
      <c r="CB2915" s="27"/>
      <c r="CC2915" s="27"/>
      <c r="CD2915" s="27"/>
      <c r="CE2915" s="27"/>
    </row>
    <row r="2916" spans="1:83">
      <c r="A2916" s="32"/>
      <c r="B2916" s="66"/>
      <c r="C2916" s="60"/>
      <c r="D2916" s="37"/>
      <c r="E2916" s="37"/>
      <c r="F2916" s="37"/>
      <c r="G2916" s="37"/>
      <c r="H2916" s="37"/>
      <c r="I2916" s="32"/>
      <c r="J2916" s="32"/>
      <c r="K2916" s="65"/>
      <c r="L2916" s="65"/>
      <c r="M2916" s="65"/>
      <c r="N2916" s="37"/>
      <c r="O2916" s="10">
        <v>23</v>
      </c>
      <c r="P2916" s="10">
        <v>5</v>
      </c>
      <c r="Q2916" s="10">
        <v>7</v>
      </c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27"/>
      <c r="BU2916" s="27"/>
      <c r="BV2916" s="27"/>
      <c r="BW2916" s="27"/>
      <c r="BX2916" s="27"/>
      <c r="BY2916" s="27"/>
      <c r="BZ2916" s="27"/>
      <c r="CA2916" s="27"/>
      <c r="CB2916" s="27"/>
      <c r="CC2916" s="27"/>
      <c r="CD2916" s="27"/>
      <c r="CE2916" s="27"/>
    </row>
    <row r="2917" spans="1:83">
      <c r="A2917" s="32">
        <v>362</v>
      </c>
      <c r="B2917" s="66" t="s">
        <v>268</v>
      </c>
      <c r="C2917" s="60">
        <v>3</v>
      </c>
      <c r="D2917" s="37" t="s">
        <v>2326</v>
      </c>
      <c r="E2917" s="37">
        <v>223</v>
      </c>
      <c r="F2917" s="37">
        <v>213</v>
      </c>
      <c r="G2917" s="37">
        <v>219</v>
      </c>
      <c r="H2917" s="37"/>
      <c r="I2917" s="32"/>
      <c r="J2917" s="32"/>
      <c r="K2917" s="65">
        <f t="shared" si="1217"/>
        <v>175</v>
      </c>
      <c r="L2917" s="65">
        <f t="shared" si="1217"/>
        <v>195</v>
      </c>
      <c r="M2917" s="65">
        <f t="shared" si="1217"/>
        <v>145</v>
      </c>
      <c r="N2917" s="37"/>
      <c r="O2917" s="37" t="s">
        <v>2705</v>
      </c>
      <c r="P2917" s="37"/>
      <c r="Q2917" s="37"/>
      <c r="R2917" s="37" t="s">
        <v>5113</v>
      </c>
      <c r="S2917" s="37"/>
      <c r="T2917" s="37"/>
      <c r="U2917" s="37" t="s">
        <v>5114</v>
      </c>
      <c r="V2917" s="37"/>
      <c r="W2917" s="37"/>
      <c r="X2917" s="37" t="s">
        <v>4727</v>
      </c>
      <c r="Y2917" s="37"/>
      <c r="Z2917" s="37"/>
      <c r="AA2917" s="41" t="s">
        <v>5115</v>
      </c>
      <c r="AB2917" s="41"/>
      <c r="AC2917" s="41"/>
      <c r="AD2917" s="37" t="s">
        <v>5116</v>
      </c>
      <c r="AE2917" s="37"/>
      <c r="AF2917" s="37"/>
      <c r="AG2917" s="37" t="s">
        <v>1023</v>
      </c>
      <c r="AH2917" s="37"/>
      <c r="AI2917" s="37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27"/>
      <c r="BU2917" s="27"/>
      <c r="BV2917" s="27"/>
      <c r="BW2917" s="27"/>
      <c r="BX2917" s="27"/>
      <c r="BY2917" s="27"/>
      <c r="BZ2917" s="27"/>
      <c r="CA2917" s="27"/>
      <c r="CB2917" s="27"/>
      <c r="CC2917" s="27"/>
      <c r="CD2917" s="27"/>
      <c r="CE2917" s="27"/>
    </row>
    <row r="2918" spans="1:83">
      <c r="A2918" s="32"/>
      <c r="B2918" s="66"/>
      <c r="C2918" s="60"/>
      <c r="D2918" s="37"/>
      <c r="E2918" s="37"/>
      <c r="F2918" s="37"/>
      <c r="G2918" s="37"/>
      <c r="H2918" s="37"/>
      <c r="I2918" s="32"/>
      <c r="J2918" s="32"/>
      <c r="K2918" s="65"/>
      <c r="L2918" s="65"/>
      <c r="M2918" s="65"/>
      <c r="N2918" s="37"/>
      <c r="O2918" s="10">
        <v>5</v>
      </c>
      <c r="P2918" s="10">
        <v>5</v>
      </c>
      <c r="Q2918" s="10">
        <v>5</v>
      </c>
      <c r="R2918" s="10">
        <v>30</v>
      </c>
      <c r="S2918" s="10">
        <v>30</v>
      </c>
      <c r="T2918" s="10">
        <v>30</v>
      </c>
      <c r="U2918" s="10">
        <v>25</v>
      </c>
      <c r="V2918" s="10">
        <v>20</v>
      </c>
      <c r="W2918" s="10">
        <v>30</v>
      </c>
      <c r="X2918" s="10">
        <v>25</v>
      </c>
      <c r="Y2918" s="10">
        <v>35</v>
      </c>
      <c r="Z2918" s="10">
        <v>20</v>
      </c>
      <c r="AA2918" s="10">
        <v>40</v>
      </c>
      <c r="AB2918" s="10">
        <v>90</v>
      </c>
      <c r="AC2918" s="10">
        <v>45</v>
      </c>
      <c r="AD2918" s="10">
        <v>35</v>
      </c>
      <c r="AE2918" s="10"/>
      <c r="AF2918" s="10"/>
      <c r="AG2918" s="10">
        <v>15</v>
      </c>
      <c r="AH2918" s="10">
        <v>15</v>
      </c>
      <c r="AI2918" s="10">
        <v>15</v>
      </c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27"/>
      <c r="BU2918" s="27"/>
      <c r="BV2918" s="27"/>
      <c r="BW2918" s="27"/>
      <c r="BX2918" s="27"/>
      <c r="BY2918" s="27"/>
      <c r="BZ2918" s="27"/>
      <c r="CA2918" s="27"/>
      <c r="CB2918" s="27"/>
      <c r="CC2918" s="27"/>
      <c r="CD2918" s="27"/>
      <c r="CE2918" s="27"/>
    </row>
    <row r="2919" spans="1:83">
      <c r="A2919" s="32"/>
      <c r="B2919" s="66"/>
      <c r="C2919" s="60"/>
      <c r="D2919" s="37"/>
      <c r="E2919" s="37"/>
      <c r="F2919" s="37"/>
      <c r="G2919" s="37"/>
      <c r="H2919" s="37"/>
      <c r="I2919" s="37"/>
      <c r="J2919" s="37"/>
      <c r="K2919" s="65">
        <f t="shared" si="1217"/>
        <v>0</v>
      </c>
      <c r="L2919" s="65">
        <f t="shared" si="1217"/>
        <v>0</v>
      </c>
      <c r="M2919" s="65">
        <f t="shared" si="1217"/>
        <v>0</v>
      </c>
      <c r="N2919" s="37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27"/>
      <c r="BU2919" s="27"/>
      <c r="BV2919" s="27"/>
      <c r="BW2919" s="27"/>
      <c r="BX2919" s="27"/>
      <c r="BY2919" s="27"/>
      <c r="BZ2919" s="27"/>
      <c r="CA2919" s="27"/>
      <c r="CB2919" s="27"/>
      <c r="CC2919" s="27"/>
      <c r="CD2919" s="27"/>
      <c r="CE2919" s="27"/>
    </row>
    <row r="2920" spans="1:83">
      <c r="A2920" s="32"/>
      <c r="B2920" s="66"/>
      <c r="C2920" s="60"/>
      <c r="D2920" s="37"/>
      <c r="E2920" s="37"/>
      <c r="F2920" s="37"/>
      <c r="G2920" s="37"/>
      <c r="H2920" s="37"/>
      <c r="I2920" s="37"/>
      <c r="J2920" s="37"/>
      <c r="K2920" s="65"/>
      <c r="L2920" s="65"/>
      <c r="M2920" s="65"/>
      <c r="N2920" s="37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27"/>
      <c r="BU2920" s="27"/>
      <c r="BV2920" s="27"/>
      <c r="BW2920" s="27"/>
      <c r="BX2920" s="27"/>
      <c r="BY2920" s="27"/>
      <c r="BZ2920" s="27"/>
      <c r="CA2920" s="27"/>
      <c r="CB2920" s="27"/>
      <c r="CC2920" s="27"/>
      <c r="CD2920" s="27"/>
      <c r="CE2920" s="27"/>
    </row>
    <row r="2921" spans="1:83">
      <c r="A2921" s="32">
        <v>363</v>
      </c>
      <c r="B2921" s="66" t="s">
        <v>529</v>
      </c>
      <c r="C2921" s="60">
        <v>3</v>
      </c>
      <c r="D2921" s="37" t="s">
        <v>2326</v>
      </c>
      <c r="E2921" s="37">
        <v>230</v>
      </c>
      <c r="F2921" s="37">
        <v>229</v>
      </c>
      <c r="G2921" s="37">
        <v>232</v>
      </c>
      <c r="H2921" s="37"/>
      <c r="I2921" s="32"/>
      <c r="J2921" s="32"/>
      <c r="K2921" s="65">
        <f t="shared" si="1217"/>
        <v>114</v>
      </c>
      <c r="L2921" s="65">
        <f t="shared" si="1217"/>
        <v>92</v>
      </c>
      <c r="M2921" s="65">
        <f t="shared" si="1217"/>
        <v>81</v>
      </c>
      <c r="N2921" s="37"/>
      <c r="O2921" s="37" t="s">
        <v>5117</v>
      </c>
      <c r="P2921" s="37"/>
      <c r="Q2921" s="37"/>
      <c r="R2921" s="37" t="s">
        <v>5118</v>
      </c>
      <c r="S2921" s="37"/>
      <c r="T2921" s="37"/>
      <c r="U2921" s="37" t="s">
        <v>5119</v>
      </c>
      <c r="V2921" s="37"/>
      <c r="W2921" s="37"/>
      <c r="X2921" s="41" t="s">
        <v>5120</v>
      </c>
      <c r="Y2921" s="41"/>
      <c r="Z2921" s="41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</row>
    <row r="2922" spans="1:83">
      <c r="A2922" s="32"/>
      <c r="B2922" s="66"/>
      <c r="C2922" s="60"/>
      <c r="D2922" s="37"/>
      <c r="E2922" s="37"/>
      <c r="F2922" s="37"/>
      <c r="G2922" s="37"/>
      <c r="H2922" s="37"/>
      <c r="I2922" s="32"/>
      <c r="J2922" s="32"/>
      <c r="K2922" s="65"/>
      <c r="L2922" s="65"/>
      <c r="M2922" s="65"/>
      <c r="N2922" s="37"/>
      <c r="O2922" s="10">
        <v>11</v>
      </c>
      <c r="P2922" s="10">
        <v>12</v>
      </c>
      <c r="Q2922" s="10">
        <v>8</v>
      </c>
      <c r="R2922" s="10">
        <v>60</v>
      </c>
      <c r="S2922" s="10">
        <v>49</v>
      </c>
      <c r="T2922" s="10">
        <v>33</v>
      </c>
      <c r="U2922" s="10">
        <v>37</v>
      </c>
      <c r="V2922" s="10">
        <v>26</v>
      </c>
      <c r="W2922" s="10">
        <v>31</v>
      </c>
      <c r="X2922" s="10">
        <v>6</v>
      </c>
      <c r="Y2922" s="10">
        <v>5</v>
      </c>
      <c r="Z2922" s="10">
        <v>9</v>
      </c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27"/>
      <c r="BU2922" s="27"/>
      <c r="BV2922" s="27"/>
      <c r="BW2922" s="27"/>
      <c r="BX2922" s="27"/>
      <c r="BY2922" s="27"/>
      <c r="BZ2922" s="27"/>
      <c r="CA2922" s="27"/>
      <c r="CB2922" s="27"/>
      <c r="CC2922" s="27"/>
      <c r="CD2922" s="27"/>
      <c r="CE2922" s="27"/>
    </row>
    <row r="2923" spans="1:83">
      <c r="A2923" s="32"/>
      <c r="B2923" s="66"/>
      <c r="C2923" s="60"/>
      <c r="D2923" s="37" t="s">
        <v>2330</v>
      </c>
      <c r="E2923" s="37">
        <v>238</v>
      </c>
      <c r="F2923" s="37">
        <v>238</v>
      </c>
      <c r="G2923" s="37">
        <v>239</v>
      </c>
      <c r="H2923" s="37"/>
      <c r="I2923" s="32"/>
      <c r="J2923" s="32"/>
      <c r="K2923" s="65">
        <f t="shared" si="1217"/>
        <v>5</v>
      </c>
      <c r="L2923" s="65">
        <f t="shared" si="1217"/>
        <v>1</v>
      </c>
      <c r="M2923" s="65">
        <f t="shared" si="1217"/>
        <v>0</v>
      </c>
      <c r="N2923" s="37"/>
      <c r="O2923" s="37" t="s">
        <v>5121</v>
      </c>
      <c r="P2923" s="37"/>
      <c r="Q2923" s="37"/>
      <c r="R2923" s="37" t="s">
        <v>1023</v>
      </c>
      <c r="S2923" s="37"/>
      <c r="T2923" s="37"/>
      <c r="U2923" s="37" t="s">
        <v>4333</v>
      </c>
      <c r="V2923" s="37"/>
      <c r="W2923" s="37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27"/>
      <c r="BU2923" s="27"/>
      <c r="BV2923" s="27"/>
      <c r="BW2923" s="27"/>
      <c r="BX2923" s="27"/>
      <c r="BY2923" s="27"/>
      <c r="BZ2923" s="27"/>
      <c r="CA2923" s="27"/>
      <c r="CB2923" s="27"/>
      <c r="CC2923" s="27"/>
      <c r="CD2923" s="27"/>
      <c r="CE2923" s="27"/>
    </row>
    <row r="2924" spans="1:83">
      <c r="A2924" s="32"/>
      <c r="B2924" s="66"/>
      <c r="C2924" s="60"/>
      <c r="D2924" s="37"/>
      <c r="E2924" s="37"/>
      <c r="F2924" s="37"/>
      <c r="G2924" s="37"/>
      <c r="H2924" s="37"/>
      <c r="I2924" s="32"/>
      <c r="J2924" s="32"/>
      <c r="K2924" s="65"/>
      <c r="L2924" s="65"/>
      <c r="M2924" s="65"/>
      <c r="N2924" s="37"/>
      <c r="O2924" s="10"/>
      <c r="P2924" s="10">
        <v>0</v>
      </c>
      <c r="Q2924" s="10"/>
      <c r="R2924" s="10">
        <v>0</v>
      </c>
      <c r="S2924" s="10">
        <v>0</v>
      </c>
      <c r="T2924" s="10">
        <v>0</v>
      </c>
      <c r="U2924" s="10">
        <v>5</v>
      </c>
      <c r="V2924" s="10">
        <v>1</v>
      </c>
      <c r="W2924" s="10">
        <v>0</v>
      </c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27"/>
      <c r="BU2924" s="27"/>
      <c r="BV2924" s="27"/>
      <c r="BW2924" s="27"/>
      <c r="BX2924" s="27"/>
      <c r="BY2924" s="27"/>
      <c r="BZ2924" s="27"/>
      <c r="CA2924" s="27"/>
      <c r="CB2924" s="27"/>
      <c r="CC2924" s="27"/>
      <c r="CD2924" s="27"/>
      <c r="CE2924" s="27"/>
    </row>
    <row r="2925" spans="1:83">
      <c r="A2925" s="32">
        <v>364</v>
      </c>
      <c r="B2925" s="66" t="s">
        <v>530</v>
      </c>
      <c r="C2925" s="60">
        <v>3</v>
      </c>
      <c r="D2925" s="37" t="s">
        <v>2326</v>
      </c>
      <c r="E2925" s="37">
        <v>230</v>
      </c>
      <c r="F2925" s="37">
        <v>232</v>
      </c>
      <c r="G2925" s="37">
        <v>233</v>
      </c>
      <c r="H2925" s="37"/>
      <c r="I2925" s="32"/>
      <c r="J2925" s="32"/>
      <c r="K2925" s="65">
        <f t="shared" si="1217"/>
        <v>153</v>
      </c>
      <c r="L2925" s="65">
        <f t="shared" si="1217"/>
        <v>131</v>
      </c>
      <c r="M2925" s="65">
        <f t="shared" si="1217"/>
        <v>110</v>
      </c>
      <c r="N2925" s="37"/>
      <c r="O2925" s="37" t="s">
        <v>2294</v>
      </c>
      <c r="P2925" s="37"/>
      <c r="Q2925" s="37"/>
      <c r="R2925" s="37" t="s">
        <v>5122</v>
      </c>
      <c r="S2925" s="37"/>
      <c r="T2925" s="37"/>
      <c r="U2925" s="37" t="s">
        <v>5123</v>
      </c>
      <c r="V2925" s="37"/>
      <c r="W2925" s="37"/>
      <c r="X2925" s="37" t="s">
        <v>5124</v>
      </c>
      <c r="Y2925" s="37"/>
      <c r="Z2925" s="37"/>
      <c r="AA2925" s="37" t="s">
        <v>5125</v>
      </c>
      <c r="AB2925" s="37"/>
      <c r="AC2925" s="37"/>
      <c r="AD2925" s="37" t="s">
        <v>5126</v>
      </c>
      <c r="AE2925" s="37"/>
      <c r="AF2925" s="37"/>
      <c r="AG2925" s="37" t="s">
        <v>4046</v>
      </c>
      <c r="AH2925" s="37"/>
      <c r="AI2925" s="37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27"/>
      <c r="BU2925" s="27"/>
      <c r="BV2925" s="27"/>
      <c r="BW2925" s="27"/>
      <c r="BX2925" s="27"/>
      <c r="BY2925" s="27"/>
      <c r="BZ2925" s="27"/>
      <c r="CA2925" s="27"/>
      <c r="CB2925" s="27"/>
      <c r="CC2925" s="27"/>
      <c r="CD2925" s="27"/>
      <c r="CE2925" s="27"/>
    </row>
    <row r="2926" spans="1:83">
      <c r="A2926" s="32"/>
      <c r="B2926" s="66"/>
      <c r="C2926" s="60"/>
      <c r="D2926" s="37"/>
      <c r="E2926" s="37"/>
      <c r="F2926" s="37"/>
      <c r="G2926" s="37"/>
      <c r="H2926" s="37"/>
      <c r="I2926" s="32"/>
      <c r="J2926" s="32"/>
      <c r="K2926" s="65"/>
      <c r="L2926" s="65"/>
      <c r="M2926" s="65"/>
      <c r="N2926" s="37"/>
      <c r="O2926" s="10">
        <v>0</v>
      </c>
      <c r="P2926" s="10">
        <v>0</v>
      </c>
      <c r="Q2926" s="10">
        <v>0</v>
      </c>
      <c r="R2926" s="10">
        <v>40</v>
      </c>
      <c r="S2926" s="10">
        <v>41</v>
      </c>
      <c r="T2926" s="10">
        <v>46</v>
      </c>
      <c r="U2926" s="10">
        <v>1</v>
      </c>
      <c r="V2926" s="10">
        <v>0</v>
      </c>
      <c r="W2926" s="10">
        <v>0</v>
      </c>
      <c r="X2926" s="10">
        <v>15</v>
      </c>
      <c r="Y2926" s="10">
        <v>7</v>
      </c>
      <c r="Z2926" s="10">
        <v>9</v>
      </c>
      <c r="AA2926" s="10">
        <v>86</v>
      </c>
      <c r="AB2926" s="10">
        <v>66</v>
      </c>
      <c r="AC2926" s="10">
        <v>49</v>
      </c>
      <c r="AD2926" s="10">
        <v>5</v>
      </c>
      <c r="AE2926" s="10">
        <v>9</v>
      </c>
      <c r="AF2926" s="10">
        <v>5</v>
      </c>
      <c r="AG2926" s="10">
        <v>6</v>
      </c>
      <c r="AH2926" s="10">
        <v>8</v>
      </c>
      <c r="AI2926" s="10">
        <v>1</v>
      </c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27"/>
      <c r="BU2926" s="27"/>
      <c r="BV2926" s="27"/>
      <c r="BW2926" s="27"/>
      <c r="BX2926" s="27"/>
      <c r="BY2926" s="27"/>
      <c r="BZ2926" s="27"/>
      <c r="CA2926" s="27"/>
      <c r="CB2926" s="27"/>
      <c r="CC2926" s="27"/>
      <c r="CD2926" s="27"/>
      <c r="CE2926" s="27"/>
    </row>
    <row r="2927" spans="1:83">
      <c r="A2927" s="32"/>
      <c r="B2927" s="66"/>
      <c r="C2927" s="60"/>
      <c r="D2927" s="37" t="s">
        <v>2330</v>
      </c>
      <c r="E2927" s="37">
        <v>236</v>
      </c>
      <c r="F2927" s="37">
        <v>231</v>
      </c>
      <c r="G2927" s="37">
        <v>231</v>
      </c>
      <c r="H2927" s="37"/>
      <c r="I2927" s="32"/>
      <c r="J2927" s="32"/>
      <c r="K2927" s="65">
        <f t="shared" si="1217"/>
        <v>60</v>
      </c>
      <c r="L2927" s="65">
        <f t="shared" si="1217"/>
        <v>80</v>
      </c>
      <c r="M2927" s="65">
        <f t="shared" si="1217"/>
        <v>58</v>
      </c>
      <c r="N2927" s="37"/>
      <c r="O2927" s="37" t="s">
        <v>5127</v>
      </c>
      <c r="P2927" s="37"/>
      <c r="Q2927" s="37"/>
      <c r="R2927" s="37" t="s">
        <v>5127</v>
      </c>
      <c r="S2927" s="37"/>
      <c r="T2927" s="37"/>
      <c r="U2927" s="37" t="s">
        <v>5128</v>
      </c>
      <c r="V2927" s="37"/>
      <c r="W2927" s="37"/>
      <c r="X2927" s="37" t="s">
        <v>5129</v>
      </c>
      <c r="Y2927" s="37"/>
      <c r="Z2927" s="37"/>
      <c r="AA2927" s="37" t="s">
        <v>5130</v>
      </c>
      <c r="AB2927" s="37"/>
      <c r="AC2927" s="37"/>
      <c r="AD2927" s="37" t="s">
        <v>2347</v>
      </c>
      <c r="AE2927" s="37"/>
      <c r="AF2927" s="37"/>
      <c r="AG2927" s="37" t="s">
        <v>2755</v>
      </c>
      <c r="AH2927" s="37"/>
      <c r="AI2927" s="37"/>
      <c r="AJ2927" s="37"/>
      <c r="AK2927" s="37"/>
      <c r="AL2927" s="37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27"/>
      <c r="BU2927" s="27"/>
      <c r="BV2927" s="27"/>
      <c r="BW2927" s="27"/>
      <c r="BX2927" s="27"/>
      <c r="BY2927" s="27"/>
      <c r="BZ2927" s="27"/>
      <c r="CA2927" s="27"/>
      <c r="CB2927" s="27"/>
      <c r="CC2927" s="27"/>
      <c r="CD2927" s="27"/>
      <c r="CE2927" s="27"/>
    </row>
    <row r="2928" spans="1:83">
      <c r="A2928" s="32"/>
      <c r="B2928" s="66"/>
      <c r="C2928" s="60"/>
      <c r="D2928" s="37"/>
      <c r="E2928" s="37"/>
      <c r="F2928" s="37"/>
      <c r="G2928" s="37"/>
      <c r="H2928" s="37"/>
      <c r="I2928" s="32"/>
      <c r="J2928" s="32"/>
      <c r="K2928" s="65"/>
      <c r="L2928" s="65"/>
      <c r="M2928" s="65"/>
      <c r="N2928" s="37"/>
      <c r="O2928" s="10">
        <v>15</v>
      </c>
      <c r="P2928" s="10">
        <v>32</v>
      </c>
      <c r="Q2928" s="10">
        <v>19</v>
      </c>
      <c r="R2928" s="10">
        <v>1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11</v>
      </c>
      <c r="AB2928" s="10">
        <v>20</v>
      </c>
      <c r="AC2928" s="10">
        <v>5</v>
      </c>
      <c r="AD2928" s="10"/>
      <c r="AE2928" s="10">
        <v>0</v>
      </c>
      <c r="AF2928" s="10"/>
      <c r="AG2928" s="10">
        <v>33</v>
      </c>
      <c r="AH2928" s="10">
        <v>28</v>
      </c>
      <c r="AI2928" s="10">
        <v>34</v>
      </c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27"/>
      <c r="BU2928" s="27"/>
      <c r="BV2928" s="27"/>
      <c r="BW2928" s="27"/>
      <c r="BX2928" s="27"/>
      <c r="BY2928" s="27"/>
      <c r="BZ2928" s="27"/>
      <c r="CA2928" s="27"/>
      <c r="CB2928" s="27"/>
      <c r="CC2928" s="27"/>
      <c r="CD2928" s="27"/>
      <c r="CE2928" s="27"/>
    </row>
    <row r="2929" spans="1:83">
      <c r="A2929" s="32">
        <v>368</v>
      </c>
      <c r="B2929" s="66" t="s">
        <v>665</v>
      </c>
      <c r="C2929" s="60">
        <v>3</v>
      </c>
      <c r="D2929" s="37" t="s">
        <v>2326</v>
      </c>
      <c r="E2929" s="37">
        <v>220</v>
      </c>
      <c r="F2929" s="37">
        <v>221</v>
      </c>
      <c r="G2929" s="37">
        <v>218</v>
      </c>
      <c r="H2929" s="37"/>
      <c r="I2929" s="32"/>
      <c r="J2929" s="32"/>
      <c r="K2929" s="65">
        <f t="shared" si="1217"/>
        <v>53</v>
      </c>
      <c r="L2929" s="65">
        <f t="shared" si="1217"/>
        <v>64</v>
      </c>
      <c r="M2929" s="65">
        <f t="shared" si="1217"/>
        <v>44</v>
      </c>
      <c r="N2929" s="37"/>
      <c r="O2929" s="37" t="s">
        <v>2294</v>
      </c>
      <c r="P2929" s="37"/>
      <c r="Q2929" s="37"/>
      <c r="R2929" s="37" t="s">
        <v>5131</v>
      </c>
      <c r="S2929" s="37"/>
      <c r="T2929" s="37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27"/>
      <c r="BU2929" s="27"/>
      <c r="BV2929" s="27"/>
      <c r="BW2929" s="27"/>
      <c r="BX2929" s="27"/>
      <c r="BY2929" s="27"/>
      <c r="BZ2929" s="27"/>
      <c r="CA2929" s="27"/>
      <c r="CB2929" s="27"/>
      <c r="CC2929" s="27"/>
      <c r="CD2929" s="27"/>
      <c r="CE2929" s="27"/>
    </row>
    <row r="2930" spans="1:83">
      <c r="A2930" s="32"/>
      <c r="B2930" s="66"/>
      <c r="C2930" s="60"/>
      <c r="D2930" s="37"/>
      <c r="E2930" s="37"/>
      <c r="F2930" s="37"/>
      <c r="G2930" s="37"/>
      <c r="H2930" s="37"/>
      <c r="I2930" s="32"/>
      <c r="J2930" s="32"/>
      <c r="K2930" s="65"/>
      <c r="L2930" s="65"/>
      <c r="M2930" s="65"/>
      <c r="N2930" s="37"/>
      <c r="O2930" s="10">
        <v>15</v>
      </c>
      <c r="P2930" s="10">
        <v>20</v>
      </c>
      <c r="Q2930" s="10">
        <v>10</v>
      </c>
      <c r="R2930" s="10">
        <v>38</v>
      </c>
      <c r="S2930" s="10">
        <v>44</v>
      </c>
      <c r="T2930" s="10">
        <v>34</v>
      </c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27"/>
      <c r="BU2930" s="27"/>
      <c r="BV2930" s="27"/>
      <c r="BW2930" s="27"/>
      <c r="BX2930" s="27"/>
      <c r="BY2930" s="27"/>
      <c r="BZ2930" s="27"/>
      <c r="CA2930" s="27"/>
      <c r="CB2930" s="27"/>
      <c r="CC2930" s="27"/>
      <c r="CD2930" s="27"/>
      <c r="CE2930" s="27"/>
    </row>
    <row r="2931" spans="1:83">
      <c r="A2931" s="32"/>
      <c r="B2931" s="66"/>
      <c r="C2931" s="60"/>
      <c r="D2931" s="37"/>
      <c r="E2931" s="37"/>
      <c r="F2931" s="37"/>
      <c r="G2931" s="37"/>
      <c r="H2931" s="37"/>
      <c r="I2931" s="32"/>
      <c r="J2931" s="32"/>
      <c r="K2931" s="65">
        <f t="shared" si="1217"/>
        <v>0</v>
      </c>
      <c r="L2931" s="65">
        <f t="shared" si="1217"/>
        <v>0</v>
      </c>
      <c r="M2931" s="65">
        <f t="shared" si="1217"/>
        <v>0</v>
      </c>
      <c r="N2931" s="37"/>
      <c r="O2931" s="37"/>
      <c r="P2931" s="37"/>
      <c r="Q2931" s="37"/>
      <c r="R2931" s="37"/>
      <c r="S2931" s="37"/>
      <c r="T2931" s="37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27"/>
      <c r="BU2931" s="27"/>
      <c r="BV2931" s="27"/>
      <c r="BW2931" s="27"/>
      <c r="BX2931" s="27"/>
      <c r="BY2931" s="27"/>
      <c r="BZ2931" s="27"/>
      <c r="CA2931" s="27"/>
      <c r="CB2931" s="27"/>
      <c r="CC2931" s="27"/>
      <c r="CD2931" s="27"/>
      <c r="CE2931" s="27"/>
    </row>
    <row r="2932" spans="1:83">
      <c r="A2932" s="32"/>
      <c r="B2932" s="66"/>
      <c r="C2932" s="60"/>
      <c r="D2932" s="37"/>
      <c r="E2932" s="37"/>
      <c r="F2932" s="37"/>
      <c r="G2932" s="37"/>
      <c r="H2932" s="37"/>
      <c r="I2932" s="32"/>
      <c r="J2932" s="32"/>
      <c r="K2932" s="65"/>
      <c r="L2932" s="65"/>
      <c r="M2932" s="65"/>
      <c r="N2932" s="37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</row>
    <row r="2933" spans="1:83">
      <c r="A2933" s="32">
        <v>369</v>
      </c>
      <c r="B2933" s="66" t="s">
        <v>272</v>
      </c>
      <c r="C2933" s="60">
        <v>3</v>
      </c>
      <c r="D2933" s="37" t="s">
        <v>2326</v>
      </c>
      <c r="E2933" s="37">
        <v>238</v>
      </c>
      <c r="F2933" s="37">
        <v>238</v>
      </c>
      <c r="G2933" s="37">
        <v>238</v>
      </c>
      <c r="H2933" s="37"/>
      <c r="I2933" s="32"/>
      <c r="J2933" s="32"/>
      <c r="K2933" s="65">
        <f t="shared" si="1217"/>
        <v>128</v>
      </c>
      <c r="L2933" s="65">
        <f t="shared" si="1217"/>
        <v>95</v>
      </c>
      <c r="M2933" s="65">
        <f t="shared" si="1217"/>
        <v>84</v>
      </c>
      <c r="N2933" s="37"/>
      <c r="O2933" s="37" t="s">
        <v>5132</v>
      </c>
      <c r="P2933" s="37"/>
      <c r="Q2933" s="37"/>
      <c r="R2933" s="37" t="s">
        <v>5133</v>
      </c>
      <c r="S2933" s="37"/>
      <c r="T2933" s="37"/>
      <c r="U2933" s="37" t="s">
        <v>5134</v>
      </c>
      <c r="V2933" s="37"/>
      <c r="W2933" s="37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27"/>
      <c r="BU2933" s="27"/>
      <c r="BV2933" s="27"/>
      <c r="BW2933" s="27"/>
      <c r="BX2933" s="27"/>
      <c r="BY2933" s="27"/>
      <c r="BZ2933" s="27"/>
      <c r="CA2933" s="27"/>
      <c r="CB2933" s="27"/>
      <c r="CC2933" s="27"/>
      <c r="CD2933" s="27"/>
      <c r="CE2933" s="27"/>
    </row>
    <row r="2934" spans="1:83">
      <c r="A2934" s="32"/>
      <c r="B2934" s="66"/>
      <c r="C2934" s="60"/>
      <c r="D2934" s="37"/>
      <c r="E2934" s="37"/>
      <c r="F2934" s="37"/>
      <c r="G2934" s="37"/>
      <c r="H2934" s="37"/>
      <c r="I2934" s="32"/>
      <c r="J2934" s="32"/>
      <c r="K2934" s="65"/>
      <c r="L2934" s="65"/>
      <c r="M2934" s="65"/>
      <c r="N2934" s="37"/>
      <c r="O2934" s="10">
        <v>33</v>
      </c>
      <c r="P2934" s="10">
        <v>34</v>
      </c>
      <c r="Q2934" s="10">
        <v>22</v>
      </c>
      <c r="R2934" s="10">
        <v>68</v>
      </c>
      <c r="S2934" s="10">
        <v>46</v>
      </c>
      <c r="T2934" s="10">
        <v>32</v>
      </c>
      <c r="U2934" s="10">
        <v>27</v>
      </c>
      <c r="V2934" s="10">
        <v>15</v>
      </c>
      <c r="W2934" s="10">
        <v>30</v>
      </c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</row>
    <row r="2935" spans="1:83">
      <c r="A2935" s="32"/>
      <c r="B2935" s="66"/>
      <c r="C2935" s="60"/>
      <c r="D2935" s="37"/>
      <c r="E2935" s="37"/>
      <c r="F2935" s="37"/>
      <c r="G2935" s="37"/>
      <c r="H2935" s="37"/>
      <c r="I2935" s="37"/>
      <c r="J2935" s="37"/>
      <c r="K2935" s="65">
        <f t="shared" si="1217"/>
        <v>0</v>
      </c>
      <c r="L2935" s="65">
        <f t="shared" si="1217"/>
        <v>0</v>
      </c>
      <c r="M2935" s="65">
        <f t="shared" si="1217"/>
        <v>0</v>
      </c>
      <c r="N2935" s="37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27"/>
      <c r="BU2935" s="27"/>
      <c r="BV2935" s="27"/>
      <c r="BW2935" s="27"/>
      <c r="BX2935" s="27"/>
      <c r="BY2935" s="27"/>
      <c r="BZ2935" s="27"/>
      <c r="CA2935" s="27"/>
      <c r="CB2935" s="27"/>
      <c r="CC2935" s="27"/>
      <c r="CD2935" s="27"/>
      <c r="CE2935" s="27"/>
    </row>
    <row r="2936" spans="1:83">
      <c r="A2936" s="32"/>
      <c r="B2936" s="66"/>
      <c r="C2936" s="60"/>
      <c r="D2936" s="37"/>
      <c r="E2936" s="37"/>
      <c r="F2936" s="37"/>
      <c r="G2936" s="37"/>
      <c r="H2936" s="37"/>
      <c r="I2936" s="37"/>
      <c r="J2936" s="37"/>
      <c r="K2936" s="65"/>
      <c r="L2936" s="65"/>
      <c r="M2936" s="65"/>
      <c r="N2936" s="37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</row>
    <row r="2937" spans="1:83">
      <c r="A2937" s="32">
        <v>370</v>
      </c>
      <c r="B2937" s="66" t="s">
        <v>273</v>
      </c>
      <c r="C2937" s="60">
        <v>3</v>
      </c>
      <c r="D2937" s="37" t="s">
        <v>2326</v>
      </c>
      <c r="E2937" s="37">
        <v>228</v>
      </c>
      <c r="F2937" s="37">
        <v>228</v>
      </c>
      <c r="G2937" s="37">
        <v>228</v>
      </c>
      <c r="H2937" s="37"/>
      <c r="I2937" s="37"/>
      <c r="J2937" s="37"/>
      <c r="K2937" s="65">
        <f t="shared" si="1217"/>
        <v>306</v>
      </c>
      <c r="L2937" s="65">
        <f t="shared" si="1217"/>
        <v>255</v>
      </c>
      <c r="M2937" s="65">
        <f t="shared" si="1217"/>
        <v>262</v>
      </c>
      <c r="N2937" s="37"/>
      <c r="O2937" s="37" t="s">
        <v>1023</v>
      </c>
      <c r="P2937" s="37"/>
      <c r="Q2937" s="37"/>
      <c r="R2937" s="37" t="s">
        <v>5135</v>
      </c>
      <c r="S2937" s="37"/>
      <c r="T2937" s="37"/>
      <c r="U2937" s="37" t="s">
        <v>5136</v>
      </c>
      <c r="V2937" s="37"/>
      <c r="W2937" s="37"/>
      <c r="X2937" s="37" t="s">
        <v>5137</v>
      </c>
      <c r="Y2937" s="37"/>
      <c r="Z2937" s="37"/>
      <c r="AA2937" s="41" t="s">
        <v>5138</v>
      </c>
      <c r="AB2937" s="41"/>
      <c r="AC2937" s="41"/>
      <c r="AD2937" s="41" t="s">
        <v>5139</v>
      </c>
      <c r="AE2937" s="41"/>
      <c r="AF2937" s="41"/>
      <c r="AG2937" s="37" t="s">
        <v>5140</v>
      </c>
      <c r="AH2937" s="37"/>
      <c r="AI2937" s="37"/>
      <c r="AJ2937" s="37" t="s">
        <v>3190</v>
      </c>
      <c r="AK2937" s="37"/>
      <c r="AL2937" s="37"/>
      <c r="AM2937" s="41" t="s">
        <v>5141</v>
      </c>
      <c r="AN2937" s="41"/>
      <c r="AO2937" s="41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27"/>
      <c r="BU2937" s="27"/>
      <c r="BV2937" s="27"/>
      <c r="BW2937" s="27"/>
      <c r="BX2937" s="27"/>
      <c r="BY2937" s="27"/>
      <c r="BZ2937" s="27"/>
      <c r="CA2937" s="27"/>
      <c r="CB2937" s="27"/>
      <c r="CC2937" s="27"/>
      <c r="CD2937" s="27"/>
      <c r="CE2937" s="27"/>
    </row>
    <row r="2938" spans="1:83">
      <c r="A2938" s="32"/>
      <c r="B2938" s="66"/>
      <c r="C2938" s="60"/>
      <c r="D2938" s="37"/>
      <c r="E2938" s="37"/>
      <c r="F2938" s="37"/>
      <c r="G2938" s="37"/>
      <c r="H2938" s="37"/>
      <c r="I2938" s="37"/>
      <c r="J2938" s="37"/>
      <c r="K2938" s="65"/>
      <c r="L2938" s="65"/>
      <c r="M2938" s="65"/>
      <c r="N2938" s="37"/>
      <c r="O2938" s="10">
        <v>20</v>
      </c>
      <c r="P2938" s="10">
        <v>10</v>
      </c>
      <c r="Q2938" s="10">
        <v>15</v>
      </c>
      <c r="R2938" s="10">
        <v>37</v>
      </c>
      <c r="S2938" s="10">
        <v>38</v>
      </c>
      <c r="T2938" s="10">
        <v>54</v>
      </c>
      <c r="U2938" s="10">
        <v>30</v>
      </c>
      <c r="V2938" s="10">
        <v>28</v>
      </c>
      <c r="W2938" s="10">
        <v>24</v>
      </c>
      <c r="X2938" s="10">
        <v>2</v>
      </c>
      <c r="Y2938" s="10">
        <v>11</v>
      </c>
      <c r="Z2938" s="10">
        <v>12</v>
      </c>
      <c r="AA2938" s="10">
        <v>45</v>
      </c>
      <c r="AB2938" s="10">
        <v>13</v>
      </c>
      <c r="AC2938" s="10">
        <v>18</v>
      </c>
      <c r="AD2938" s="10">
        <v>34</v>
      </c>
      <c r="AE2938" s="10">
        <v>28</v>
      </c>
      <c r="AF2938" s="10">
        <v>22</v>
      </c>
      <c r="AG2938" s="10">
        <v>13</v>
      </c>
      <c r="AH2938" s="10">
        <v>4</v>
      </c>
      <c r="AI2938" s="10">
        <v>2</v>
      </c>
      <c r="AJ2938" s="10">
        <v>100</v>
      </c>
      <c r="AK2938" s="10">
        <v>109</v>
      </c>
      <c r="AL2938" s="10">
        <v>104</v>
      </c>
      <c r="AM2938" s="10">
        <v>25</v>
      </c>
      <c r="AN2938" s="10">
        <v>14</v>
      </c>
      <c r="AO2938" s="10">
        <v>11</v>
      </c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27"/>
      <c r="BU2938" s="27"/>
      <c r="BV2938" s="27"/>
      <c r="BW2938" s="27"/>
      <c r="BX2938" s="27"/>
      <c r="BY2938" s="27"/>
      <c r="BZ2938" s="27"/>
      <c r="CA2938" s="27"/>
      <c r="CB2938" s="27"/>
      <c r="CC2938" s="27"/>
      <c r="CD2938" s="27"/>
      <c r="CE2938" s="27"/>
    </row>
    <row r="2939" spans="1:83">
      <c r="A2939" s="32"/>
      <c r="B2939" s="66"/>
      <c r="C2939" s="60"/>
      <c r="D2939" s="37"/>
      <c r="E2939" s="37"/>
      <c r="F2939" s="37"/>
      <c r="G2939" s="37"/>
      <c r="H2939" s="37"/>
      <c r="I2939" s="37"/>
      <c r="J2939" s="37"/>
      <c r="K2939" s="65">
        <f t="shared" si="1217"/>
        <v>0</v>
      </c>
      <c r="L2939" s="65">
        <f t="shared" si="1217"/>
        <v>0</v>
      </c>
      <c r="M2939" s="65">
        <f t="shared" si="1217"/>
        <v>0</v>
      </c>
      <c r="N2939" s="37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27"/>
      <c r="BU2939" s="27"/>
      <c r="BV2939" s="27"/>
      <c r="BW2939" s="27"/>
      <c r="BX2939" s="27"/>
      <c r="BY2939" s="27"/>
      <c r="BZ2939" s="27"/>
      <c r="CA2939" s="27"/>
      <c r="CB2939" s="27"/>
      <c r="CC2939" s="27"/>
      <c r="CD2939" s="27"/>
      <c r="CE2939" s="27"/>
    </row>
    <row r="2940" spans="1:83">
      <c r="A2940" s="32"/>
      <c r="B2940" s="66"/>
      <c r="C2940" s="60"/>
      <c r="D2940" s="37"/>
      <c r="E2940" s="37"/>
      <c r="F2940" s="37"/>
      <c r="G2940" s="37"/>
      <c r="H2940" s="37"/>
      <c r="I2940" s="37"/>
      <c r="J2940" s="37"/>
      <c r="K2940" s="65"/>
      <c r="L2940" s="65"/>
      <c r="M2940" s="65"/>
      <c r="N2940" s="37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27"/>
      <c r="BU2940" s="27"/>
      <c r="BV2940" s="27"/>
      <c r="BW2940" s="27"/>
      <c r="BX2940" s="27"/>
      <c r="BY2940" s="27"/>
      <c r="BZ2940" s="27"/>
      <c r="CA2940" s="27"/>
      <c r="CB2940" s="27"/>
      <c r="CC2940" s="27"/>
      <c r="CD2940" s="27"/>
      <c r="CE2940" s="27"/>
    </row>
    <row r="2941" spans="1:83">
      <c r="A2941" s="32">
        <v>371</v>
      </c>
      <c r="B2941" s="66" t="s">
        <v>274</v>
      </c>
      <c r="C2941" s="60">
        <v>3</v>
      </c>
      <c r="D2941" s="37" t="s">
        <v>2326</v>
      </c>
      <c r="E2941" s="37">
        <v>223</v>
      </c>
      <c r="F2941" s="37">
        <v>222</v>
      </c>
      <c r="G2941" s="37">
        <v>223</v>
      </c>
      <c r="H2941" s="37"/>
      <c r="I2941" s="37"/>
      <c r="J2941" s="37"/>
      <c r="K2941" s="65">
        <f t="shared" si="1217"/>
        <v>138</v>
      </c>
      <c r="L2941" s="65">
        <f t="shared" si="1217"/>
        <v>177</v>
      </c>
      <c r="M2941" s="65">
        <f t="shared" si="1217"/>
        <v>157</v>
      </c>
      <c r="N2941" s="37"/>
      <c r="O2941" s="37" t="s">
        <v>5142</v>
      </c>
      <c r="P2941" s="37"/>
      <c r="Q2941" s="37"/>
      <c r="R2941" s="37" t="s">
        <v>5143</v>
      </c>
      <c r="S2941" s="37"/>
      <c r="T2941" s="37"/>
      <c r="U2941" s="37" t="s">
        <v>5144</v>
      </c>
      <c r="V2941" s="37"/>
      <c r="W2941" s="37"/>
      <c r="X2941" s="37" t="s">
        <v>5145</v>
      </c>
      <c r="Y2941" s="37"/>
      <c r="Z2941" s="37"/>
      <c r="AA2941" s="37" t="s">
        <v>5146</v>
      </c>
      <c r="AB2941" s="37"/>
      <c r="AC2941" s="37"/>
      <c r="AD2941" s="37" t="s">
        <v>5147</v>
      </c>
      <c r="AE2941" s="37"/>
      <c r="AF2941" s="37"/>
      <c r="AG2941" s="37" t="s">
        <v>5148</v>
      </c>
      <c r="AH2941" s="37"/>
      <c r="AI2941" s="37"/>
      <c r="AJ2941" s="37" t="s">
        <v>5149</v>
      </c>
      <c r="AK2941" s="37"/>
      <c r="AL2941" s="37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27"/>
      <c r="BU2941" s="27"/>
      <c r="BV2941" s="27"/>
      <c r="BW2941" s="27"/>
      <c r="BX2941" s="27"/>
      <c r="BY2941" s="27"/>
      <c r="BZ2941" s="27"/>
      <c r="CA2941" s="27"/>
      <c r="CB2941" s="27"/>
      <c r="CC2941" s="27"/>
      <c r="CD2941" s="27"/>
      <c r="CE2941" s="27"/>
    </row>
    <row r="2942" spans="1:83">
      <c r="A2942" s="32"/>
      <c r="B2942" s="66"/>
      <c r="C2942" s="60"/>
      <c r="D2942" s="37"/>
      <c r="E2942" s="37"/>
      <c r="F2942" s="37"/>
      <c r="G2942" s="37"/>
      <c r="H2942" s="37"/>
      <c r="I2942" s="37"/>
      <c r="J2942" s="37"/>
      <c r="K2942" s="65"/>
      <c r="L2942" s="65"/>
      <c r="M2942" s="65"/>
      <c r="N2942" s="37"/>
      <c r="O2942" s="10">
        <v>4</v>
      </c>
      <c r="P2942" s="10">
        <v>18</v>
      </c>
      <c r="Q2942" s="10">
        <v>7</v>
      </c>
      <c r="R2942" s="10">
        <v>9</v>
      </c>
      <c r="S2942" s="10">
        <v>8</v>
      </c>
      <c r="T2942" s="10">
        <v>4</v>
      </c>
      <c r="U2942" s="10">
        <v>8</v>
      </c>
      <c r="V2942" s="10">
        <v>21</v>
      </c>
      <c r="W2942" s="10">
        <v>26</v>
      </c>
      <c r="X2942" s="10">
        <v>11</v>
      </c>
      <c r="Y2942" s="10">
        <v>25</v>
      </c>
      <c r="Z2942" s="10">
        <v>30</v>
      </c>
      <c r="AA2942" s="10">
        <v>60</v>
      </c>
      <c r="AB2942" s="10">
        <v>65</v>
      </c>
      <c r="AC2942" s="10">
        <v>48</v>
      </c>
      <c r="AD2942" s="10">
        <v>2</v>
      </c>
      <c r="AE2942" s="10">
        <v>4</v>
      </c>
      <c r="AF2942" s="10">
        <v>2</v>
      </c>
      <c r="AG2942" s="10">
        <v>1</v>
      </c>
      <c r="AH2942" s="10">
        <v>1</v>
      </c>
      <c r="AI2942" s="10">
        <v>1</v>
      </c>
      <c r="AJ2942" s="10">
        <v>43</v>
      </c>
      <c r="AK2942" s="10">
        <v>35</v>
      </c>
      <c r="AL2942" s="10">
        <v>39</v>
      </c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27"/>
      <c r="BU2942" s="27"/>
      <c r="BV2942" s="27"/>
      <c r="BW2942" s="27"/>
      <c r="BX2942" s="27"/>
      <c r="BY2942" s="27"/>
      <c r="BZ2942" s="27"/>
      <c r="CA2942" s="27"/>
      <c r="CB2942" s="27"/>
      <c r="CC2942" s="27"/>
      <c r="CD2942" s="27"/>
      <c r="CE2942" s="27"/>
    </row>
    <row r="2943" spans="1:83">
      <c r="A2943" s="32"/>
      <c r="B2943" s="66"/>
      <c r="C2943" s="60"/>
      <c r="D2943" s="37"/>
      <c r="E2943" s="37"/>
      <c r="F2943" s="37"/>
      <c r="G2943" s="37"/>
      <c r="H2943" s="37"/>
      <c r="I2943" s="37"/>
      <c r="J2943" s="37"/>
      <c r="K2943" s="65">
        <f t="shared" si="1217"/>
        <v>0</v>
      </c>
      <c r="L2943" s="65">
        <f t="shared" si="1217"/>
        <v>0</v>
      </c>
      <c r="M2943" s="65">
        <f t="shared" si="1217"/>
        <v>0</v>
      </c>
      <c r="N2943" s="37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27"/>
      <c r="BU2943" s="27"/>
      <c r="BV2943" s="27"/>
      <c r="BW2943" s="27"/>
      <c r="BX2943" s="27"/>
      <c r="BY2943" s="27"/>
      <c r="BZ2943" s="27"/>
      <c r="CA2943" s="27"/>
      <c r="CB2943" s="27"/>
      <c r="CC2943" s="27"/>
      <c r="CD2943" s="27"/>
      <c r="CE2943" s="27"/>
    </row>
    <row r="2944" spans="1:83">
      <c r="A2944" s="32"/>
      <c r="B2944" s="66"/>
      <c r="C2944" s="60"/>
      <c r="D2944" s="37"/>
      <c r="E2944" s="37"/>
      <c r="F2944" s="37"/>
      <c r="G2944" s="37"/>
      <c r="H2944" s="37"/>
      <c r="I2944" s="37"/>
      <c r="J2944" s="37"/>
      <c r="K2944" s="65"/>
      <c r="L2944" s="65"/>
      <c r="M2944" s="65"/>
      <c r="N2944" s="37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27"/>
      <c r="BU2944" s="27"/>
      <c r="BV2944" s="27"/>
      <c r="BW2944" s="27"/>
      <c r="BX2944" s="27"/>
      <c r="BY2944" s="27"/>
      <c r="BZ2944" s="27"/>
      <c r="CA2944" s="27"/>
      <c r="CB2944" s="27"/>
      <c r="CC2944" s="27"/>
      <c r="CD2944" s="27"/>
      <c r="CE2944" s="27"/>
    </row>
    <row r="2945" spans="1:83">
      <c r="A2945" s="32">
        <v>372</v>
      </c>
      <c r="B2945" s="66" t="s">
        <v>531</v>
      </c>
      <c r="C2945" s="60">
        <v>3</v>
      </c>
      <c r="D2945" s="37" t="s">
        <v>2326</v>
      </c>
      <c r="E2945" s="37">
        <v>226</v>
      </c>
      <c r="F2945" s="37">
        <v>234</v>
      </c>
      <c r="G2945" s="37">
        <v>230</v>
      </c>
      <c r="H2945" s="37"/>
      <c r="I2945" s="37"/>
      <c r="J2945" s="37"/>
      <c r="K2945" s="65">
        <f t="shared" si="1217"/>
        <v>130</v>
      </c>
      <c r="L2945" s="65">
        <f t="shared" si="1217"/>
        <v>83</v>
      </c>
      <c r="M2945" s="65">
        <f t="shared" si="1217"/>
        <v>167</v>
      </c>
      <c r="N2945" s="37"/>
      <c r="O2945" s="37" t="s">
        <v>5150</v>
      </c>
      <c r="P2945" s="37"/>
      <c r="Q2945" s="37"/>
      <c r="R2945" s="37" t="s">
        <v>5151</v>
      </c>
      <c r="S2945" s="37"/>
      <c r="T2945" s="37"/>
      <c r="U2945" s="37" t="s">
        <v>3290</v>
      </c>
      <c r="V2945" s="37"/>
      <c r="W2945" s="37"/>
      <c r="X2945" s="37" t="s">
        <v>5152</v>
      </c>
      <c r="Y2945" s="37"/>
      <c r="Z2945" s="37"/>
      <c r="AA2945" s="37" t="s">
        <v>1531</v>
      </c>
      <c r="AB2945" s="37"/>
      <c r="AC2945" s="37"/>
      <c r="AD2945" s="37" t="s">
        <v>5151</v>
      </c>
      <c r="AE2945" s="37"/>
      <c r="AF2945" s="37"/>
      <c r="AG2945" s="37" t="s">
        <v>5153</v>
      </c>
      <c r="AH2945" s="37"/>
      <c r="AI2945" s="37"/>
      <c r="AJ2945" s="37" t="s">
        <v>5154</v>
      </c>
      <c r="AK2945" s="37"/>
      <c r="AL2945" s="37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27"/>
      <c r="BU2945" s="27"/>
      <c r="BV2945" s="27"/>
      <c r="BW2945" s="27"/>
      <c r="BX2945" s="27"/>
      <c r="BY2945" s="27"/>
      <c r="BZ2945" s="27"/>
      <c r="CA2945" s="27"/>
      <c r="CB2945" s="27"/>
      <c r="CC2945" s="27"/>
      <c r="CD2945" s="27"/>
      <c r="CE2945" s="27"/>
    </row>
    <row r="2946" spans="1:83">
      <c r="A2946" s="32"/>
      <c r="B2946" s="66"/>
      <c r="C2946" s="60"/>
      <c r="D2946" s="37"/>
      <c r="E2946" s="37"/>
      <c r="F2946" s="37"/>
      <c r="G2946" s="37"/>
      <c r="H2946" s="37"/>
      <c r="I2946" s="37"/>
      <c r="J2946" s="37"/>
      <c r="K2946" s="65"/>
      <c r="L2946" s="65"/>
      <c r="M2946" s="65"/>
      <c r="N2946" s="37"/>
      <c r="O2946" s="10">
        <v>25</v>
      </c>
      <c r="P2946" s="10">
        <v>11</v>
      </c>
      <c r="Q2946" s="10">
        <v>30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49</v>
      </c>
      <c r="Y2946" s="10">
        <v>24</v>
      </c>
      <c r="Z2946" s="10">
        <v>53</v>
      </c>
      <c r="AA2946" s="10">
        <v>3</v>
      </c>
      <c r="AB2946" s="10">
        <v>1</v>
      </c>
      <c r="AC2946" s="10">
        <v>0</v>
      </c>
      <c r="AD2946" s="10">
        <v>9</v>
      </c>
      <c r="AE2946" s="10">
        <v>17</v>
      </c>
      <c r="AF2946" s="10">
        <v>28</v>
      </c>
      <c r="AG2946" s="10">
        <v>20</v>
      </c>
      <c r="AH2946" s="10">
        <v>11</v>
      </c>
      <c r="AI2946" s="10">
        <v>19</v>
      </c>
      <c r="AJ2946" s="10">
        <v>24</v>
      </c>
      <c r="AK2946" s="10">
        <v>19</v>
      </c>
      <c r="AL2946" s="10">
        <v>37</v>
      </c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27"/>
      <c r="BU2946" s="27"/>
      <c r="BV2946" s="27"/>
      <c r="BW2946" s="27"/>
      <c r="BX2946" s="27"/>
      <c r="BY2946" s="27"/>
      <c r="BZ2946" s="27"/>
      <c r="CA2946" s="27"/>
      <c r="CB2946" s="27"/>
      <c r="CC2946" s="27"/>
      <c r="CD2946" s="27"/>
      <c r="CE2946" s="27"/>
    </row>
    <row r="2947" spans="1:83">
      <c r="A2947" s="32"/>
      <c r="B2947" s="66"/>
      <c r="C2947" s="60"/>
      <c r="D2947" s="37" t="s">
        <v>2330</v>
      </c>
      <c r="E2947" s="37">
        <v>234</v>
      </c>
      <c r="F2947" s="37">
        <v>237</v>
      </c>
      <c r="G2947" s="37">
        <v>232</v>
      </c>
      <c r="H2947" s="37"/>
      <c r="I2947" s="37"/>
      <c r="J2947" s="37"/>
      <c r="K2947" s="65">
        <f t="shared" si="1217"/>
        <v>67</v>
      </c>
      <c r="L2947" s="65">
        <f t="shared" si="1217"/>
        <v>77</v>
      </c>
      <c r="M2947" s="65">
        <f t="shared" si="1217"/>
        <v>99</v>
      </c>
      <c r="N2947" s="37"/>
      <c r="O2947" s="37" t="s">
        <v>5151</v>
      </c>
      <c r="P2947" s="37"/>
      <c r="Q2947" s="37"/>
      <c r="R2947" s="37" t="s">
        <v>5155</v>
      </c>
      <c r="S2947" s="37"/>
      <c r="T2947" s="37"/>
      <c r="U2947" s="37" t="s">
        <v>5156</v>
      </c>
      <c r="V2947" s="37"/>
      <c r="W2947" s="37"/>
      <c r="X2947" s="37" t="s">
        <v>5157</v>
      </c>
      <c r="Y2947" s="37"/>
      <c r="Z2947" s="37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27"/>
      <c r="BU2947" s="27"/>
      <c r="BV2947" s="27"/>
      <c r="BW2947" s="27"/>
      <c r="BX2947" s="27"/>
      <c r="BY2947" s="27"/>
      <c r="BZ2947" s="27"/>
      <c r="CA2947" s="27"/>
      <c r="CB2947" s="27"/>
      <c r="CC2947" s="27"/>
      <c r="CD2947" s="27"/>
      <c r="CE2947" s="27"/>
    </row>
    <row r="2948" spans="1:83">
      <c r="A2948" s="32"/>
      <c r="B2948" s="66"/>
      <c r="C2948" s="60"/>
      <c r="D2948" s="37"/>
      <c r="E2948" s="37"/>
      <c r="F2948" s="37"/>
      <c r="G2948" s="37"/>
      <c r="H2948" s="37"/>
      <c r="I2948" s="37"/>
      <c r="J2948" s="37"/>
      <c r="K2948" s="65"/>
      <c r="L2948" s="65"/>
      <c r="M2948" s="65"/>
      <c r="N2948" s="37"/>
      <c r="O2948" s="10">
        <v>21</v>
      </c>
      <c r="P2948" s="10">
        <v>16</v>
      </c>
      <c r="Q2948" s="10">
        <v>30</v>
      </c>
      <c r="R2948" s="10">
        <v>46</v>
      </c>
      <c r="S2948" s="10">
        <v>61</v>
      </c>
      <c r="T2948" s="10">
        <v>69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27"/>
      <c r="BU2948" s="27"/>
      <c r="BV2948" s="27"/>
      <c r="BW2948" s="27"/>
      <c r="BX2948" s="27"/>
      <c r="BY2948" s="27"/>
      <c r="BZ2948" s="27"/>
      <c r="CA2948" s="27"/>
      <c r="CB2948" s="27"/>
      <c r="CC2948" s="27"/>
      <c r="CD2948" s="27"/>
      <c r="CE2948" s="27"/>
    </row>
    <row r="2949" spans="1:83">
      <c r="A2949" s="32">
        <v>373</v>
      </c>
      <c r="B2949" s="66" t="s">
        <v>275</v>
      </c>
      <c r="C2949" s="60">
        <v>3</v>
      </c>
      <c r="D2949" s="37" t="s">
        <v>2326</v>
      </c>
      <c r="E2949" s="37">
        <v>247</v>
      </c>
      <c r="F2949" s="37">
        <v>244</v>
      </c>
      <c r="G2949" s="37">
        <v>244</v>
      </c>
      <c r="H2949" s="37"/>
      <c r="I2949" s="37"/>
      <c r="J2949" s="37"/>
      <c r="K2949" s="65">
        <f t="shared" si="1217"/>
        <v>19</v>
      </c>
      <c r="L2949" s="65">
        <f t="shared" si="1217"/>
        <v>18</v>
      </c>
      <c r="M2949" s="65">
        <f t="shared" si="1217"/>
        <v>41.3</v>
      </c>
      <c r="N2949" s="37"/>
      <c r="O2949" s="37" t="s">
        <v>4791</v>
      </c>
      <c r="P2949" s="37"/>
      <c r="Q2949" s="37"/>
      <c r="R2949" s="37" t="s">
        <v>5158</v>
      </c>
      <c r="S2949" s="37"/>
      <c r="T2949" s="37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27"/>
      <c r="BU2949" s="27"/>
      <c r="BV2949" s="27"/>
      <c r="BW2949" s="27"/>
      <c r="BX2949" s="27"/>
      <c r="BY2949" s="27"/>
      <c r="BZ2949" s="27"/>
      <c r="CA2949" s="27"/>
      <c r="CB2949" s="27"/>
      <c r="CC2949" s="27"/>
      <c r="CD2949" s="27"/>
      <c r="CE2949" s="27"/>
    </row>
    <row r="2950" spans="1:83">
      <c r="A2950" s="32"/>
      <c r="B2950" s="66"/>
      <c r="C2950" s="60"/>
      <c r="D2950" s="37"/>
      <c r="E2950" s="37"/>
      <c r="F2950" s="37"/>
      <c r="G2950" s="37"/>
      <c r="H2950" s="37"/>
      <c r="I2950" s="37"/>
      <c r="J2950" s="37"/>
      <c r="K2950" s="65"/>
      <c r="L2950" s="65"/>
      <c r="M2950" s="65"/>
      <c r="N2950" s="37"/>
      <c r="O2950" s="10">
        <v>18</v>
      </c>
      <c r="P2950" s="10">
        <v>17</v>
      </c>
      <c r="Q2950" s="10">
        <v>40</v>
      </c>
      <c r="R2950" s="10">
        <v>1</v>
      </c>
      <c r="S2950" s="10">
        <v>1</v>
      </c>
      <c r="T2950" s="10">
        <v>1.3</v>
      </c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27"/>
      <c r="BU2950" s="27"/>
      <c r="BV2950" s="27"/>
      <c r="BW2950" s="27"/>
      <c r="BX2950" s="27"/>
      <c r="BY2950" s="27"/>
      <c r="BZ2950" s="27"/>
      <c r="CA2950" s="27"/>
      <c r="CB2950" s="27"/>
      <c r="CC2950" s="27"/>
      <c r="CD2950" s="27"/>
      <c r="CE2950" s="27"/>
    </row>
    <row r="2951" spans="1:83">
      <c r="A2951" s="32"/>
      <c r="B2951" s="66"/>
      <c r="C2951" s="60"/>
      <c r="D2951" s="37" t="s">
        <v>2330</v>
      </c>
      <c r="E2951" s="37">
        <v>239</v>
      </c>
      <c r="F2951" s="37">
        <v>241</v>
      </c>
      <c r="G2951" s="37">
        <v>243</v>
      </c>
      <c r="H2951" s="37"/>
      <c r="I2951" s="37"/>
      <c r="J2951" s="37"/>
      <c r="K2951" s="65">
        <f t="shared" si="1217"/>
        <v>1</v>
      </c>
      <c r="L2951" s="65">
        <f t="shared" si="1217"/>
        <v>4</v>
      </c>
      <c r="M2951" s="65">
        <f t="shared" si="1217"/>
        <v>5</v>
      </c>
      <c r="N2951" s="37"/>
      <c r="O2951" s="37" t="s">
        <v>5159</v>
      </c>
      <c r="P2951" s="37"/>
      <c r="Q2951" s="37"/>
      <c r="R2951" s="37"/>
      <c r="S2951" s="37"/>
      <c r="T2951" s="37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27"/>
      <c r="BU2951" s="27"/>
      <c r="BV2951" s="27"/>
      <c r="BW2951" s="27"/>
      <c r="BX2951" s="27"/>
      <c r="BY2951" s="27"/>
      <c r="BZ2951" s="27"/>
      <c r="CA2951" s="27"/>
      <c r="CB2951" s="27"/>
      <c r="CC2951" s="27"/>
      <c r="CD2951" s="27"/>
      <c r="CE2951" s="27"/>
    </row>
    <row r="2952" spans="1:83">
      <c r="A2952" s="32"/>
      <c r="B2952" s="66"/>
      <c r="C2952" s="60"/>
      <c r="D2952" s="37"/>
      <c r="E2952" s="37"/>
      <c r="F2952" s="37"/>
      <c r="G2952" s="37"/>
      <c r="H2952" s="37"/>
      <c r="I2952" s="37"/>
      <c r="J2952" s="37"/>
      <c r="K2952" s="65"/>
      <c r="L2952" s="65"/>
      <c r="M2952" s="65"/>
      <c r="N2952" s="37"/>
      <c r="O2952" s="10">
        <v>1</v>
      </c>
      <c r="P2952" s="10">
        <v>4</v>
      </c>
      <c r="Q2952" s="10">
        <v>5</v>
      </c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27"/>
      <c r="BU2952" s="27"/>
      <c r="BV2952" s="27"/>
      <c r="BW2952" s="27"/>
      <c r="BX2952" s="27"/>
      <c r="BY2952" s="27"/>
      <c r="BZ2952" s="27"/>
      <c r="CA2952" s="27"/>
      <c r="CB2952" s="27"/>
      <c r="CC2952" s="27"/>
      <c r="CD2952" s="27"/>
      <c r="CE2952" s="27"/>
    </row>
    <row r="2953" spans="1:83">
      <c r="A2953" s="32">
        <v>374</v>
      </c>
      <c r="B2953" s="66" t="s">
        <v>532</v>
      </c>
      <c r="C2953" s="60">
        <v>3</v>
      </c>
      <c r="D2953" s="37" t="s">
        <v>2326</v>
      </c>
      <c r="E2953" s="37">
        <v>231</v>
      </c>
      <c r="F2953" s="37">
        <v>233</v>
      </c>
      <c r="G2953" s="37">
        <v>230</v>
      </c>
      <c r="H2953" s="37"/>
      <c r="I2953" s="37"/>
      <c r="J2953" s="37"/>
      <c r="K2953" s="65">
        <f t="shared" si="1217"/>
        <v>119</v>
      </c>
      <c r="L2953" s="65">
        <f t="shared" si="1217"/>
        <v>115</v>
      </c>
      <c r="M2953" s="65">
        <f t="shared" si="1217"/>
        <v>130</v>
      </c>
      <c r="N2953" s="37"/>
      <c r="O2953" s="41" t="s">
        <v>5160</v>
      </c>
      <c r="P2953" s="41"/>
      <c r="Q2953" s="41"/>
      <c r="R2953" s="37" t="s">
        <v>5161</v>
      </c>
      <c r="S2953" s="37"/>
      <c r="T2953" s="37"/>
      <c r="U2953" s="57" t="s">
        <v>5162</v>
      </c>
      <c r="V2953" s="57"/>
      <c r="W2953" s="57"/>
      <c r="X2953" s="32" t="s">
        <v>1023</v>
      </c>
      <c r="Y2953" s="32"/>
      <c r="Z2953" s="32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27"/>
      <c r="BU2953" s="27"/>
      <c r="BV2953" s="27"/>
      <c r="BW2953" s="27"/>
      <c r="BX2953" s="27"/>
      <c r="BY2953" s="27"/>
      <c r="BZ2953" s="27"/>
      <c r="CA2953" s="27"/>
      <c r="CB2953" s="27"/>
      <c r="CC2953" s="27"/>
      <c r="CD2953" s="27"/>
      <c r="CE2953" s="27"/>
    </row>
    <row r="2954" spans="1:83">
      <c r="A2954" s="32"/>
      <c r="B2954" s="66"/>
      <c r="C2954" s="60"/>
      <c r="D2954" s="37"/>
      <c r="E2954" s="37"/>
      <c r="F2954" s="37"/>
      <c r="G2954" s="37"/>
      <c r="H2954" s="37"/>
      <c r="I2954" s="37"/>
      <c r="J2954" s="37"/>
      <c r="K2954" s="65"/>
      <c r="L2954" s="65"/>
      <c r="M2954" s="65"/>
      <c r="N2954" s="37"/>
      <c r="O2954" s="10">
        <v>51</v>
      </c>
      <c r="P2954" s="10">
        <v>24</v>
      </c>
      <c r="Q2954" s="10">
        <v>30</v>
      </c>
      <c r="R2954" s="10">
        <v>8</v>
      </c>
      <c r="S2954" s="10">
        <v>15</v>
      </c>
      <c r="T2954" s="10">
        <v>7</v>
      </c>
      <c r="U2954" s="10">
        <v>60</v>
      </c>
      <c r="V2954" s="10">
        <v>76</v>
      </c>
      <c r="W2954" s="10">
        <v>93</v>
      </c>
      <c r="X2954" s="10">
        <v>0</v>
      </c>
      <c r="Y2954" s="10">
        <v>0</v>
      </c>
      <c r="Z2954" s="10">
        <v>0</v>
      </c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27"/>
      <c r="BU2954" s="27"/>
      <c r="BV2954" s="27"/>
      <c r="BW2954" s="27"/>
      <c r="BX2954" s="27"/>
      <c r="BY2954" s="27"/>
      <c r="BZ2954" s="27"/>
      <c r="CA2954" s="27"/>
      <c r="CB2954" s="27"/>
      <c r="CC2954" s="27"/>
      <c r="CD2954" s="27"/>
      <c r="CE2954" s="27"/>
    </row>
    <row r="2955" spans="1:83">
      <c r="A2955" s="32"/>
      <c r="B2955" s="66"/>
      <c r="C2955" s="60"/>
      <c r="D2955" s="37"/>
      <c r="E2955" s="37"/>
      <c r="F2955" s="37"/>
      <c r="G2955" s="37"/>
      <c r="H2955" s="37"/>
      <c r="I2955" s="37"/>
      <c r="J2955" s="37"/>
      <c r="K2955" s="65">
        <f t="shared" si="1217"/>
        <v>0</v>
      </c>
      <c r="L2955" s="65">
        <f t="shared" si="1217"/>
        <v>0</v>
      </c>
      <c r="M2955" s="65">
        <f t="shared" si="1217"/>
        <v>0</v>
      </c>
      <c r="N2955" s="37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27"/>
      <c r="BU2955" s="27"/>
      <c r="BV2955" s="27"/>
      <c r="BW2955" s="27"/>
      <c r="BX2955" s="27"/>
      <c r="BY2955" s="27"/>
      <c r="BZ2955" s="27"/>
      <c r="CA2955" s="27"/>
      <c r="CB2955" s="27"/>
      <c r="CC2955" s="27"/>
      <c r="CD2955" s="27"/>
      <c r="CE2955" s="27"/>
    </row>
    <row r="2956" spans="1:83">
      <c r="A2956" s="32"/>
      <c r="B2956" s="66"/>
      <c r="C2956" s="60"/>
      <c r="D2956" s="37"/>
      <c r="E2956" s="37"/>
      <c r="F2956" s="37"/>
      <c r="G2956" s="37"/>
      <c r="H2956" s="37"/>
      <c r="I2956" s="37"/>
      <c r="J2956" s="37"/>
      <c r="K2956" s="65"/>
      <c r="L2956" s="65"/>
      <c r="M2956" s="65"/>
      <c r="N2956" s="37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27"/>
      <c r="BU2956" s="27"/>
      <c r="BV2956" s="27"/>
      <c r="BW2956" s="27"/>
      <c r="BX2956" s="27"/>
      <c r="BY2956" s="27"/>
      <c r="BZ2956" s="27"/>
      <c r="CA2956" s="27"/>
      <c r="CB2956" s="27"/>
      <c r="CC2956" s="27"/>
      <c r="CD2956" s="27"/>
      <c r="CE2956" s="27"/>
    </row>
    <row r="2957" spans="1:83">
      <c r="A2957" s="32">
        <v>375</v>
      </c>
      <c r="B2957" s="66" t="s">
        <v>276</v>
      </c>
      <c r="C2957" s="60">
        <v>3</v>
      </c>
      <c r="D2957" s="37" t="s">
        <v>2326</v>
      </c>
      <c r="E2957" s="37">
        <v>223</v>
      </c>
      <c r="F2957" s="37">
        <v>226</v>
      </c>
      <c r="G2957" s="37">
        <v>222</v>
      </c>
      <c r="H2957" s="37"/>
      <c r="I2957" s="37"/>
      <c r="J2957" s="37"/>
      <c r="K2957" s="65">
        <f t="shared" si="1217"/>
        <v>32</v>
      </c>
      <c r="L2957" s="65">
        <f t="shared" si="1217"/>
        <v>24</v>
      </c>
      <c r="M2957" s="65">
        <f t="shared" si="1217"/>
        <v>44</v>
      </c>
      <c r="N2957" s="37"/>
      <c r="O2957" s="37" t="s">
        <v>5163</v>
      </c>
      <c r="P2957" s="37"/>
      <c r="Q2957" s="37"/>
      <c r="R2957" s="37" t="s">
        <v>5164</v>
      </c>
      <c r="S2957" s="37"/>
      <c r="T2957" s="37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27"/>
      <c r="BU2957" s="27"/>
      <c r="BV2957" s="27"/>
      <c r="BW2957" s="27"/>
      <c r="BX2957" s="27"/>
      <c r="BY2957" s="27"/>
      <c r="BZ2957" s="27"/>
      <c r="CA2957" s="27"/>
      <c r="CB2957" s="27"/>
      <c r="CC2957" s="27"/>
      <c r="CD2957" s="27"/>
      <c r="CE2957" s="27"/>
    </row>
    <row r="2958" spans="1:83">
      <c r="A2958" s="32"/>
      <c r="B2958" s="66"/>
      <c r="C2958" s="60"/>
      <c r="D2958" s="37"/>
      <c r="E2958" s="37"/>
      <c r="F2958" s="37"/>
      <c r="G2958" s="37"/>
      <c r="H2958" s="37"/>
      <c r="I2958" s="37"/>
      <c r="J2958" s="37"/>
      <c r="K2958" s="65"/>
      <c r="L2958" s="65"/>
      <c r="M2958" s="65"/>
      <c r="N2958" s="37"/>
      <c r="O2958" s="10">
        <v>3</v>
      </c>
      <c r="P2958" s="10">
        <v>7</v>
      </c>
      <c r="Q2958" s="10">
        <v>5</v>
      </c>
      <c r="R2958" s="10">
        <v>29</v>
      </c>
      <c r="S2958" s="10">
        <v>17</v>
      </c>
      <c r="T2958" s="10">
        <v>39</v>
      </c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27"/>
      <c r="BU2958" s="27"/>
      <c r="BV2958" s="27"/>
      <c r="BW2958" s="27"/>
      <c r="BX2958" s="27"/>
      <c r="BY2958" s="27"/>
      <c r="BZ2958" s="27"/>
      <c r="CA2958" s="27"/>
      <c r="CB2958" s="27"/>
      <c r="CC2958" s="27"/>
      <c r="CD2958" s="27"/>
      <c r="CE2958" s="27"/>
    </row>
    <row r="2959" spans="1:83">
      <c r="A2959" s="32"/>
      <c r="B2959" s="66"/>
      <c r="C2959" s="60"/>
      <c r="D2959" s="37"/>
      <c r="E2959" s="37"/>
      <c r="F2959" s="37"/>
      <c r="G2959" s="37"/>
      <c r="H2959" s="37"/>
      <c r="I2959" s="37"/>
      <c r="J2959" s="37"/>
      <c r="K2959" s="65">
        <f t="shared" si="1217"/>
        <v>0</v>
      </c>
      <c r="L2959" s="65">
        <f t="shared" si="1217"/>
        <v>0</v>
      </c>
      <c r="M2959" s="65">
        <f t="shared" si="1217"/>
        <v>0</v>
      </c>
      <c r="N2959" s="37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27"/>
      <c r="BU2959" s="27"/>
      <c r="BV2959" s="27"/>
      <c r="BW2959" s="27"/>
      <c r="BX2959" s="27"/>
      <c r="BY2959" s="27"/>
      <c r="BZ2959" s="27"/>
      <c r="CA2959" s="27"/>
      <c r="CB2959" s="27"/>
      <c r="CC2959" s="27"/>
      <c r="CD2959" s="27"/>
      <c r="CE2959" s="27"/>
    </row>
    <row r="2960" spans="1:83">
      <c r="A2960" s="32"/>
      <c r="B2960" s="66"/>
      <c r="C2960" s="60"/>
      <c r="D2960" s="37"/>
      <c r="E2960" s="37"/>
      <c r="F2960" s="37"/>
      <c r="G2960" s="37"/>
      <c r="H2960" s="37"/>
      <c r="I2960" s="37"/>
      <c r="J2960" s="37"/>
      <c r="K2960" s="65"/>
      <c r="L2960" s="65"/>
      <c r="M2960" s="65"/>
      <c r="N2960" s="37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27"/>
      <c r="BU2960" s="27"/>
      <c r="BV2960" s="27"/>
      <c r="BW2960" s="27"/>
      <c r="BX2960" s="27"/>
      <c r="BY2960" s="27"/>
      <c r="BZ2960" s="27"/>
      <c r="CA2960" s="27"/>
      <c r="CB2960" s="27"/>
      <c r="CC2960" s="27"/>
      <c r="CD2960" s="27"/>
      <c r="CE2960" s="27"/>
    </row>
    <row r="2961" spans="1:83">
      <c r="A2961" s="32">
        <v>376</v>
      </c>
      <c r="B2961" s="60" t="s">
        <v>277</v>
      </c>
      <c r="C2961" s="60">
        <v>3</v>
      </c>
      <c r="D2961" s="32"/>
      <c r="E2961" s="32"/>
      <c r="F2961" s="32"/>
      <c r="G2961" s="32"/>
      <c r="H2961" s="32"/>
      <c r="I2961" s="32"/>
      <c r="J2961" s="32"/>
      <c r="K2961" s="65">
        <f t="shared" si="1217"/>
        <v>0</v>
      </c>
      <c r="L2961" s="65">
        <f t="shared" si="1217"/>
        <v>0</v>
      </c>
      <c r="M2961" s="65">
        <f t="shared" si="1217"/>
        <v>0</v>
      </c>
      <c r="N2961" s="32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27"/>
      <c r="BU2961" s="27"/>
      <c r="BV2961" s="27"/>
      <c r="BW2961" s="27"/>
      <c r="BX2961" s="27"/>
      <c r="BY2961" s="27"/>
      <c r="BZ2961" s="27"/>
      <c r="CA2961" s="27"/>
      <c r="CB2961" s="27"/>
      <c r="CC2961" s="27"/>
      <c r="CD2961" s="27"/>
      <c r="CE2961" s="27"/>
    </row>
    <row r="2962" spans="1:83">
      <c r="A2962" s="32"/>
      <c r="B2962" s="60"/>
      <c r="C2962" s="60"/>
      <c r="D2962" s="32"/>
      <c r="E2962" s="32"/>
      <c r="F2962" s="32"/>
      <c r="G2962" s="32"/>
      <c r="H2962" s="32"/>
      <c r="I2962" s="32"/>
      <c r="J2962" s="32"/>
      <c r="K2962" s="65"/>
      <c r="L2962" s="65"/>
      <c r="M2962" s="65"/>
      <c r="N2962" s="32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27"/>
      <c r="BU2962" s="27"/>
      <c r="BV2962" s="27"/>
      <c r="BW2962" s="27"/>
      <c r="BX2962" s="27"/>
      <c r="BY2962" s="27"/>
      <c r="BZ2962" s="27"/>
      <c r="CA2962" s="27"/>
      <c r="CB2962" s="27"/>
      <c r="CC2962" s="27"/>
      <c r="CD2962" s="27"/>
      <c r="CE2962" s="27"/>
    </row>
    <row r="2963" spans="1:83">
      <c r="A2963" s="32"/>
      <c r="B2963" s="60"/>
      <c r="C2963" s="60"/>
      <c r="D2963" s="32"/>
      <c r="E2963" s="32"/>
      <c r="F2963" s="32"/>
      <c r="G2963" s="32"/>
      <c r="H2963" s="32"/>
      <c r="I2963" s="32"/>
      <c r="J2963" s="32"/>
      <c r="K2963" s="65">
        <f t="shared" ref="K2963:M3025" si="1218">O2964+R2964+U2964+X2964+AA2964+AD2964+AG2964+AJ2964+AM2964+AP2964+AS2964+AV2964+AY2964+BB2964+BE2964+BH2964+BK2964+BN2964+BQ2964+BT2964</f>
        <v>0</v>
      </c>
      <c r="L2963" s="65">
        <f t="shared" si="1218"/>
        <v>0</v>
      </c>
      <c r="M2963" s="65">
        <f t="shared" si="1218"/>
        <v>0</v>
      </c>
      <c r="N2963" s="32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27"/>
      <c r="BU2963" s="27"/>
      <c r="BV2963" s="27"/>
      <c r="BW2963" s="27"/>
      <c r="BX2963" s="27"/>
      <c r="BY2963" s="27"/>
      <c r="BZ2963" s="27"/>
      <c r="CA2963" s="27"/>
      <c r="CB2963" s="27"/>
      <c r="CC2963" s="27"/>
      <c r="CD2963" s="27"/>
      <c r="CE2963" s="27"/>
    </row>
    <row r="2964" spans="1:83">
      <c r="A2964" s="32"/>
      <c r="B2964" s="60"/>
      <c r="C2964" s="60"/>
      <c r="D2964" s="32"/>
      <c r="E2964" s="32"/>
      <c r="F2964" s="32"/>
      <c r="G2964" s="32"/>
      <c r="H2964" s="32"/>
      <c r="I2964" s="32"/>
      <c r="J2964" s="32"/>
      <c r="K2964" s="65"/>
      <c r="L2964" s="65"/>
      <c r="M2964" s="65"/>
      <c r="N2964" s="32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27"/>
      <c r="BU2964" s="27"/>
      <c r="BV2964" s="27"/>
      <c r="BW2964" s="27"/>
      <c r="BX2964" s="27"/>
      <c r="BY2964" s="27"/>
      <c r="BZ2964" s="27"/>
      <c r="CA2964" s="27"/>
      <c r="CB2964" s="27"/>
      <c r="CC2964" s="27"/>
      <c r="CD2964" s="27"/>
      <c r="CE2964" s="27"/>
    </row>
    <row r="2965" spans="1:83">
      <c r="A2965" s="32">
        <v>377</v>
      </c>
      <c r="B2965" s="60" t="s">
        <v>278</v>
      </c>
      <c r="C2965" s="60">
        <v>3</v>
      </c>
      <c r="D2965" s="56" t="s">
        <v>2326</v>
      </c>
      <c r="E2965" s="32">
        <v>219</v>
      </c>
      <c r="F2965" s="32">
        <v>219</v>
      </c>
      <c r="G2965" s="32">
        <v>217</v>
      </c>
      <c r="H2965" s="32"/>
      <c r="I2965" s="32"/>
      <c r="J2965" s="32"/>
      <c r="K2965" s="65">
        <f t="shared" si="1218"/>
        <v>68</v>
      </c>
      <c r="L2965" s="65">
        <f t="shared" si="1218"/>
        <v>58</v>
      </c>
      <c r="M2965" s="65">
        <f t="shared" si="1218"/>
        <v>56</v>
      </c>
      <c r="N2965" s="32"/>
      <c r="O2965" s="42" t="s">
        <v>4025</v>
      </c>
      <c r="P2965" s="43"/>
      <c r="Q2965" s="44"/>
      <c r="R2965" s="42" t="s">
        <v>4025</v>
      </c>
      <c r="S2965" s="43"/>
      <c r="T2965" s="44"/>
      <c r="U2965" s="42" t="s">
        <v>5165</v>
      </c>
      <c r="V2965" s="43"/>
      <c r="W2965" s="44"/>
      <c r="X2965" s="42" t="s">
        <v>2705</v>
      </c>
      <c r="Y2965" s="43"/>
      <c r="Z2965" s="44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27"/>
      <c r="BU2965" s="27"/>
      <c r="BV2965" s="27"/>
      <c r="BW2965" s="27"/>
      <c r="BX2965" s="27"/>
      <c r="BY2965" s="27"/>
      <c r="BZ2965" s="27"/>
      <c r="CA2965" s="27"/>
      <c r="CB2965" s="27"/>
      <c r="CC2965" s="27"/>
      <c r="CD2965" s="27"/>
      <c r="CE2965" s="27"/>
    </row>
    <row r="2966" spans="1:83">
      <c r="A2966" s="32"/>
      <c r="B2966" s="60"/>
      <c r="C2966" s="60"/>
      <c r="D2966" s="32"/>
      <c r="E2966" s="32"/>
      <c r="F2966" s="32"/>
      <c r="G2966" s="32"/>
      <c r="H2966" s="32"/>
      <c r="I2966" s="32"/>
      <c r="J2966" s="32"/>
      <c r="K2966" s="65"/>
      <c r="L2966" s="65"/>
      <c r="M2966" s="65"/>
      <c r="N2966" s="32"/>
      <c r="O2966" s="10">
        <v>0</v>
      </c>
      <c r="P2966" s="10">
        <v>0</v>
      </c>
      <c r="Q2966" s="10">
        <v>0</v>
      </c>
      <c r="R2966" s="10">
        <v>45</v>
      </c>
      <c r="S2966" s="10">
        <v>35</v>
      </c>
      <c r="T2966" s="10">
        <v>35</v>
      </c>
      <c r="U2966" s="10">
        <v>0</v>
      </c>
      <c r="V2966" s="10">
        <v>0</v>
      </c>
      <c r="W2966" s="10">
        <v>0</v>
      </c>
      <c r="X2966" s="10">
        <v>23</v>
      </c>
      <c r="Y2966" s="10">
        <v>23</v>
      </c>
      <c r="Z2966" s="10">
        <v>21</v>
      </c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27"/>
      <c r="BU2966" s="27"/>
      <c r="BV2966" s="27"/>
      <c r="BW2966" s="27"/>
      <c r="BX2966" s="27"/>
      <c r="BY2966" s="27"/>
      <c r="BZ2966" s="27"/>
      <c r="CA2966" s="27"/>
      <c r="CB2966" s="27"/>
      <c r="CC2966" s="27"/>
      <c r="CD2966" s="27"/>
      <c r="CE2966" s="27"/>
    </row>
    <row r="2967" spans="1:83">
      <c r="A2967" s="32"/>
      <c r="B2967" s="60"/>
      <c r="C2967" s="60"/>
      <c r="D2967" s="56" t="s">
        <v>2330</v>
      </c>
      <c r="E2967" s="32">
        <v>222</v>
      </c>
      <c r="F2967" s="32">
        <v>223</v>
      </c>
      <c r="G2967" s="32">
        <v>222</v>
      </c>
      <c r="H2967" s="32"/>
      <c r="I2967" s="32"/>
      <c r="J2967" s="32"/>
      <c r="K2967" s="65">
        <f t="shared" si="1218"/>
        <v>181</v>
      </c>
      <c r="L2967" s="65">
        <f t="shared" si="1218"/>
        <v>188</v>
      </c>
      <c r="M2967" s="65">
        <f t="shared" si="1218"/>
        <v>197</v>
      </c>
      <c r="N2967" s="32"/>
      <c r="O2967" s="42" t="s">
        <v>1504</v>
      </c>
      <c r="P2967" s="43"/>
      <c r="Q2967" s="44"/>
      <c r="R2967" s="42" t="s">
        <v>2705</v>
      </c>
      <c r="S2967" s="43"/>
      <c r="T2967" s="44"/>
      <c r="U2967" s="42" t="s">
        <v>1023</v>
      </c>
      <c r="V2967" s="43"/>
      <c r="W2967" s="44"/>
      <c r="X2967" s="42" t="s">
        <v>5165</v>
      </c>
      <c r="Y2967" s="43"/>
      <c r="Z2967" s="44"/>
      <c r="AA2967" s="42" t="s">
        <v>5166</v>
      </c>
      <c r="AB2967" s="43"/>
      <c r="AC2967" s="44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27"/>
      <c r="BU2967" s="27"/>
      <c r="BV2967" s="27"/>
      <c r="BW2967" s="27"/>
      <c r="BX2967" s="27"/>
      <c r="BY2967" s="27"/>
      <c r="BZ2967" s="27"/>
      <c r="CA2967" s="27"/>
      <c r="CB2967" s="27"/>
      <c r="CC2967" s="27"/>
      <c r="CD2967" s="27"/>
      <c r="CE2967" s="27"/>
    </row>
    <row r="2968" spans="1:83">
      <c r="A2968" s="32"/>
      <c r="B2968" s="60"/>
      <c r="C2968" s="60"/>
      <c r="D2968" s="32"/>
      <c r="E2968" s="32"/>
      <c r="F2968" s="32"/>
      <c r="G2968" s="32"/>
      <c r="H2968" s="32"/>
      <c r="I2968" s="32"/>
      <c r="J2968" s="32"/>
      <c r="K2968" s="65"/>
      <c r="L2968" s="65"/>
      <c r="M2968" s="65"/>
      <c r="N2968" s="32"/>
      <c r="O2968" s="10">
        <v>82</v>
      </c>
      <c r="P2968" s="10">
        <v>82</v>
      </c>
      <c r="Q2968" s="10">
        <v>93</v>
      </c>
      <c r="R2968" s="10">
        <v>50</v>
      </c>
      <c r="S2968" s="10">
        <v>47</v>
      </c>
      <c r="T2968" s="10">
        <v>45</v>
      </c>
      <c r="U2968" s="10">
        <v>3</v>
      </c>
      <c r="V2968" s="10">
        <v>3</v>
      </c>
      <c r="W2968" s="10">
        <v>3</v>
      </c>
      <c r="X2968" s="10">
        <v>1</v>
      </c>
      <c r="Y2968" s="10">
        <v>1</v>
      </c>
      <c r="Z2968" s="10">
        <v>1</v>
      </c>
      <c r="AA2968" s="10">
        <v>45</v>
      </c>
      <c r="AB2968" s="10">
        <v>55</v>
      </c>
      <c r="AC2968" s="10">
        <v>55</v>
      </c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27"/>
      <c r="BU2968" s="27"/>
      <c r="BV2968" s="27"/>
      <c r="BW2968" s="27"/>
      <c r="BX2968" s="27"/>
      <c r="BY2968" s="27"/>
      <c r="BZ2968" s="27"/>
      <c r="CA2968" s="27"/>
      <c r="CB2968" s="27"/>
      <c r="CC2968" s="27"/>
      <c r="CD2968" s="27"/>
      <c r="CE2968" s="27"/>
    </row>
    <row r="2969" spans="1:83">
      <c r="A2969" s="32">
        <v>378</v>
      </c>
      <c r="B2969" s="60" t="s">
        <v>279</v>
      </c>
      <c r="C2969" s="60">
        <v>3</v>
      </c>
      <c r="D2969" s="56" t="s">
        <v>2326</v>
      </c>
      <c r="E2969" s="32">
        <v>215</v>
      </c>
      <c r="F2969" s="32">
        <v>221</v>
      </c>
      <c r="G2969" s="32">
        <v>221</v>
      </c>
      <c r="H2969" s="32"/>
      <c r="I2969" s="32"/>
      <c r="J2969" s="32"/>
      <c r="K2969" s="65">
        <f t="shared" si="1218"/>
        <v>113</v>
      </c>
      <c r="L2969" s="65">
        <f t="shared" si="1218"/>
        <v>130</v>
      </c>
      <c r="M2969" s="65">
        <f t="shared" si="1218"/>
        <v>117</v>
      </c>
      <c r="N2969" s="32"/>
      <c r="O2969" s="42" t="s">
        <v>5167</v>
      </c>
      <c r="P2969" s="43"/>
      <c r="Q2969" s="44"/>
      <c r="R2969" s="42" t="s">
        <v>5168</v>
      </c>
      <c r="S2969" s="43"/>
      <c r="T2969" s="44"/>
      <c r="U2969" s="42" t="s">
        <v>5169</v>
      </c>
      <c r="V2969" s="43"/>
      <c r="W2969" s="44"/>
      <c r="X2969" s="42" t="s">
        <v>5170</v>
      </c>
      <c r="Y2969" s="43"/>
      <c r="Z2969" s="44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27"/>
      <c r="BU2969" s="27"/>
      <c r="BV2969" s="27"/>
      <c r="BW2969" s="27"/>
      <c r="BX2969" s="27"/>
      <c r="BY2969" s="27"/>
      <c r="BZ2969" s="27"/>
      <c r="CA2969" s="27"/>
      <c r="CB2969" s="27"/>
      <c r="CC2969" s="27"/>
      <c r="CD2969" s="27"/>
      <c r="CE2969" s="27"/>
    </row>
    <row r="2970" spans="1:83">
      <c r="A2970" s="32"/>
      <c r="B2970" s="60"/>
      <c r="C2970" s="60"/>
      <c r="D2970" s="32"/>
      <c r="E2970" s="32"/>
      <c r="F2970" s="32"/>
      <c r="G2970" s="32"/>
      <c r="H2970" s="32"/>
      <c r="I2970" s="32"/>
      <c r="J2970" s="32"/>
      <c r="K2970" s="65"/>
      <c r="L2970" s="65"/>
      <c r="M2970" s="65"/>
      <c r="N2970" s="32"/>
      <c r="O2970" s="10">
        <v>25</v>
      </c>
      <c r="P2970" s="10">
        <v>22</v>
      </c>
      <c r="Q2970" s="10">
        <v>10</v>
      </c>
      <c r="R2970" s="10">
        <v>12</v>
      </c>
      <c r="S2970" s="10"/>
      <c r="T2970" s="10"/>
      <c r="U2970" s="10">
        <v>1</v>
      </c>
      <c r="V2970" s="10">
        <v>8</v>
      </c>
      <c r="W2970" s="10">
        <v>12</v>
      </c>
      <c r="X2970" s="10">
        <v>75</v>
      </c>
      <c r="Y2970" s="10">
        <v>100</v>
      </c>
      <c r="Z2970" s="10">
        <v>95</v>
      </c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27"/>
      <c r="BU2970" s="27"/>
      <c r="BV2970" s="27"/>
      <c r="BW2970" s="27"/>
      <c r="BX2970" s="27"/>
      <c r="BY2970" s="27"/>
      <c r="BZ2970" s="27"/>
      <c r="CA2970" s="27"/>
      <c r="CB2970" s="27"/>
      <c r="CC2970" s="27"/>
      <c r="CD2970" s="27"/>
      <c r="CE2970" s="27"/>
    </row>
    <row r="2971" spans="1:83">
      <c r="A2971" s="32"/>
      <c r="B2971" s="60"/>
      <c r="C2971" s="60"/>
      <c r="D2971" s="56" t="s">
        <v>2330</v>
      </c>
      <c r="E2971" s="32">
        <v>221</v>
      </c>
      <c r="F2971" s="32">
        <v>218</v>
      </c>
      <c r="G2971" s="32">
        <v>222</v>
      </c>
      <c r="H2971" s="32"/>
      <c r="I2971" s="32"/>
      <c r="J2971" s="32"/>
      <c r="K2971" s="65">
        <f t="shared" si="1218"/>
        <v>20</v>
      </c>
      <c r="L2971" s="65">
        <f t="shared" si="1218"/>
        <v>40</v>
      </c>
      <c r="M2971" s="65">
        <f t="shared" si="1218"/>
        <v>40</v>
      </c>
      <c r="N2971" s="32"/>
      <c r="O2971" s="42" t="s">
        <v>998</v>
      </c>
      <c r="P2971" s="43"/>
      <c r="Q2971" s="44"/>
      <c r="R2971" s="42" t="s">
        <v>5171</v>
      </c>
      <c r="S2971" s="43"/>
      <c r="T2971" s="44"/>
      <c r="U2971" s="42" t="s">
        <v>5172</v>
      </c>
      <c r="V2971" s="43"/>
      <c r="W2971" s="44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27"/>
      <c r="BU2971" s="27"/>
      <c r="BV2971" s="27"/>
      <c r="BW2971" s="27"/>
      <c r="BX2971" s="27"/>
      <c r="BY2971" s="27"/>
      <c r="BZ2971" s="27"/>
      <c r="CA2971" s="27"/>
      <c r="CB2971" s="27"/>
      <c r="CC2971" s="27"/>
      <c r="CD2971" s="27"/>
      <c r="CE2971" s="27"/>
    </row>
    <row r="2972" spans="1:83">
      <c r="A2972" s="32"/>
      <c r="B2972" s="60"/>
      <c r="C2972" s="60"/>
      <c r="D2972" s="32"/>
      <c r="E2972" s="32"/>
      <c r="F2972" s="32"/>
      <c r="G2972" s="32"/>
      <c r="H2972" s="32"/>
      <c r="I2972" s="32"/>
      <c r="J2972" s="32"/>
      <c r="K2972" s="65"/>
      <c r="L2972" s="65"/>
      <c r="M2972" s="65"/>
      <c r="N2972" s="32"/>
      <c r="O2972" s="10">
        <v>0</v>
      </c>
      <c r="P2972" s="10">
        <v>0</v>
      </c>
      <c r="Q2972" s="10">
        <v>0</v>
      </c>
      <c r="R2972" s="10">
        <v>20</v>
      </c>
      <c r="S2972" s="10">
        <v>40</v>
      </c>
      <c r="T2972" s="10">
        <v>40</v>
      </c>
      <c r="U2972" s="10">
        <v>0</v>
      </c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27"/>
      <c r="BU2972" s="27"/>
      <c r="BV2972" s="27"/>
      <c r="BW2972" s="27"/>
      <c r="BX2972" s="27"/>
      <c r="BY2972" s="27"/>
      <c r="BZ2972" s="27"/>
      <c r="CA2972" s="27"/>
      <c r="CB2972" s="27"/>
      <c r="CC2972" s="27"/>
      <c r="CD2972" s="27"/>
      <c r="CE2972" s="27"/>
    </row>
    <row r="2973" spans="1:83">
      <c r="A2973" s="32">
        <v>379</v>
      </c>
      <c r="B2973" s="60" t="s">
        <v>280</v>
      </c>
      <c r="C2973" s="60">
        <v>3</v>
      </c>
      <c r="D2973" s="56" t="s">
        <v>2326</v>
      </c>
      <c r="E2973" s="32">
        <v>219</v>
      </c>
      <c r="F2973" s="32">
        <v>216</v>
      </c>
      <c r="G2973" s="32">
        <v>226</v>
      </c>
      <c r="H2973" s="32"/>
      <c r="I2973" s="32"/>
      <c r="J2973" s="32"/>
      <c r="K2973" s="65">
        <f t="shared" si="1218"/>
        <v>166</v>
      </c>
      <c r="L2973" s="65">
        <f t="shared" si="1218"/>
        <v>130</v>
      </c>
      <c r="M2973" s="65">
        <f t="shared" si="1218"/>
        <v>97</v>
      </c>
      <c r="N2973" s="32"/>
      <c r="O2973" s="42" t="s">
        <v>1929</v>
      </c>
      <c r="P2973" s="43"/>
      <c r="Q2973" s="44"/>
      <c r="R2973" s="42" t="s">
        <v>5173</v>
      </c>
      <c r="S2973" s="43"/>
      <c r="T2973" s="44"/>
      <c r="U2973" s="42" t="s">
        <v>1929</v>
      </c>
      <c r="V2973" s="43"/>
      <c r="W2973" s="44"/>
      <c r="X2973" s="42" t="s">
        <v>5174</v>
      </c>
      <c r="Y2973" s="43"/>
      <c r="Z2973" s="44"/>
      <c r="AA2973" s="42" t="s">
        <v>5175</v>
      </c>
      <c r="AB2973" s="43"/>
      <c r="AC2973" s="44"/>
      <c r="AD2973" s="42" t="s">
        <v>5176</v>
      </c>
      <c r="AE2973" s="43"/>
      <c r="AF2973" s="44"/>
      <c r="AG2973" s="42" t="s">
        <v>5177</v>
      </c>
      <c r="AH2973" s="43"/>
      <c r="AI2973" s="44"/>
      <c r="AJ2973" s="42" t="s">
        <v>5178</v>
      </c>
      <c r="AK2973" s="43"/>
      <c r="AL2973" s="44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27"/>
      <c r="BU2973" s="27"/>
      <c r="BV2973" s="27"/>
      <c r="BW2973" s="27"/>
      <c r="BX2973" s="27"/>
      <c r="BY2973" s="27"/>
      <c r="BZ2973" s="27"/>
      <c r="CA2973" s="27"/>
      <c r="CB2973" s="27"/>
      <c r="CC2973" s="27"/>
      <c r="CD2973" s="27"/>
      <c r="CE2973" s="27"/>
    </row>
    <row r="2974" spans="1:83">
      <c r="A2974" s="32"/>
      <c r="B2974" s="60"/>
      <c r="C2974" s="60"/>
      <c r="D2974" s="32"/>
      <c r="E2974" s="32"/>
      <c r="F2974" s="32"/>
      <c r="G2974" s="32"/>
      <c r="H2974" s="32"/>
      <c r="I2974" s="32"/>
      <c r="J2974" s="32"/>
      <c r="K2974" s="65"/>
      <c r="L2974" s="65"/>
      <c r="M2974" s="65"/>
      <c r="N2974" s="32"/>
      <c r="O2974" s="10">
        <v>20</v>
      </c>
      <c r="P2974" s="10">
        <v>3</v>
      </c>
      <c r="Q2974" s="10">
        <v>21</v>
      </c>
      <c r="R2974" s="10">
        <v>8</v>
      </c>
      <c r="S2974" s="10"/>
      <c r="T2974" s="10">
        <v>1</v>
      </c>
      <c r="U2974" s="10">
        <v>62</v>
      </c>
      <c r="V2974" s="10">
        <v>60</v>
      </c>
      <c r="W2974" s="10">
        <v>23</v>
      </c>
      <c r="X2974" s="10">
        <v>17</v>
      </c>
      <c r="Y2974" s="10">
        <v>17</v>
      </c>
      <c r="Z2974" s="10">
        <v>17</v>
      </c>
      <c r="AA2974" s="10">
        <v>26</v>
      </c>
      <c r="AB2974" s="10">
        <v>20</v>
      </c>
      <c r="AC2974" s="10">
        <v>10</v>
      </c>
      <c r="AD2974" s="10">
        <v>0</v>
      </c>
      <c r="AE2974" s="10">
        <v>0</v>
      </c>
      <c r="AF2974" s="10">
        <v>0</v>
      </c>
      <c r="AG2974" s="10">
        <v>32</v>
      </c>
      <c r="AH2974" s="10">
        <v>30</v>
      </c>
      <c r="AI2974" s="10">
        <v>25</v>
      </c>
      <c r="AJ2974" s="10">
        <v>1</v>
      </c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27"/>
      <c r="BU2974" s="27"/>
      <c r="BV2974" s="27"/>
      <c r="BW2974" s="27"/>
      <c r="BX2974" s="27"/>
      <c r="BY2974" s="27"/>
      <c r="BZ2974" s="27"/>
      <c r="CA2974" s="27"/>
      <c r="CB2974" s="27"/>
      <c r="CC2974" s="27"/>
      <c r="CD2974" s="27"/>
      <c r="CE2974" s="27"/>
    </row>
    <row r="2975" spans="1:83">
      <c r="A2975" s="32"/>
      <c r="B2975" s="60"/>
      <c r="C2975" s="60"/>
      <c r="D2975" s="32"/>
      <c r="E2975" s="32"/>
      <c r="F2975" s="32"/>
      <c r="G2975" s="32"/>
      <c r="H2975" s="32"/>
      <c r="I2975" s="32"/>
      <c r="J2975" s="32"/>
      <c r="K2975" s="65">
        <f t="shared" si="1218"/>
        <v>0</v>
      </c>
      <c r="L2975" s="65">
        <f t="shared" si="1218"/>
        <v>0</v>
      </c>
      <c r="M2975" s="65">
        <f t="shared" si="1218"/>
        <v>0</v>
      </c>
      <c r="N2975" s="32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27"/>
      <c r="BU2975" s="27"/>
      <c r="BV2975" s="27"/>
      <c r="BW2975" s="27"/>
      <c r="BX2975" s="27"/>
      <c r="BY2975" s="27"/>
      <c r="BZ2975" s="27"/>
      <c r="CA2975" s="27"/>
      <c r="CB2975" s="27"/>
      <c r="CC2975" s="27"/>
      <c r="CD2975" s="27"/>
      <c r="CE2975" s="27"/>
    </row>
    <row r="2976" spans="1:83">
      <c r="A2976" s="32"/>
      <c r="B2976" s="60"/>
      <c r="C2976" s="60"/>
      <c r="D2976" s="32"/>
      <c r="E2976" s="32"/>
      <c r="F2976" s="32"/>
      <c r="G2976" s="32"/>
      <c r="H2976" s="32"/>
      <c r="I2976" s="32"/>
      <c r="J2976" s="32"/>
      <c r="K2976" s="65"/>
      <c r="L2976" s="65"/>
      <c r="M2976" s="65"/>
      <c r="N2976" s="32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27"/>
      <c r="BU2976" s="27"/>
      <c r="BV2976" s="27"/>
      <c r="BW2976" s="27"/>
      <c r="BX2976" s="27"/>
      <c r="BY2976" s="27"/>
      <c r="BZ2976" s="27"/>
      <c r="CA2976" s="27"/>
      <c r="CB2976" s="27"/>
      <c r="CC2976" s="27"/>
      <c r="CD2976" s="27"/>
      <c r="CE2976" s="27"/>
    </row>
    <row r="2977" spans="1:83">
      <c r="A2977" s="32">
        <v>380</v>
      </c>
      <c r="B2977" s="66" t="s">
        <v>666</v>
      </c>
      <c r="C2977" s="60">
        <v>3</v>
      </c>
      <c r="D2977" s="37" t="s">
        <v>2326</v>
      </c>
      <c r="E2977" s="37">
        <v>231</v>
      </c>
      <c r="F2977" s="37">
        <v>231</v>
      </c>
      <c r="G2977" s="37">
        <v>232</v>
      </c>
      <c r="H2977" s="32"/>
      <c r="I2977" s="32"/>
      <c r="J2977" s="32"/>
      <c r="K2977" s="65">
        <f t="shared" si="1218"/>
        <v>33</v>
      </c>
      <c r="L2977" s="65">
        <f t="shared" si="1218"/>
        <v>40</v>
      </c>
      <c r="M2977" s="65">
        <f t="shared" si="1218"/>
        <v>34</v>
      </c>
      <c r="N2977" s="32"/>
      <c r="O2977" s="37" t="s">
        <v>5179</v>
      </c>
      <c r="P2977" s="37"/>
      <c r="Q2977" s="37"/>
      <c r="R2977" s="37" t="s">
        <v>4578</v>
      </c>
      <c r="S2977" s="37"/>
      <c r="T2977" s="37"/>
      <c r="U2977" s="37" t="s">
        <v>5180</v>
      </c>
      <c r="V2977" s="37"/>
      <c r="W2977" s="37"/>
      <c r="X2977" s="37" t="s">
        <v>5181</v>
      </c>
      <c r="Y2977" s="37"/>
      <c r="Z2977" s="37"/>
      <c r="AA2977" s="37" t="s">
        <v>5182</v>
      </c>
      <c r="AB2977" s="37"/>
      <c r="AC2977" s="37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27"/>
      <c r="BU2977" s="27"/>
      <c r="BV2977" s="27"/>
      <c r="BW2977" s="27"/>
      <c r="BX2977" s="27"/>
      <c r="BY2977" s="27"/>
      <c r="BZ2977" s="27"/>
      <c r="CA2977" s="27"/>
      <c r="CB2977" s="27"/>
      <c r="CC2977" s="27"/>
      <c r="CD2977" s="27"/>
      <c r="CE2977" s="27"/>
    </row>
    <row r="2978" spans="1:83">
      <c r="A2978" s="32"/>
      <c r="B2978" s="66"/>
      <c r="C2978" s="60"/>
      <c r="D2978" s="37"/>
      <c r="E2978" s="37"/>
      <c r="F2978" s="37"/>
      <c r="G2978" s="37"/>
      <c r="H2978" s="32"/>
      <c r="I2978" s="32"/>
      <c r="J2978" s="32"/>
      <c r="K2978" s="65"/>
      <c r="L2978" s="65"/>
      <c r="M2978" s="65"/>
      <c r="N2978" s="32"/>
      <c r="O2978" s="10">
        <v>1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5</v>
      </c>
      <c r="V2978" s="10">
        <v>8</v>
      </c>
      <c r="W2978" s="10">
        <v>5</v>
      </c>
      <c r="X2978" s="10">
        <v>6</v>
      </c>
      <c r="Y2978" s="10">
        <v>14</v>
      </c>
      <c r="Z2978" s="10">
        <v>15</v>
      </c>
      <c r="AA2978" s="10">
        <v>21</v>
      </c>
      <c r="AB2978" s="10">
        <v>18</v>
      </c>
      <c r="AC2978" s="10">
        <v>14</v>
      </c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27"/>
      <c r="BU2978" s="27"/>
      <c r="BV2978" s="27"/>
      <c r="BW2978" s="27"/>
      <c r="BX2978" s="27"/>
      <c r="BY2978" s="27"/>
      <c r="BZ2978" s="27"/>
      <c r="CA2978" s="27"/>
      <c r="CB2978" s="27"/>
      <c r="CC2978" s="27"/>
      <c r="CD2978" s="27"/>
      <c r="CE2978" s="27"/>
    </row>
    <row r="2979" spans="1:83">
      <c r="A2979" s="32"/>
      <c r="B2979" s="66"/>
      <c r="C2979" s="60"/>
      <c r="D2979" s="37" t="s">
        <v>2330</v>
      </c>
      <c r="E2979" s="37">
        <v>239</v>
      </c>
      <c r="F2979" s="37">
        <v>242</v>
      </c>
      <c r="G2979" s="37">
        <v>238</v>
      </c>
      <c r="H2979" s="32"/>
      <c r="I2979" s="32"/>
      <c r="J2979" s="32"/>
      <c r="K2979" s="65">
        <f t="shared" si="1218"/>
        <v>29</v>
      </c>
      <c r="L2979" s="65">
        <f t="shared" si="1218"/>
        <v>24</v>
      </c>
      <c r="M2979" s="65">
        <f t="shared" si="1218"/>
        <v>26</v>
      </c>
      <c r="N2979" s="32"/>
      <c r="O2979" s="37" t="s">
        <v>5179</v>
      </c>
      <c r="P2979" s="37"/>
      <c r="Q2979" s="37"/>
      <c r="R2979" s="37" t="s">
        <v>5180</v>
      </c>
      <c r="S2979" s="37"/>
      <c r="T2979" s="37"/>
      <c r="U2979" s="37" t="s">
        <v>4578</v>
      </c>
      <c r="V2979" s="37"/>
      <c r="W2979" s="37"/>
      <c r="X2979" s="37" t="s">
        <v>5181</v>
      </c>
      <c r="Y2979" s="37"/>
      <c r="Z2979" s="37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27"/>
      <c r="BU2979" s="27"/>
      <c r="BV2979" s="27"/>
      <c r="BW2979" s="27"/>
      <c r="BX2979" s="27"/>
      <c r="BY2979" s="27"/>
      <c r="BZ2979" s="27"/>
      <c r="CA2979" s="27"/>
      <c r="CB2979" s="27"/>
      <c r="CC2979" s="27"/>
      <c r="CD2979" s="27"/>
      <c r="CE2979" s="27"/>
    </row>
    <row r="2980" spans="1:83">
      <c r="A2980" s="32"/>
      <c r="B2980" s="66"/>
      <c r="C2980" s="60"/>
      <c r="D2980" s="37"/>
      <c r="E2980" s="37"/>
      <c r="F2980" s="37"/>
      <c r="G2980" s="37"/>
      <c r="H2980" s="32"/>
      <c r="I2980" s="32"/>
      <c r="J2980" s="32"/>
      <c r="K2980" s="65"/>
      <c r="L2980" s="65"/>
      <c r="M2980" s="65"/>
      <c r="N2980" s="32"/>
      <c r="O2980" s="10">
        <v>18</v>
      </c>
      <c r="P2980" s="10">
        <v>12</v>
      </c>
      <c r="Q2980" s="10">
        <v>13</v>
      </c>
      <c r="R2980" s="10">
        <v>0</v>
      </c>
      <c r="S2980" s="10">
        <v>0</v>
      </c>
      <c r="T2980" s="10">
        <v>0</v>
      </c>
      <c r="U2980" s="10">
        <v>11</v>
      </c>
      <c r="V2980" s="10">
        <v>12</v>
      </c>
      <c r="W2980" s="10">
        <v>13</v>
      </c>
      <c r="X2980" s="10">
        <v>0</v>
      </c>
      <c r="Y2980" s="10">
        <v>0</v>
      </c>
      <c r="Z2980" s="10">
        <v>0</v>
      </c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27"/>
      <c r="BU2980" s="27"/>
      <c r="BV2980" s="27"/>
      <c r="BW2980" s="27"/>
      <c r="BX2980" s="27"/>
      <c r="BY2980" s="27"/>
      <c r="BZ2980" s="27"/>
      <c r="CA2980" s="27"/>
      <c r="CB2980" s="27"/>
      <c r="CC2980" s="27"/>
      <c r="CD2980" s="27"/>
      <c r="CE2980" s="27"/>
    </row>
    <row r="2981" spans="1:83">
      <c r="A2981" s="32">
        <v>383</v>
      </c>
      <c r="B2981" s="66" t="s">
        <v>282</v>
      </c>
      <c r="C2981" s="60">
        <v>3</v>
      </c>
      <c r="D2981" s="37" t="s">
        <v>2326</v>
      </c>
      <c r="E2981" s="37">
        <v>225</v>
      </c>
      <c r="F2981" s="37">
        <v>226</v>
      </c>
      <c r="G2981" s="37">
        <v>226</v>
      </c>
      <c r="H2981" s="32"/>
      <c r="I2981" s="32"/>
      <c r="J2981" s="32"/>
      <c r="K2981" s="65">
        <f t="shared" si="1218"/>
        <v>14</v>
      </c>
      <c r="L2981" s="65">
        <f t="shared" si="1218"/>
        <v>12</v>
      </c>
      <c r="M2981" s="65">
        <f t="shared" si="1218"/>
        <v>11</v>
      </c>
      <c r="N2981" s="32"/>
      <c r="O2981" s="37" t="s">
        <v>4217</v>
      </c>
      <c r="P2981" s="37"/>
      <c r="Q2981" s="37"/>
      <c r="R2981" s="37" t="s">
        <v>2290</v>
      </c>
      <c r="S2981" s="37"/>
      <c r="T2981" s="37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27"/>
      <c r="BU2981" s="27"/>
      <c r="BV2981" s="27"/>
      <c r="BW2981" s="27"/>
      <c r="BX2981" s="27"/>
      <c r="BY2981" s="27"/>
      <c r="BZ2981" s="27"/>
      <c r="CA2981" s="27"/>
      <c r="CB2981" s="27"/>
      <c r="CC2981" s="27"/>
      <c r="CD2981" s="27"/>
      <c r="CE2981" s="27"/>
    </row>
    <row r="2982" spans="1:83">
      <c r="A2982" s="32"/>
      <c r="B2982" s="66"/>
      <c r="C2982" s="60"/>
      <c r="D2982" s="37"/>
      <c r="E2982" s="37"/>
      <c r="F2982" s="37"/>
      <c r="G2982" s="37"/>
      <c r="H2982" s="32"/>
      <c r="I2982" s="32"/>
      <c r="J2982" s="32"/>
      <c r="K2982" s="65"/>
      <c r="L2982" s="65"/>
      <c r="M2982" s="65"/>
      <c r="N2982" s="32"/>
      <c r="O2982" s="10">
        <v>12</v>
      </c>
      <c r="P2982" s="10">
        <v>6</v>
      </c>
      <c r="Q2982" s="10">
        <v>10</v>
      </c>
      <c r="R2982" s="10">
        <v>2</v>
      </c>
      <c r="S2982" s="10">
        <v>6</v>
      </c>
      <c r="T2982" s="10">
        <v>1</v>
      </c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27"/>
      <c r="BU2982" s="27"/>
      <c r="BV2982" s="27"/>
      <c r="BW2982" s="27"/>
      <c r="BX2982" s="27"/>
      <c r="BY2982" s="27"/>
      <c r="BZ2982" s="27"/>
      <c r="CA2982" s="27"/>
      <c r="CB2982" s="27"/>
      <c r="CC2982" s="27"/>
      <c r="CD2982" s="27"/>
      <c r="CE2982" s="27"/>
    </row>
    <row r="2983" spans="1:83">
      <c r="A2983" s="32"/>
      <c r="B2983" s="66"/>
      <c r="C2983" s="60"/>
      <c r="D2983" s="37"/>
      <c r="E2983" s="37"/>
      <c r="F2983" s="37"/>
      <c r="G2983" s="37"/>
      <c r="H2983" s="37"/>
      <c r="I2983" s="37"/>
      <c r="J2983" s="37"/>
      <c r="K2983" s="65">
        <f t="shared" si="1218"/>
        <v>0</v>
      </c>
      <c r="L2983" s="65">
        <f t="shared" si="1218"/>
        <v>0</v>
      </c>
      <c r="M2983" s="65">
        <f t="shared" si="1218"/>
        <v>0</v>
      </c>
      <c r="N2983" s="37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27"/>
      <c r="BU2983" s="27"/>
      <c r="BV2983" s="27"/>
      <c r="BW2983" s="27"/>
      <c r="BX2983" s="27"/>
      <c r="BY2983" s="27"/>
      <c r="BZ2983" s="27"/>
      <c r="CA2983" s="27"/>
      <c r="CB2983" s="27"/>
      <c r="CC2983" s="27"/>
      <c r="CD2983" s="27"/>
      <c r="CE2983" s="27"/>
    </row>
    <row r="2984" spans="1:83">
      <c r="A2984" s="32"/>
      <c r="B2984" s="66"/>
      <c r="C2984" s="60"/>
      <c r="D2984" s="37"/>
      <c r="E2984" s="37"/>
      <c r="F2984" s="37"/>
      <c r="G2984" s="37"/>
      <c r="H2984" s="37"/>
      <c r="I2984" s="37"/>
      <c r="J2984" s="37"/>
      <c r="K2984" s="65"/>
      <c r="L2984" s="65"/>
      <c r="M2984" s="65"/>
      <c r="N2984" s="37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27"/>
      <c r="BU2984" s="27"/>
      <c r="BV2984" s="27"/>
      <c r="BW2984" s="27"/>
      <c r="BX2984" s="27"/>
      <c r="BY2984" s="27"/>
      <c r="BZ2984" s="27"/>
      <c r="CA2984" s="27"/>
      <c r="CB2984" s="27"/>
      <c r="CC2984" s="27"/>
      <c r="CD2984" s="27"/>
      <c r="CE2984" s="27"/>
    </row>
    <row r="2985" spans="1:83">
      <c r="A2985" s="32">
        <v>384</v>
      </c>
      <c r="B2985" s="66" t="s">
        <v>668</v>
      </c>
      <c r="C2985" s="60">
        <v>3</v>
      </c>
      <c r="D2985" s="37" t="s">
        <v>2326</v>
      </c>
      <c r="E2985" s="37">
        <v>240</v>
      </c>
      <c r="F2985" s="37">
        <v>232</v>
      </c>
      <c r="G2985" s="37">
        <v>230</v>
      </c>
      <c r="H2985" s="37"/>
      <c r="I2985" s="37"/>
      <c r="J2985" s="37"/>
      <c r="K2985" s="65">
        <f t="shared" si="1218"/>
        <v>24</v>
      </c>
      <c r="L2985" s="65">
        <f t="shared" si="1218"/>
        <v>40</v>
      </c>
      <c r="M2985" s="65">
        <f t="shared" si="1218"/>
        <v>24</v>
      </c>
      <c r="N2985" s="37"/>
      <c r="O2985" s="37" t="s">
        <v>5183</v>
      </c>
      <c r="P2985" s="37"/>
      <c r="Q2985" s="37"/>
      <c r="R2985" s="37"/>
      <c r="S2985" s="37"/>
      <c r="T2985" s="37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27"/>
      <c r="BU2985" s="27"/>
      <c r="BV2985" s="27"/>
      <c r="BW2985" s="27"/>
      <c r="BX2985" s="27"/>
      <c r="BY2985" s="27"/>
      <c r="BZ2985" s="27"/>
      <c r="CA2985" s="27"/>
      <c r="CB2985" s="27"/>
      <c r="CC2985" s="27"/>
      <c r="CD2985" s="27"/>
      <c r="CE2985" s="27"/>
    </row>
    <row r="2986" spans="1:83">
      <c r="A2986" s="32"/>
      <c r="B2986" s="66"/>
      <c r="C2986" s="60"/>
      <c r="D2986" s="37"/>
      <c r="E2986" s="37"/>
      <c r="F2986" s="37"/>
      <c r="G2986" s="37"/>
      <c r="H2986" s="37"/>
      <c r="I2986" s="37"/>
      <c r="J2986" s="37"/>
      <c r="K2986" s="65"/>
      <c r="L2986" s="65"/>
      <c r="M2986" s="65"/>
      <c r="N2986" s="37"/>
      <c r="O2986" s="10">
        <v>24</v>
      </c>
      <c r="P2986" s="10">
        <v>40</v>
      </c>
      <c r="Q2986" s="10">
        <v>24</v>
      </c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27"/>
      <c r="BU2986" s="27"/>
      <c r="BV2986" s="27"/>
      <c r="BW2986" s="27"/>
      <c r="BX2986" s="27"/>
      <c r="BY2986" s="27"/>
      <c r="BZ2986" s="27"/>
      <c r="CA2986" s="27"/>
      <c r="CB2986" s="27"/>
      <c r="CC2986" s="27"/>
      <c r="CD2986" s="27"/>
      <c r="CE2986" s="27"/>
    </row>
    <row r="2987" spans="1:83">
      <c r="A2987" s="32"/>
      <c r="B2987" s="66"/>
      <c r="C2987" s="60"/>
      <c r="D2987" s="37"/>
      <c r="E2987" s="37"/>
      <c r="F2987" s="37"/>
      <c r="G2987" s="37"/>
      <c r="H2987" s="37"/>
      <c r="I2987" s="37"/>
      <c r="J2987" s="37"/>
      <c r="K2987" s="65">
        <f t="shared" si="1218"/>
        <v>0</v>
      </c>
      <c r="L2987" s="65">
        <f t="shared" si="1218"/>
        <v>0</v>
      </c>
      <c r="M2987" s="65">
        <f t="shared" si="1218"/>
        <v>0</v>
      </c>
      <c r="N2987" s="37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27"/>
      <c r="BU2987" s="27"/>
      <c r="BV2987" s="27"/>
      <c r="BW2987" s="27"/>
      <c r="BX2987" s="27"/>
      <c r="BY2987" s="27"/>
      <c r="BZ2987" s="27"/>
      <c r="CA2987" s="27"/>
      <c r="CB2987" s="27"/>
      <c r="CC2987" s="27"/>
      <c r="CD2987" s="27"/>
      <c r="CE2987" s="27"/>
    </row>
    <row r="2988" spans="1:83">
      <c r="A2988" s="32"/>
      <c r="B2988" s="66"/>
      <c r="C2988" s="60"/>
      <c r="D2988" s="37"/>
      <c r="E2988" s="37"/>
      <c r="F2988" s="37"/>
      <c r="G2988" s="37"/>
      <c r="H2988" s="37"/>
      <c r="I2988" s="37"/>
      <c r="J2988" s="37"/>
      <c r="K2988" s="65"/>
      <c r="L2988" s="65"/>
      <c r="M2988" s="65"/>
      <c r="N2988" s="37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27"/>
      <c r="BU2988" s="27"/>
      <c r="BV2988" s="27"/>
      <c r="BW2988" s="27"/>
      <c r="BX2988" s="27"/>
      <c r="BY2988" s="27"/>
      <c r="BZ2988" s="27"/>
      <c r="CA2988" s="27"/>
      <c r="CB2988" s="27"/>
      <c r="CC2988" s="27"/>
      <c r="CD2988" s="27"/>
      <c r="CE2988" s="27"/>
    </row>
    <row r="2989" spans="1:83">
      <c r="A2989" s="32">
        <v>385</v>
      </c>
      <c r="B2989" s="66" t="s">
        <v>669</v>
      </c>
      <c r="C2989" s="60">
        <v>3</v>
      </c>
      <c r="D2989" s="37" t="s">
        <v>2326</v>
      </c>
      <c r="E2989" s="37">
        <v>221</v>
      </c>
      <c r="F2989" s="37">
        <v>247</v>
      </c>
      <c r="G2989" s="37">
        <v>235</v>
      </c>
      <c r="H2989" s="37"/>
      <c r="I2989" s="37"/>
      <c r="J2989" s="37"/>
      <c r="K2989" s="65">
        <f t="shared" si="1218"/>
        <v>104</v>
      </c>
      <c r="L2989" s="65">
        <f t="shared" si="1218"/>
        <v>82</v>
      </c>
      <c r="M2989" s="65">
        <f t="shared" si="1218"/>
        <v>51</v>
      </c>
      <c r="N2989" s="37"/>
      <c r="O2989" s="37" t="s">
        <v>5184</v>
      </c>
      <c r="P2989" s="37"/>
      <c r="Q2989" s="37"/>
      <c r="R2989" s="37" t="s">
        <v>5185</v>
      </c>
      <c r="S2989" s="37"/>
      <c r="T2989" s="37"/>
      <c r="U2989" s="37" t="s">
        <v>5186</v>
      </c>
      <c r="V2989" s="37"/>
      <c r="W2989" s="37"/>
      <c r="X2989" s="37" t="s">
        <v>5187</v>
      </c>
      <c r="Y2989" s="37"/>
      <c r="Z2989" s="37"/>
      <c r="AA2989" s="41" t="s">
        <v>5188</v>
      </c>
      <c r="AB2989" s="41"/>
      <c r="AC2989" s="41"/>
      <c r="AD2989" s="42" t="s">
        <v>5189</v>
      </c>
      <c r="AE2989" s="43"/>
      <c r="AF2989" s="44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27"/>
      <c r="BU2989" s="27"/>
      <c r="BV2989" s="27"/>
      <c r="BW2989" s="27"/>
      <c r="BX2989" s="27"/>
      <c r="BY2989" s="27"/>
      <c r="BZ2989" s="27"/>
      <c r="CA2989" s="27"/>
      <c r="CB2989" s="27"/>
      <c r="CC2989" s="27"/>
      <c r="CD2989" s="27"/>
      <c r="CE2989" s="27"/>
    </row>
    <row r="2990" spans="1:83">
      <c r="A2990" s="32"/>
      <c r="B2990" s="66"/>
      <c r="C2990" s="60"/>
      <c r="D2990" s="37"/>
      <c r="E2990" s="37"/>
      <c r="F2990" s="37"/>
      <c r="G2990" s="37"/>
      <c r="H2990" s="37"/>
      <c r="I2990" s="37"/>
      <c r="J2990" s="37"/>
      <c r="K2990" s="65"/>
      <c r="L2990" s="65"/>
      <c r="M2990" s="65"/>
      <c r="N2990" s="37"/>
      <c r="O2990" s="10">
        <v>1</v>
      </c>
      <c r="P2990" s="10">
        <v>2</v>
      </c>
      <c r="Q2990" s="10">
        <v>2</v>
      </c>
      <c r="R2990" s="10">
        <v>43</v>
      </c>
      <c r="S2990" s="10">
        <v>15</v>
      </c>
      <c r="T2990" s="10">
        <v>6</v>
      </c>
      <c r="U2990" s="10">
        <v>25</v>
      </c>
      <c r="V2990" s="10">
        <v>25</v>
      </c>
      <c r="W2990" s="10">
        <v>4</v>
      </c>
      <c r="X2990" s="10">
        <v>12</v>
      </c>
      <c r="Y2990" s="10">
        <v>22</v>
      </c>
      <c r="Z2990" s="10">
        <v>19</v>
      </c>
      <c r="AA2990" s="10">
        <v>23</v>
      </c>
      <c r="AB2990" s="10">
        <v>18</v>
      </c>
      <c r="AC2990" s="10">
        <v>20</v>
      </c>
      <c r="AD2990" s="10">
        <v>0</v>
      </c>
      <c r="AE2990" s="10">
        <v>0</v>
      </c>
      <c r="AF2990" s="10">
        <v>0</v>
      </c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27"/>
      <c r="BU2990" s="27"/>
      <c r="BV2990" s="27"/>
      <c r="BW2990" s="27"/>
      <c r="BX2990" s="27"/>
      <c r="BY2990" s="27"/>
      <c r="BZ2990" s="27"/>
      <c r="CA2990" s="27"/>
      <c r="CB2990" s="27"/>
      <c r="CC2990" s="27"/>
      <c r="CD2990" s="27"/>
      <c r="CE2990" s="27"/>
    </row>
    <row r="2991" spans="1:83">
      <c r="A2991" s="32"/>
      <c r="B2991" s="66"/>
      <c r="C2991" s="60"/>
      <c r="D2991" s="37"/>
      <c r="E2991" s="37"/>
      <c r="F2991" s="37"/>
      <c r="G2991" s="37"/>
      <c r="H2991" s="37"/>
      <c r="I2991" s="37"/>
      <c r="J2991" s="37"/>
      <c r="K2991" s="65">
        <f t="shared" si="1218"/>
        <v>0</v>
      </c>
      <c r="L2991" s="65">
        <f t="shared" si="1218"/>
        <v>0</v>
      </c>
      <c r="M2991" s="65">
        <f t="shared" si="1218"/>
        <v>0</v>
      </c>
      <c r="N2991" s="37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27"/>
      <c r="BU2991" s="27"/>
      <c r="BV2991" s="27"/>
      <c r="BW2991" s="27"/>
      <c r="BX2991" s="27"/>
      <c r="BY2991" s="27"/>
      <c r="BZ2991" s="27"/>
      <c r="CA2991" s="27"/>
      <c r="CB2991" s="27"/>
      <c r="CC2991" s="27"/>
      <c r="CD2991" s="27"/>
      <c r="CE2991" s="27"/>
    </row>
    <row r="2992" spans="1:83">
      <c r="A2992" s="32"/>
      <c r="B2992" s="66"/>
      <c r="C2992" s="60"/>
      <c r="D2992" s="37"/>
      <c r="E2992" s="37"/>
      <c r="F2992" s="37"/>
      <c r="G2992" s="37"/>
      <c r="H2992" s="37"/>
      <c r="I2992" s="37"/>
      <c r="J2992" s="37"/>
      <c r="K2992" s="65"/>
      <c r="L2992" s="65"/>
      <c r="M2992" s="65"/>
      <c r="N2992" s="37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27"/>
      <c r="BU2992" s="27"/>
      <c r="BV2992" s="27"/>
      <c r="BW2992" s="27"/>
      <c r="BX2992" s="27"/>
      <c r="BY2992" s="27"/>
      <c r="BZ2992" s="27"/>
      <c r="CA2992" s="27"/>
      <c r="CB2992" s="27"/>
      <c r="CC2992" s="27"/>
      <c r="CD2992" s="27"/>
      <c r="CE2992" s="27"/>
    </row>
    <row r="2993" spans="1:83">
      <c r="A2993" s="32">
        <v>388</v>
      </c>
      <c r="B2993" s="66" t="s">
        <v>285</v>
      </c>
      <c r="C2993" s="60">
        <v>3</v>
      </c>
      <c r="D2993" s="37" t="s">
        <v>2326</v>
      </c>
      <c r="E2993" s="37">
        <v>233</v>
      </c>
      <c r="F2993" s="37">
        <v>221</v>
      </c>
      <c r="G2993" s="37">
        <v>225</v>
      </c>
      <c r="H2993" s="37"/>
      <c r="I2993" s="37"/>
      <c r="J2993" s="37"/>
      <c r="K2993" s="65">
        <f t="shared" si="1218"/>
        <v>82</v>
      </c>
      <c r="L2993" s="65">
        <f t="shared" si="1218"/>
        <v>105</v>
      </c>
      <c r="M2993" s="65">
        <f t="shared" si="1218"/>
        <v>147</v>
      </c>
      <c r="N2993" s="37"/>
      <c r="O2993" s="37" t="s">
        <v>5190</v>
      </c>
      <c r="P2993" s="37"/>
      <c r="Q2993" s="37"/>
      <c r="R2993" s="37" t="s">
        <v>5191</v>
      </c>
      <c r="S2993" s="37"/>
      <c r="T2993" s="37"/>
      <c r="U2993" s="37" t="s">
        <v>5192</v>
      </c>
      <c r="V2993" s="37"/>
      <c r="W2993" s="37"/>
      <c r="X2993" s="37" t="s">
        <v>1023</v>
      </c>
      <c r="Y2993" s="37"/>
      <c r="Z2993" s="37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27"/>
      <c r="BU2993" s="27"/>
      <c r="BV2993" s="27"/>
      <c r="BW2993" s="27"/>
      <c r="BX2993" s="27"/>
      <c r="BY2993" s="27"/>
      <c r="BZ2993" s="27"/>
      <c r="CA2993" s="27"/>
      <c r="CB2993" s="27"/>
      <c r="CC2993" s="27"/>
      <c r="CD2993" s="27"/>
      <c r="CE2993" s="27"/>
    </row>
    <row r="2994" spans="1:83">
      <c r="A2994" s="32"/>
      <c r="B2994" s="66"/>
      <c r="C2994" s="60"/>
      <c r="D2994" s="37"/>
      <c r="E2994" s="37"/>
      <c r="F2994" s="37"/>
      <c r="G2994" s="37"/>
      <c r="H2994" s="37"/>
      <c r="I2994" s="37"/>
      <c r="J2994" s="37"/>
      <c r="K2994" s="65"/>
      <c r="L2994" s="65"/>
      <c r="M2994" s="65"/>
      <c r="N2994" s="37"/>
      <c r="O2994" s="10">
        <v>35</v>
      </c>
      <c r="P2994" s="10">
        <v>39</v>
      </c>
      <c r="Q2994" s="10">
        <v>76</v>
      </c>
      <c r="R2994" s="10">
        <v>24</v>
      </c>
      <c r="S2994" s="10">
        <v>30</v>
      </c>
      <c r="T2994" s="10">
        <v>51</v>
      </c>
      <c r="U2994" s="10">
        <v>23</v>
      </c>
      <c r="V2994" s="10">
        <v>36</v>
      </c>
      <c r="W2994" s="10">
        <v>20</v>
      </c>
      <c r="X2994" s="10">
        <v>0</v>
      </c>
      <c r="Y2994" s="10">
        <v>0</v>
      </c>
      <c r="Z2994" s="10">
        <v>0</v>
      </c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27"/>
      <c r="BU2994" s="27"/>
      <c r="BV2994" s="27"/>
      <c r="BW2994" s="27"/>
      <c r="BX2994" s="27"/>
      <c r="BY2994" s="27"/>
      <c r="BZ2994" s="27"/>
      <c r="CA2994" s="27"/>
      <c r="CB2994" s="27"/>
      <c r="CC2994" s="27"/>
      <c r="CD2994" s="27"/>
      <c r="CE2994" s="27"/>
    </row>
    <row r="2995" spans="1:83">
      <c r="A2995" s="32"/>
      <c r="B2995" s="66"/>
      <c r="C2995" s="60"/>
      <c r="D2995" s="37"/>
      <c r="E2995" s="37"/>
      <c r="F2995" s="37"/>
      <c r="G2995" s="37"/>
      <c r="H2995" s="37"/>
      <c r="I2995" s="37"/>
      <c r="J2995" s="37"/>
      <c r="K2995" s="65">
        <f t="shared" si="1218"/>
        <v>0</v>
      </c>
      <c r="L2995" s="65">
        <f t="shared" si="1218"/>
        <v>0</v>
      </c>
      <c r="M2995" s="65">
        <f t="shared" si="1218"/>
        <v>0</v>
      </c>
      <c r="N2995" s="37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27"/>
      <c r="BU2995" s="27"/>
      <c r="BV2995" s="27"/>
      <c r="BW2995" s="27"/>
      <c r="BX2995" s="27"/>
      <c r="BY2995" s="27"/>
      <c r="BZ2995" s="27"/>
      <c r="CA2995" s="27"/>
      <c r="CB2995" s="27"/>
      <c r="CC2995" s="27"/>
      <c r="CD2995" s="27"/>
      <c r="CE2995" s="27"/>
    </row>
    <row r="2996" spans="1:83">
      <c r="A2996" s="32"/>
      <c r="B2996" s="66"/>
      <c r="C2996" s="60"/>
      <c r="D2996" s="37"/>
      <c r="E2996" s="37"/>
      <c r="F2996" s="37"/>
      <c r="G2996" s="37"/>
      <c r="H2996" s="37"/>
      <c r="I2996" s="37"/>
      <c r="J2996" s="37"/>
      <c r="K2996" s="65"/>
      <c r="L2996" s="65"/>
      <c r="M2996" s="65"/>
      <c r="N2996" s="37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27"/>
      <c r="BU2996" s="27"/>
      <c r="BV2996" s="27"/>
      <c r="BW2996" s="27"/>
      <c r="BX2996" s="27"/>
      <c r="BY2996" s="27"/>
      <c r="BZ2996" s="27"/>
      <c r="CA2996" s="27"/>
      <c r="CB2996" s="27"/>
      <c r="CC2996" s="27"/>
      <c r="CD2996" s="27"/>
      <c r="CE2996" s="27"/>
    </row>
    <row r="2997" spans="1:83">
      <c r="A2997" s="32">
        <v>391</v>
      </c>
      <c r="B2997" s="66" t="s">
        <v>670</v>
      </c>
      <c r="C2997" s="60">
        <v>3</v>
      </c>
      <c r="D2997" s="37" t="s">
        <v>2326</v>
      </c>
      <c r="E2997" s="37">
        <v>237</v>
      </c>
      <c r="F2997" s="37">
        <v>238</v>
      </c>
      <c r="G2997" s="37">
        <v>237</v>
      </c>
      <c r="H2997" s="37"/>
      <c r="I2997" s="37"/>
      <c r="J2997" s="37"/>
      <c r="K2997" s="65">
        <f t="shared" si="1218"/>
        <v>7</v>
      </c>
      <c r="L2997" s="65">
        <f t="shared" si="1218"/>
        <v>6</v>
      </c>
      <c r="M2997" s="65">
        <f t="shared" si="1218"/>
        <v>7</v>
      </c>
      <c r="N2997" s="37"/>
      <c r="O2997" s="38" t="s">
        <v>5193</v>
      </c>
      <c r="P2997" s="37"/>
      <c r="Q2997" s="37"/>
      <c r="R2997" s="37"/>
      <c r="S2997" s="37"/>
      <c r="T2997" s="37"/>
      <c r="U2997" s="37"/>
      <c r="V2997" s="37"/>
      <c r="W2997" s="37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27"/>
      <c r="BU2997" s="27"/>
      <c r="BV2997" s="27"/>
      <c r="BW2997" s="27"/>
      <c r="BX2997" s="27"/>
      <c r="BY2997" s="27"/>
      <c r="BZ2997" s="27"/>
      <c r="CA2997" s="27"/>
      <c r="CB2997" s="27"/>
      <c r="CC2997" s="27"/>
      <c r="CD2997" s="27"/>
      <c r="CE2997" s="27"/>
    </row>
    <row r="2998" spans="1:83">
      <c r="A2998" s="32"/>
      <c r="B2998" s="66"/>
      <c r="C2998" s="60"/>
      <c r="D2998" s="37"/>
      <c r="E2998" s="37"/>
      <c r="F2998" s="37"/>
      <c r="G2998" s="37"/>
      <c r="H2998" s="37"/>
      <c r="I2998" s="37"/>
      <c r="J2998" s="37"/>
      <c r="K2998" s="65"/>
      <c r="L2998" s="65"/>
      <c r="M2998" s="65"/>
      <c r="N2998" s="37"/>
      <c r="O2998" s="10">
        <v>7</v>
      </c>
      <c r="P2998" s="10">
        <v>6</v>
      </c>
      <c r="Q2998" s="10">
        <v>7</v>
      </c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27"/>
      <c r="BU2998" s="27"/>
      <c r="BV2998" s="27"/>
      <c r="BW2998" s="27"/>
      <c r="BX2998" s="27"/>
      <c r="BY2998" s="27"/>
      <c r="BZ2998" s="27"/>
      <c r="CA2998" s="27"/>
      <c r="CB2998" s="27"/>
      <c r="CC2998" s="27"/>
      <c r="CD2998" s="27"/>
      <c r="CE2998" s="27"/>
    </row>
    <row r="2999" spans="1:83">
      <c r="A2999" s="32"/>
      <c r="B2999" s="66"/>
      <c r="C2999" s="60"/>
      <c r="D2999" s="37"/>
      <c r="E2999" s="37"/>
      <c r="F2999" s="37"/>
      <c r="G2999" s="37"/>
      <c r="H2999" s="37"/>
      <c r="I2999" s="37"/>
      <c r="J2999" s="37"/>
      <c r="K2999" s="65">
        <f t="shared" si="1218"/>
        <v>0</v>
      </c>
      <c r="L2999" s="65">
        <f t="shared" si="1218"/>
        <v>0</v>
      </c>
      <c r="M2999" s="65">
        <f t="shared" si="1218"/>
        <v>0</v>
      </c>
      <c r="N2999" s="37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27"/>
      <c r="BU2999" s="27"/>
      <c r="BV2999" s="27"/>
      <c r="BW2999" s="27"/>
      <c r="BX2999" s="27"/>
      <c r="BY2999" s="27"/>
      <c r="BZ2999" s="27"/>
      <c r="CA2999" s="27"/>
      <c r="CB2999" s="27"/>
      <c r="CC2999" s="27"/>
      <c r="CD2999" s="27"/>
      <c r="CE2999" s="27"/>
    </row>
    <row r="3000" spans="1:83">
      <c r="A3000" s="32"/>
      <c r="B3000" s="66"/>
      <c r="C3000" s="60"/>
      <c r="D3000" s="37"/>
      <c r="E3000" s="37"/>
      <c r="F3000" s="37"/>
      <c r="G3000" s="37"/>
      <c r="H3000" s="37"/>
      <c r="I3000" s="37"/>
      <c r="J3000" s="37"/>
      <c r="K3000" s="65"/>
      <c r="L3000" s="65"/>
      <c r="M3000" s="65"/>
      <c r="N3000" s="37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27"/>
      <c r="BU3000" s="27"/>
      <c r="BV3000" s="27"/>
      <c r="BW3000" s="27"/>
      <c r="BX3000" s="27"/>
      <c r="BY3000" s="27"/>
      <c r="BZ3000" s="27"/>
      <c r="CA3000" s="27"/>
      <c r="CB3000" s="27"/>
      <c r="CC3000" s="27"/>
      <c r="CD3000" s="27"/>
      <c r="CE3000" s="27"/>
    </row>
    <row r="3001" spans="1:83">
      <c r="A3001" s="32">
        <v>393</v>
      </c>
      <c r="B3001" s="66" t="s">
        <v>671</v>
      </c>
      <c r="C3001" s="60">
        <v>3</v>
      </c>
      <c r="D3001" s="37" t="s">
        <v>2326</v>
      </c>
      <c r="E3001" s="37">
        <v>218</v>
      </c>
      <c r="F3001" s="37">
        <v>208</v>
      </c>
      <c r="G3001" s="37">
        <v>218</v>
      </c>
      <c r="H3001" s="37"/>
      <c r="I3001" s="37"/>
      <c r="J3001" s="37"/>
      <c r="K3001" s="65">
        <f t="shared" si="1218"/>
        <v>83</v>
      </c>
      <c r="L3001" s="65">
        <f t="shared" si="1218"/>
        <v>111</v>
      </c>
      <c r="M3001" s="65">
        <f t="shared" si="1218"/>
        <v>96</v>
      </c>
      <c r="N3001" s="37"/>
      <c r="O3001" s="37" t="s">
        <v>5194</v>
      </c>
      <c r="P3001" s="37"/>
      <c r="Q3001" s="37"/>
      <c r="R3001" s="37" t="s">
        <v>2488</v>
      </c>
      <c r="S3001" s="37"/>
      <c r="T3001" s="37"/>
      <c r="U3001" s="37" t="s">
        <v>2488</v>
      </c>
      <c r="V3001" s="37"/>
      <c r="W3001" s="37"/>
      <c r="X3001" s="37" t="s">
        <v>5195</v>
      </c>
      <c r="Y3001" s="37"/>
      <c r="Z3001" s="37"/>
      <c r="AA3001" s="32" t="s">
        <v>1023</v>
      </c>
      <c r="AB3001" s="32"/>
      <c r="AC3001" s="32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27"/>
      <c r="BU3001" s="27"/>
      <c r="BV3001" s="27"/>
      <c r="BW3001" s="27"/>
      <c r="BX3001" s="27"/>
      <c r="BY3001" s="27"/>
      <c r="BZ3001" s="27"/>
      <c r="CA3001" s="27"/>
      <c r="CB3001" s="27"/>
      <c r="CC3001" s="27"/>
      <c r="CD3001" s="27"/>
      <c r="CE3001" s="27"/>
    </row>
    <row r="3002" spans="1:83">
      <c r="A3002" s="32"/>
      <c r="B3002" s="66"/>
      <c r="C3002" s="60"/>
      <c r="D3002" s="37"/>
      <c r="E3002" s="37"/>
      <c r="F3002" s="37"/>
      <c r="G3002" s="37"/>
      <c r="H3002" s="37"/>
      <c r="I3002" s="37"/>
      <c r="J3002" s="37"/>
      <c r="K3002" s="65"/>
      <c r="L3002" s="65"/>
      <c r="M3002" s="65"/>
      <c r="N3002" s="37"/>
      <c r="O3002" s="10">
        <v>5</v>
      </c>
      <c r="P3002" s="10">
        <v>26</v>
      </c>
      <c r="Q3002" s="10">
        <v>10</v>
      </c>
      <c r="R3002" s="10">
        <v>15</v>
      </c>
      <c r="S3002" s="10">
        <v>10</v>
      </c>
      <c r="T3002" s="10">
        <v>17</v>
      </c>
      <c r="U3002" s="10">
        <v>31</v>
      </c>
      <c r="V3002" s="10">
        <v>36</v>
      </c>
      <c r="W3002" s="10">
        <v>35</v>
      </c>
      <c r="X3002" s="10">
        <v>22</v>
      </c>
      <c r="Y3002" s="10">
        <v>24</v>
      </c>
      <c r="Z3002" s="10">
        <v>24</v>
      </c>
      <c r="AA3002" s="10">
        <v>10</v>
      </c>
      <c r="AB3002" s="10">
        <v>15</v>
      </c>
      <c r="AC3002" s="10">
        <v>10</v>
      </c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27"/>
      <c r="BU3002" s="27"/>
      <c r="BV3002" s="27"/>
      <c r="BW3002" s="27"/>
      <c r="BX3002" s="27"/>
      <c r="BY3002" s="27"/>
      <c r="BZ3002" s="27"/>
      <c r="CA3002" s="27"/>
      <c r="CB3002" s="27"/>
      <c r="CC3002" s="27"/>
      <c r="CD3002" s="27"/>
      <c r="CE3002" s="27"/>
    </row>
    <row r="3003" spans="1:83">
      <c r="A3003" s="32"/>
      <c r="B3003" s="66"/>
      <c r="C3003" s="60"/>
      <c r="D3003" s="37"/>
      <c r="E3003" s="37"/>
      <c r="F3003" s="37"/>
      <c r="G3003" s="37"/>
      <c r="H3003" s="37"/>
      <c r="I3003" s="37"/>
      <c r="J3003" s="37"/>
      <c r="K3003" s="65">
        <f t="shared" si="1218"/>
        <v>0</v>
      </c>
      <c r="L3003" s="65">
        <f t="shared" si="1218"/>
        <v>0</v>
      </c>
      <c r="M3003" s="65">
        <f t="shared" si="1218"/>
        <v>0</v>
      </c>
      <c r="N3003" s="37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27"/>
      <c r="BU3003" s="27"/>
      <c r="BV3003" s="27"/>
      <c r="BW3003" s="27"/>
      <c r="BX3003" s="27"/>
      <c r="BY3003" s="27"/>
      <c r="BZ3003" s="27"/>
      <c r="CA3003" s="27"/>
      <c r="CB3003" s="27"/>
      <c r="CC3003" s="27"/>
      <c r="CD3003" s="27"/>
      <c r="CE3003" s="27"/>
    </row>
    <row r="3004" spans="1:83">
      <c r="A3004" s="32"/>
      <c r="B3004" s="66"/>
      <c r="C3004" s="60"/>
      <c r="D3004" s="37"/>
      <c r="E3004" s="37"/>
      <c r="F3004" s="37"/>
      <c r="G3004" s="37"/>
      <c r="H3004" s="37"/>
      <c r="I3004" s="37"/>
      <c r="J3004" s="37"/>
      <c r="K3004" s="65"/>
      <c r="L3004" s="65"/>
      <c r="M3004" s="65"/>
      <c r="N3004" s="37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27"/>
      <c r="BU3004" s="27"/>
      <c r="BV3004" s="27"/>
      <c r="BW3004" s="27"/>
      <c r="BX3004" s="27"/>
      <c r="BY3004" s="27"/>
      <c r="BZ3004" s="27"/>
      <c r="CA3004" s="27"/>
      <c r="CB3004" s="27"/>
      <c r="CC3004" s="27"/>
      <c r="CD3004" s="27"/>
      <c r="CE3004" s="27"/>
    </row>
    <row r="3005" spans="1:83">
      <c r="A3005" s="32">
        <v>397</v>
      </c>
      <c r="B3005" s="66" t="s">
        <v>290</v>
      </c>
      <c r="C3005" s="60">
        <v>3</v>
      </c>
      <c r="D3005" s="37" t="s">
        <v>2326</v>
      </c>
      <c r="E3005" s="37">
        <v>212</v>
      </c>
      <c r="F3005" s="37">
        <v>209</v>
      </c>
      <c r="G3005" s="37">
        <v>211</v>
      </c>
      <c r="H3005" s="37"/>
      <c r="I3005" s="37"/>
      <c r="J3005" s="37"/>
      <c r="K3005" s="65">
        <f t="shared" si="1218"/>
        <v>173</v>
      </c>
      <c r="L3005" s="65">
        <f t="shared" si="1218"/>
        <v>209</v>
      </c>
      <c r="M3005" s="65">
        <f t="shared" si="1218"/>
        <v>219</v>
      </c>
      <c r="N3005" s="37"/>
      <c r="O3005" s="37" t="s">
        <v>5196</v>
      </c>
      <c r="P3005" s="37"/>
      <c r="Q3005" s="37"/>
      <c r="R3005" s="37" t="s">
        <v>5197</v>
      </c>
      <c r="S3005" s="37"/>
      <c r="T3005" s="37"/>
      <c r="U3005" s="37" t="s">
        <v>5198</v>
      </c>
      <c r="V3005" s="37"/>
      <c r="W3005" s="37"/>
      <c r="X3005" s="37" t="s">
        <v>5199</v>
      </c>
      <c r="Y3005" s="37"/>
      <c r="Z3005" s="37"/>
      <c r="AA3005" s="37" t="s">
        <v>3598</v>
      </c>
      <c r="AB3005" s="37"/>
      <c r="AC3005" s="37"/>
      <c r="AD3005" s="37" t="s">
        <v>5200</v>
      </c>
      <c r="AE3005" s="37"/>
      <c r="AF3005" s="37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27"/>
      <c r="BU3005" s="27"/>
      <c r="BV3005" s="27"/>
      <c r="BW3005" s="27"/>
      <c r="BX3005" s="27"/>
      <c r="BY3005" s="27"/>
      <c r="BZ3005" s="27"/>
      <c r="CA3005" s="27"/>
      <c r="CB3005" s="27"/>
      <c r="CC3005" s="27"/>
      <c r="CD3005" s="27"/>
      <c r="CE3005" s="27"/>
    </row>
    <row r="3006" spans="1:83">
      <c r="A3006" s="32"/>
      <c r="B3006" s="66"/>
      <c r="C3006" s="60"/>
      <c r="D3006" s="37"/>
      <c r="E3006" s="37"/>
      <c r="F3006" s="37"/>
      <c r="G3006" s="37"/>
      <c r="H3006" s="37"/>
      <c r="I3006" s="37"/>
      <c r="J3006" s="37"/>
      <c r="K3006" s="65"/>
      <c r="L3006" s="65"/>
      <c r="M3006" s="65"/>
      <c r="N3006" s="37"/>
      <c r="O3006" s="10">
        <v>66</v>
      </c>
      <c r="P3006" s="10">
        <v>53</v>
      </c>
      <c r="Q3006" s="10">
        <v>72</v>
      </c>
      <c r="R3006" s="10">
        <v>46</v>
      </c>
      <c r="S3006" s="10">
        <v>63</v>
      </c>
      <c r="T3006" s="10">
        <v>54</v>
      </c>
      <c r="U3006" s="10">
        <v>6</v>
      </c>
      <c r="V3006" s="10">
        <v>3</v>
      </c>
      <c r="W3006" s="10">
        <v>3</v>
      </c>
      <c r="X3006" s="10">
        <v>55</v>
      </c>
      <c r="Y3006" s="10">
        <v>90</v>
      </c>
      <c r="Z3006" s="10">
        <v>90</v>
      </c>
      <c r="AA3006" s="10">
        <v>0</v>
      </c>
      <c r="AB3006" s="10">
        <v>0</v>
      </c>
      <c r="AC3006" s="10">
        <v>0</v>
      </c>
      <c r="AD3006" s="10">
        <v>0</v>
      </c>
      <c r="AE3006" s="10">
        <v>0</v>
      </c>
      <c r="AF3006" s="10">
        <v>0</v>
      </c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27"/>
      <c r="BU3006" s="27"/>
      <c r="BV3006" s="27"/>
      <c r="BW3006" s="27"/>
      <c r="BX3006" s="27"/>
      <c r="BY3006" s="27"/>
      <c r="BZ3006" s="27"/>
      <c r="CA3006" s="27"/>
      <c r="CB3006" s="27"/>
      <c r="CC3006" s="27"/>
      <c r="CD3006" s="27"/>
      <c r="CE3006" s="27"/>
    </row>
    <row r="3007" spans="1:83">
      <c r="A3007" s="32"/>
      <c r="B3007" s="66"/>
      <c r="C3007" s="60"/>
      <c r="D3007" s="37"/>
      <c r="E3007" s="37"/>
      <c r="F3007" s="37"/>
      <c r="G3007" s="37"/>
      <c r="H3007" s="37"/>
      <c r="I3007" s="37"/>
      <c r="J3007" s="37"/>
      <c r="K3007" s="65">
        <f t="shared" si="1218"/>
        <v>0</v>
      </c>
      <c r="L3007" s="65">
        <f t="shared" si="1218"/>
        <v>0</v>
      </c>
      <c r="M3007" s="65">
        <f t="shared" si="1218"/>
        <v>0</v>
      </c>
      <c r="N3007" s="37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27"/>
      <c r="BU3007" s="27"/>
      <c r="BV3007" s="27"/>
      <c r="BW3007" s="27"/>
      <c r="BX3007" s="27"/>
      <c r="BY3007" s="27"/>
      <c r="BZ3007" s="27"/>
      <c r="CA3007" s="27"/>
      <c r="CB3007" s="27"/>
      <c r="CC3007" s="27"/>
      <c r="CD3007" s="27"/>
      <c r="CE3007" s="27"/>
    </row>
    <row r="3008" spans="1:83">
      <c r="A3008" s="32"/>
      <c r="B3008" s="66"/>
      <c r="C3008" s="60"/>
      <c r="D3008" s="37"/>
      <c r="E3008" s="37"/>
      <c r="F3008" s="37"/>
      <c r="G3008" s="37"/>
      <c r="H3008" s="37"/>
      <c r="I3008" s="37"/>
      <c r="J3008" s="37"/>
      <c r="K3008" s="65"/>
      <c r="L3008" s="65"/>
      <c r="M3008" s="65"/>
      <c r="N3008" s="37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27"/>
      <c r="BU3008" s="27"/>
      <c r="BV3008" s="27"/>
      <c r="BW3008" s="27"/>
      <c r="BX3008" s="27"/>
      <c r="BY3008" s="27"/>
      <c r="BZ3008" s="27"/>
      <c r="CA3008" s="27"/>
      <c r="CB3008" s="27"/>
      <c r="CC3008" s="27"/>
      <c r="CD3008" s="27"/>
      <c r="CE3008" s="27"/>
    </row>
    <row r="3009" spans="1:83">
      <c r="A3009" s="37">
        <v>398</v>
      </c>
      <c r="B3009" s="60" t="s">
        <v>291</v>
      </c>
      <c r="C3009" s="60">
        <v>3</v>
      </c>
      <c r="D3009" s="37" t="s">
        <v>2326</v>
      </c>
      <c r="E3009" s="37">
        <v>242</v>
      </c>
      <c r="F3009" s="37">
        <v>244</v>
      </c>
      <c r="G3009" s="37">
        <v>239</v>
      </c>
      <c r="H3009" s="37"/>
      <c r="I3009" s="37"/>
      <c r="J3009" s="37"/>
      <c r="K3009" s="65">
        <f t="shared" si="1218"/>
        <v>23</v>
      </c>
      <c r="L3009" s="65">
        <f t="shared" si="1218"/>
        <v>6</v>
      </c>
      <c r="M3009" s="65">
        <f t="shared" si="1218"/>
        <v>20</v>
      </c>
      <c r="N3009" s="37"/>
      <c r="O3009" s="37" t="s">
        <v>5201</v>
      </c>
      <c r="P3009" s="37"/>
      <c r="Q3009" s="37"/>
      <c r="R3009" s="37" t="s">
        <v>5202</v>
      </c>
      <c r="S3009" s="37"/>
      <c r="T3009" s="37"/>
      <c r="U3009" s="37" t="s">
        <v>2705</v>
      </c>
      <c r="V3009" s="37"/>
      <c r="W3009" s="37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27"/>
      <c r="BU3009" s="27"/>
      <c r="BV3009" s="27"/>
      <c r="BW3009" s="27"/>
      <c r="BX3009" s="27"/>
      <c r="BY3009" s="27"/>
      <c r="BZ3009" s="27"/>
      <c r="CA3009" s="27"/>
      <c r="CB3009" s="27"/>
      <c r="CC3009" s="27"/>
      <c r="CD3009" s="27"/>
      <c r="CE3009" s="27"/>
    </row>
    <row r="3010" spans="1:83">
      <c r="A3010" s="37"/>
      <c r="B3010" s="60"/>
      <c r="C3010" s="60"/>
      <c r="D3010" s="37"/>
      <c r="E3010" s="37"/>
      <c r="F3010" s="37"/>
      <c r="G3010" s="37"/>
      <c r="H3010" s="37"/>
      <c r="I3010" s="37"/>
      <c r="J3010" s="37"/>
      <c r="K3010" s="65"/>
      <c r="L3010" s="65"/>
      <c r="M3010" s="65"/>
      <c r="N3010" s="37"/>
      <c r="O3010" s="10">
        <v>0</v>
      </c>
      <c r="P3010" s="10">
        <v>0</v>
      </c>
      <c r="Q3010" s="10">
        <v>0</v>
      </c>
      <c r="R3010" s="10">
        <v>23</v>
      </c>
      <c r="S3010" s="10">
        <v>6</v>
      </c>
      <c r="T3010" s="10">
        <v>20</v>
      </c>
      <c r="U3010" s="10">
        <v>0</v>
      </c>
      <c r="V3010" s="10">
        <v>0</v>
      </c>
      <c r="W3010" s="10">
        <v>0</v>
      </c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27"/>
      <c r="BU3010" s="27"/>
      <c r="BV3010" s="27"/>
      <c r="BW3010" s="27"/>
      <c r="BX3010" s="27"/>
      <c r="BY3010" s="27"/>
      <c r="BZ3010" s="27"/>
      <c r="CA3010" s="27"/>
      <c r="CB3010" s="27"/>
      <c r="CC3010" s="27"/>
      <c r="CD3010" s="27"/>
      <c r="CE3010" s="27"/>
    </row>
    <row r="3011" spans="1:83">
      <c r="A3011" s="37"/>
      <c r="B3011" s="60"/>
      <c r="C3011" s="60"/>
      <c r="D3011" s="37"/>
      <c r="E3011" s="37"/>
      <c r="F3011" s="37"/>
      <c r="G3011" s="37"/>
      <c r="H3011" s="37"/>
      <c r="I3011" s="37"/>
      <c r="J3011" s="37"/>
      <c r="K3011" s="65">
        <f t="shared" si="1218"/>
        <v>0</v>
      </c>
      <c r="L3011" s="65">
        <f t="shared" si="1218"/>
        <v>0</v>
      </c>
      <c r="M3011" s="65">
        <f t="shared" si="1218"/>
        <v>0</v>
      </c>
      <c r="N3011" s="37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27"/>
      <c r="BU3011" s="27"/>
      <c r="BV3011" s="27"/>
      <c r="BW3011" s="27"/>
      <c r="BX3011" s="27"/>
      <c r="BY3011" s="27"/>
      <c r="BZ3011" s="27"/>
      <c r="CA3011" s="27"/>
      <c r="CB3011" s="27"/>
      <c r="CC3011" s="27"/>
      <c r="CD3011" s="27"/>
      <c r="CE3011" s="27"/>
    </row>
    <row r="3012" spans="1:83">
      <c r="A3012" s="37"/>
      <c r="B3012" s="60"/>
      <c r="C3012" s="60"/>
      <c r="D3012" s="37"/>
      <c r="E3012" s="37"/>
      <c r="F3012" s="37"/>
      <c r="G3012" s="37"/>
      <c r="H3012" s="37"/>
      <c r="I3012" s="37"/>
      <c r="J3012" s="37"/>
      <c r="K3012" s="65"/>
      <c r="L3012" s="65"/>
      <c r="M3012" s="65"/>
      <c r="N3012" s="37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27"/>
      <c r="BU3012" s="27"/>
      <c r="BV3012" s="27"/>
      <c r="BW3012" s="27"/>
      <c r="BX3012" s="27"/>
      <c r="BY3012" s="27"/>
      <c r="BZ3012" s="27"/>
      <c r="CA3012" s="27"/>
      <c r="CB3012" s="27"/>
      <c r="CC3012" s="27"/>
      <c r="CD3012" s="27"/>
      <c r="CE3012" s="27"/>
    </row>
    <row r="3013" spans="1:83">
      <c r="A3013" s="37"/>
      <c r="B3013" s="60" t="s">
        <v>5203</v>
      </c>
      <c r="C3013" s="60">
        <v>3</v>
      </c>
      <c r="D3013" s="37" t="s">
        <v>2326</v>
      </c>
      <c r="E3013" s="37">
        <v>231</v>
      </c>
      <c r="F3013" s="37">
        <v>235</v>
      </c>
      <c r="G3013" s="37">
        <v>232</v>
      </c>
      <c r="H3013" s="37"/>
      <c r="I3013" s="37"/>
      <c r="J3013" s="37"/>
      <c r="K3013" s="65">
        <f t="shared" si="1218"/>
        <v>18</v>
      </c>
      <c r="L3013" s="65">
        <f t="shared" si="1218"/>
        <v>14</v>
      </c>
      <c r="M3013" s="65">
        <f t="shared" si="1218"/>
        <v>16</v>
      </c>
      <c r="N3013" s="37"/>
      <c r="O3013" s="32" t="s">
        <v>5204</v>
      </c>
      <c r="P3013" s="32"/>
      <c r="Q3013" s="32"/>
      <c r="R3013" s="32" t="s">
        <v>2290</v>
      </c>
      <c r="S3013" s="32"/>
      <c r="T3013" s="32"/>
      <c r="U3013" s="32" t="s">
        <v>4025</v>
      </c>
      <c r="V3013" s="32"/>
      <c r="W3013" s="32"/>
      <c r="X3013" s="32" t="s">
        <v>5205</v>
      </c>
      <c r="Y3013" s="32"/>
      <c r="Z3013" s="32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27"/>
      <c r="BU3013" s="27"/>
      <c r="BV3013" s="27"/>
      <c r="BW3013" s="27"/>
      <c r="BX3013" s="27"/>
      <c r="BY3013" s="27"/>
      <c r="BZ3013" s="27"/>
      <c r="CA3013" s="27"/>
      <c r="CB3013" s="27"/>
      <c r="CC3013" s="27"/>
      <c r="CD3013" s="27"/>
      <c r="CE3013" s="27"/>
    </row>
    <row r="3014" spans="1:83">
      <c r="A3014" s="37"/>
      <c r="B3014" s="60"/>
      <c r="C3014" s="60"/>
      <c r="D3014" s="37"/>
      <c r="E3014" s="37"/>
      <c r="F3014" s="37"/>
      <c r="G3014" s="37"/>
      <c r="H3014" s="37"/>
      <c r="I3014" s="37"/>
      <c r="J3014" s="37"/>
      <c r="K3014" s="65"/>
      <c r="L3014" s="65"/>
      <c r="M3014" s="65"/>
      <c r="N3014" s="37"/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/>
      <c r="W3014" s="10"/>
      <c r="X3014" s="10">
        <v>18</v>
      </c>
      <c r="Y3014" s="10">
        <v>14</v>
      </c>
      <c r="Z3014" s="10">
        <v>16</v>
      </c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27"/>
      <c r="BU3014" s="27"/>
      <c r="BV3014" s="27"/>
      <c r="BW3014" s="27"/>
      <c r="BX3014" s="27"/>
      <c r="BY3014" s="27"/>
      <c r="BZ3014" s="27"/>
      <c r="CA3014" s="27"/>
      <c r="CB3014" s="27"/>
      <c r="CC3014" s="27"/>
      <c r="CD3014" s="27"/>
      <c r="CE3014" s="27"/>
    </row>
    <row r="3015" spans="1:83">
      <c r="A3015" s="37"/>
      <c r="B3015" s="60"/>
      <c r="C3015" s="60"/>
      <c r="D3015" s="37" t="s">
        <v>2330</v>
      </c>
      <c r="E3015" s="37"/>
      <c r="F3015" s="37"/>
      <c r="G3015" s="37"/>
      <c r="H3015" s="37"/>
      <c r="I3015" s="37"/>
      <c r="J3015" s="37"/>
      <c r="K3015" s="65">
        <f t="shared" si="1218"/>
        <v>0</v>
      </c>
      <c r="L3015" s="65">
        <f t="shared" si="1218"/>
        <v>0</v>
      </c>
      <c r="M3015" s="65">
        <f t="shared" si="1218"/>
        <v>0</v>
      </c>
      <c r="N3015" s="37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27"/>
      <c r="BU3015" s="27"/>
      <c r="BV3015" s="27"/>
      <c r="BW3015" s="27"/>
      <c r="BX3015" s="27"/>
      <c r="BY3015" s="27"/>
      <c r="BZ3015" s="27"/>
      <c r="CA3015" s="27"/>
      <c r="CB3015" s="27"/>
      <c r="CC3015" s="27"/>
      <c r="CD3015" s="27"/>
      <c r="CE3015" s="27"/>
    </row>
    <row r="3016" spans="1:83">
      <c r="A3016" s="37"/>
      <c r="B3016" s="60"/>
      <c r="C3016" s="60"/>
      <c r="D3016" s="37"/>
      <c r="E3016" s="37"/>
      <c r="F3016" s="37"/>
      <c r="G3016" s="37"/>
      <c r="H3016" s="37"/>
      <c r="I3016" s="37"/>
      <c r="J3016" s="37"/>
      <c r="K3016" s="65"/>
      <c r="L3016" s="65"/>
      <c r="M3016" s="65"/>
      <c r="N3016" s="37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27"/>
      <c r="BU3016" s="27"/>
      <c r="BV3016" s="27"/>
      <c r="BW3016" s="27"/>
      <c r="BX3016" s="27"/>
      <c r="BY3016" s="27"/>
      <c r="BZ3016" s="27"/>
      <c r="CA3016" s="27"/>
      <c r="CB3016" s="27"/>
      <c r="CC3016" s="27"/>
      <c r="CD3016" s="27"/>
      <c r="CE3016" s="27"/>
    </row>
    <row r="3017" spans="1:83">
      <c r="A3017" s="32">
        <v>400</v>
      </c>
      <c r="B3017" s="66" t="s">
        <v>293</v>
      </c>
      <c r="C3017" s="60">
        <v>3</v>
      </c>
      <c r="D3017" s="37" t="s">
        <v>2326</v>
      </c>
      <c r="E3017" s="37">
        <v>242</v>
      </c>
      <c r="F3017" s="37">
        <v>239</v>
      </c>
      <c r="G3017" s="37">
        <v>242</v>
      </c>
      <c r="H3017" s="37"/>
      <c r="I3017" s="37"/>
      <c r="J3017" s="37"/>
      <c r="K3017" s="65">
        <f t="shared" si="1218"/>
        <v>86</v>
      </c>
      <c r="L3017" s="65">
        <f t="shared" si="1218"/>
        <v>94</v>
      </c>
      <c r="M3017" s="65">
        <f t="shared" si="1218"/>
        <v>114</v>
      </c>
      <c r="N3017" s="37"/>
      <c r="O3017" s="37" t="s">
        <v>5206</v>
      </c>
      <c r="P3017" s="37"/>
      <c r="Q3017" s="37"/>
      <c r="R3017" s="37" t="s">
        <v>5207</v>
      </c>
      <c r="S3017" s="37"/>
      <c r="T3017" s="37"/>
      <c r="U3017" s="37" t="s">
        <v>5208</v>
      </c>
      <c r="V3017" s="37"/>
      <c r="W3017" s="37"/>
      <c r="X3017" s="37" t="s">
        <v>5209</v>
      </c>
      <c r="Y3017" s="37"/>
      <c r="Z3017" s="37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27"/>
      <c r="BU3017" s="27"/>
      <c r="BV3017" s="27"/>
      <c r="BW3017" s="27"/>
      <c r="BX3017" s="27"/>
      <c r="BY3017" s="27"/>
      <c r="BZ3017" s="27"/>
      <c r="CA3017" s="27"/>
      <c r="CB3017" s="27"/>
      <c r="CC3017" s="27"/>
      <c r="CD3017" s="27"/>
      <c r="CE3017" s="27"/>
    </row>
    <row r="3018" spans="1:83">
      <c r="A3018" s="32"/>
      <c r="B3018" s="66"/>
      <c r="C3018" s="60"/>
      <c r="D3018" s="37"/>
      <c r="E3018" s="37"/>
      <c r="F3018" s="37"/>
      <c r="G3018" s="37"/>
      <c r="H3018" s="37"/>
      <c r="I3018" s="37"/>
      <c r="J3018" s="37"/>
      <c r="K3018" s="65"/>
      <c r="L3018" s="65"/>
      <c r="M3018" s="65"/>
      <c r="N3018" s="37"/>
      <c r="O3018" s="10">
        <v>41</v>
      </c>
      <c r="P3018" s="10">
        <v>43</v>
      </c>
      <c r="Q3018" s="10">
        <v>54</v>
      </c>
      <c r="R3018" s="10">
        <v>0</v>
      </c>
      <c r="S3018" s="10">
        <v>0</v>
      </c>
      <c r="T3018" s="10">
        <v>0</v>
      </c>
      <c r="U3018" s="10">
        <v>16</v>
      </c>
      <c r="V3018" s="10">
        <v>16</v>
      </c>
      <c r="W3018" s="10">
        <v>16</v>
      </c>
      <c r="X3018" s="10">
        <v>29</v>
      </c>
      <c r="Y3018" s="10">
        <v>35</v>
      </c>
      <c r="Z3018" s="10">
        <v>44</v>
      </c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27"/>
      <c r="BU3018" s="27"/>
      <c r="BV3018" s="27"/>
      <c r="BW3018" s="27"/>
      <c r="BX3018" s="27"/>
      <c r="BY3018" s="27"/>
      <c r="BZ3018" s="27"/>
      <c r="CA3018" s="27"/>
      <c r="CB3018" s="27"/>
      <c r="CC3018" s="27"/>
      <c r="CD3018" s="27"/>
      <c r="CE3018" s="27"/>
    </row>
    <row r="3019" spans="1:83">
      <c r="A3019" s="32"/>
      <c r="B3019" s="66"/>
      <c r="C3019" s="60"/>
      <c r="D3019" s="37" t="s">
        <v>2330</v>
      </c>
      <c r="E3019" s="37">
        <v>237</v>
      </c>
      <c r="F3019" s="37">
        <v>236</v>
      </c>
      <c r="G3019" s="37">
        <v>232</v>
      </c>
      <c r="H3019" s="37"/>
      <c r="I3019" s="37"/>
      <c r="J3019" s="37"/>
      <c r="K3019" s="65">
        <f t="shared" si="1218"/>
        <v>73</v>
      </c>
      <c r="L3019" s="65">
        <f t="shared" si="1218"/>
        <v>54</v>
      </c>
      <c r="M3019" s="65">
        <f t="shared" si="1218"/>
        <v>91</v>
      </c>
      <c r="N3019" s="37"/>
      <c r="O3019" s="37" t="s">
        <v>5210</v>
      </c>
      <c r="P3019" s="37"/>
      <c r="Q3019" s="37"/>
      <c r="R3019" s="37" t="s">
        <v>5206</v>
      </c>
      <c r="S3019" s="37"/>
      <c r="T3019" s="37"/>
      <c r="U3019" s="37" t="s">
        <v>5211</v>
      </c>
      <c r="V3019" s="37"/>
      <c r="W3019" s="37"/>
      <c r="X3019" s="37" t="s">
        <v>1023</v>
      </c>
      <c r="Y3019" s="37"/>
      <c r="Z3019" s="37"/>
      <c r="AA3019" s="37" t="s">
        <v>5212</v>
      </c>
      <c r="AB3019" s="37"/>
      <c r="AC3019" s="37"/>
      <c r="AD3019" s="37" t="s">
        <v>5213</v>
      </c>
      <c r="AE3019" s="37"/>
      <c r="AF3019" s="37"/>
      <c r="AG3019" s="41" t="s">
        <v>5214</v>
      </c>
      <c r="AH3019" s="41"/>
      <c r="AI3019" s="41"/>
      <c r="AJ3019" s="37" t="s">
        <v>5213</v>
      </c>
      <c r="AK3019" s="37"/>
      <c r="AL3019" s="37"/>
      <c r="AM3019" s="37" t="s">
        <v>5215</v>
      </c>
      <c r="AN3019" s="37"/>
      <c r="AO3019" s="37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</row>
    <row r="3020" spans="1:83">
      <c r="A3020" s="32"/>
      <c r="B3020" s="66"/>
      <c r="C3020" s="60"/>
      <c r="D3020" s="37"/>
      <c r="E3020" s="37"/>
      <c r="F3020" s="37"/>
      <c r="G3020" s="37"/>
      <c r="H3020" s="37"/>
      <c r="I3020" s="37"/>
      <c r="J3020" s="37"/>
      <c r="K3020" s="65"/>
      <c r="L3020" s="65"/>
      <c r="M3020" s="65"/>
      <c r="N3020" s="37"/>
      <c r="O3020" s="10">
        <v>5</v>
      </c>
      <c r="P3020" s="10">
        <v>5</v>
      </c>
      <c r="Q3020" s="10">
        <v>5</v>
      </c>
      <c r="R3020" s="10">
        <v>7</v>
      </c>
      <c r="S3020" s="10">
        <v>3</v>
      </c>
      <c r="T3020" s="10">
        <v>4</v>
      </c>
      <c r="U3020" s="10">
        <v>0</v>
      </c>
      <c r="V3020" s="10">
        <v>0</v>
      </c>
      <c r="W3020" s="10">
        <v>0</v>
      </c>
      <c r="X3020" s="10"/>
      <c r="Y3020" s="10"/>
      <c r="Z3020" s="10"/>
      <c r="AA3020" s="10">
        <v>12</v>
      </c>
      <c r="AB3020" s="10">
        <v>10</v>
      </c>
      <c r="AC3020" s="10">
        <v>46</v>
      </c>
      <c r="AD3020" s="10">
        <v>0</v>
      </c>
      <c r="AE3020" s="10">
        <v>0</v>
      </c>
      <c r="AF3020" s="10">
        <v>0</v>
      </c>
      <c r="AG3020" s="10">
        <v>3</v>
      </c>
      <c r="AH3020" s="10">
        <v>10</v>
      </c>
      <c r="AI3020" s="10">
        <v>1</v>
      </c>
      <c r="AJ3020" s="10">
        <v>36</v>
      </c>
      <c r="AK3020" s="10">
        <v>25</v>
      </c>
      <c r="AL3020" s="10">
        <v>32</v>
      </c>
      <c r="AM3020" s="10">
        <v>10</v>
      </c>
      <c r="AN3020" s="10">
        <v>1</v>
      </c>
      <c r="AO3020" s="10">
        <v>3</v>
      </c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27"/>
      <c r="BU3020" s="27"/>
      <c r="BV3020" s="27"/>
      <c r="BW3020" s="27"/>
      <c r="BX3020" s="27"/>
      <c r="BY3020" s="27"/>
      <c r="BZ3020" s="27"/>
      <c r="CA3020" s="27"/>
      <c r="CB3020" s="27"/>
      <c r="CC3020" s="27"/>
      <c r="CD3020" s="27"/>
      <c r="CE3020" s="27"/>
    </row>
    <row r="3021" spans="1:83">
      <c r="A3021" s="32"/>
      <c r="B3021" s="66" t="s">
        <v>5216</v>
      </c>
      <c r="C3021" s="60">
        <v>3</v>
      </c>
      <c r="D3021" s="37" t="s">
        <v>2326</v>
      </c>
      <c r="E3021" s="37">
        <v>226</v>
      </c>
      <c r="F3021" s="37">
        <v>225</v>
      </c>
      <c r="G3021" s="37">
        <v>225</v>
      </c>
      <c r="H3021" s="37"/>
      <c r="I3021" s="37"/>
      <c r="J3021" s="37"/>
      <c r="K3021" s="65">
        <f t="shared" si="1218"/>
        <v>60</v>
      </c>
      <c r="L3021" s="65">
        <f t="shared" si="1218"/>
        <v>73</v>
      </c>
      <c r="M3021" s="65">
        <f t="shared" si="1218"/>
        <v>50</v>
      </c>
      <c r="N3021" s="37"/>
      <c r="O3021" s="32" t="s">
        <v>5217</v>
      </c>
      <c r="P3021" s="32"/>
      <c r="Q3021" s="32"/>
      <c r="R3021" s="32" t="s">
        <v>5218</v>
      </c>
      <c r="S3021" s="32"/>
      <c r="T3021" s="32"/>
      <c r="U3021" s="32" t="s">
        <v>5219</v>
      </c>
      <c r="V3021" s="32"/>
      <c r="W3021" s="32"/>
      <c r="X3021" s="32" t="s">
        <v>1531</v>
      </c>
      <c r="Y3021" s="32"/>
      <c r="Z3021" s="32"/>
      <c r="AA3021" s="32" t="s">
        <v>5220</v>
      </c>
      <c r="AB3021" s="32"/>
      <c r="AC3021" s="32"/>
      <c r="AD3021" s="32" t="s">
        <v>4025</v>
      </c>
      <c r="AE3021" s="32"/>
      <c r="AF3021" s="32"/>
      <c r="AG3021" s="32" t="s">
        <v>5221</v>
      </c>
      <c r="AH3021" s="32"/>
      <c r="AI3021" s="32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</row>
    <row r="3022" spans="1:83">
      <c r="A3022" s="32"/>
      <c r="B3022" s="66"/>
      <c r="C3022" s="60"/>
      <c r="D3022" s="37"/>
      <c r="E3022" s="37"/>
      <c r="F3022" s="37"/>
      <c r="G3022" s="37"/>
      <c r="H3022" s="37"/>
      <c r="I3022" s="37"/>
      <c r="J3022" s="37"/>
      <c r="K3022" s="65"/>
      <c r="L3022" s="65"/>
      <c r="M3022" s="65"/>
      <c r="N3022" s="37"/>
      <c r="O3022" s="10">
        <v>14</v>
      </c>
      <c r="P3022" s="10">
        <v>17</v>
      </c>
      <c r="Q3022" s="10">
        <v>28</v>
      </c>
      <c r="R3022" s="10">
        <v>10</v>
      </c>
      <c r="S3022" s="10">
        <v>1</v>
      </c>
      <c r="T3022" s="10">
        <v>1</v>
      </c>
      <c r="U3022" s="10">
        <v>23</v>
      </c>
      <c r="V3022" s="10">
        <v>47</v>
      </c>
      <c r="W3022" s="10">
        <v>14</v>
      </c>
      <c r="X3022" s="10">
        <v>0</v>
      </c>
      <c r="Y3022" s="10">
        <v>0</v>
      </c>
      <c r="Z3022" s="10">
        <v>0</v>
      </c>
      <c r="AA3022" s="10">
        <v>13</v>
      </c>
      <c r="AB3022" s="10">
        <v>8</v>
      </c>
      <c r="AC3022" s="10">
        <v>6</v>
      </c>
      <c r="AD3022" s="10">
        <v>0</v>
      </c>
      <c r="AE3022" s="10">
        <v>0</v>
      </c>
      <c r="AF3022" s="10">
        <v>0</v>
      </c>
      <c r="AG3022" s="10">
        <v>0</v>
      </c>
      <c r="AH3022" s="10">
        <v>0</v>
      </c>
      <c r="AI3022" s="10">
        <v>1</v>
      </c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27"/>
      <c r="BU3022" s="27"/>
      <c r="BV3022" s="27"/>
      <c r="BW3022" s="27"/>
      <c r="BX3022" s="27"/>
      <c r="BY3022" s="27"/>
      <c r="BZ3022" s="27"/>
      <c r="CA3022" s="27"/>
      <c r="CB3022" s="27"/>
      <c r="CC3022" s="27"/>
      <c r="CD3022" s="27"/>
      <c r="CE3022" s="27"/>
    </row>
    <row r="3023" spans="1:83">
      <c r="A3023" s="32"/>
      <c r="B3023" s="66"/>
      <c r="C3023" s="60"/>
      <c r="D3023" s="37" t="s">
        <v>2330</v>
      </c>
      <c r="E3023" s="37">
        <v>224</v>
      </c>
      <c r="F3023" s="37">
        <v>226</v>
      </c>
      <c r="G3023" s="37">
        <v>225</v>
      </c>
      <c r="H3023" s="37"/>
      <c r="I3023" s="37"/>
      <c r="J3023" s="37"/>
      <c r="K3023" s="65">
        <f t="shared" si="1218"/>
        <v>11</v>
      </c>
      <c r="L3023" s="65">
        <f t="shared" si="1218"/>
        <v>7</v>
      </c>
      <c r="M3023" s="65">
        <f t="shared" si="1218"/>
        <v>3</v>
      </c>
      <c r="N3023" s="37"/>
      <c r="O3023" s="32" t="s">
        <v>5222</v>
      </c>
      <c r="P3023" s="32"/>
      <c r="Q3023" s="32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27"/>
      <c r="BU3023" s="27"/>
      <c r="BV3023" s="27"/>
      <c r="BW3023" s="27"/>
      <c r="BX3023" s="27"/>
      <c r="BY3023" s="27"/>
      <c r="BZ3023" s="27"/>
      <c r="CA3023" s="27"/>
      <c r="CB3023" s="27"/>
      <c r="CC3023" s="27"/>
      <c r="CD3023" s="27"/>
      <c r="CE3023" s="27"/>
    </row>
    <row r="3024" spans="1:83">
      <c r="A3024" s="32"/>
      <c r="B3024" s="66"/>
      <c r="C3024" s="60"/>
      <c r="D3024" s="37"/>
      <c r="E3024" s="37"/>
      <c r="F3024" s="37"/>
      <c r="G3024" s="37"/>
      <c r="H3024" s="37"/>
      <c r="I3024" s="37"/>
      <c r="J3024" s="37"/>
      <c r="K3024" s="65"/>
      <c r="L3024" s="65"/>
      <c r="M3024" s="65"/>
      <c r="N3024" s="37"/>
      <c r="O3024" s="10">
        <v>11</v>
      </c>
      <c r="P3024" s="10">
        <v>7</v>
      </c>
      <c r="Q3024" s="10">
        <v>3</v>
      </c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27"/>
      <c r="BU3024" s="27"/>
      <c r="BV3024" s="27"/>
      <c r="BW3024" s="27"/>
      <c r="BX3024" s="27"/>
      <c r="BY3024" s="27"/>
      <c r="BZ3024" s="27"/>
      <c r="CA3024" s="27"/>
      <c r="CB3024" s="27"/>
      <c r="CC3024" s="27"/>
      <c r="CD3024" s="27"/>
      <c r="CE3024" s="27"/>
    </row>
    <row r="3025" spans="1:83">
      <c r="A3025" s="37">
        <v>402</v>
      </c>
      <c r="B3025" s="60" t="s">
        <v>672</v>
      </c>
      <c r="C3025" s="60">
        <v>3</v>
      </c>
      <c r="D3025" s="37" t="s">
        <v>2326</v>
      </c>
      <c r="E3025" s="37">
        <v>245</v>
      </c>
      <c r="F3025" s="37">
        <v>240</v>
      </c>
      <c r="G3025" s="37">
        <v>237</v>
      </c>
      <c r="H3025" s="37"/>
      <c r="I3025" s="37"/>
      <c r="J3025" s="37"/>
      <c r="K3025" s="65">
        <f t="shared" si="1218"/>
        <v>93</v>
      </c>
      <c r="L3025" s="65">
        <f t="shared" si="1218"/>
        <v>98</v>
      </c>
      <c r="M3025" s="65">
        <f t="shared" si="1218"/>
        <v>127</v>
      </c>
      <c r="N3025" s="37"/>
      <c r="O3025" s="37" t="s">
        <v>3045</v>
      </c>
      <c r="P3025" s="37"/>
      <c r="Q3025" s="37"/>
      <c r="R3025" s="37" t="s">
        <v>5223</v>
      </c>
      <c r="S3025" s="37"/>
      <c r="T3025" s="37"/>
      <c r="U3025" s="37" t="s">
        <v>5224</v>
      </c>
      <c r="V3025" s="37"/>
      <c r="W3025" s="37"/>
      <c r="X3025" s="37" t="s">
        <v>1531</v>
      </c>
      <c r="Y3025" s="37"/>
      <c r="Z3025" s="37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27"/>
      <c r="BU3025" s="27"/>
      <c r="BV3025" s="27"/>
      <c r="BW3025" s="27"/>
      <c r="BX3025" s="27"/>
      <c r="BY3025" s="27"/>
      <c r="BZ3025" s="27"/>
      <c r="CA3025" s="27"/>
      <c r="CB3025" s="27"/>
      <c r="CC3025" s="27"/>
      <c r="CD3025" s="27"/>
      <c r="CE3025" s="27"/>
    </row>
    <row r="3026" spans="1:83">
      <c r="A3026" s="37"/>
      <c r="B3026" s="60"/>
      <c r="C3026" s="60"/>
      <c r="D3026" s="37"/>
      <c r="E3026" s="37"/>
      <c r="F3026" s="37"/>
      <c r="G3026" s="37"/>
      <c r="H3026" s="37"/>
      <c r="I3026" s="37"/>
      <c r="J3026" s="37"/>
      <c r="K3026" s="65"/>
      <c r="L3026" s="65"/>
      <c r="M3026" s="65"/>
      <c r="N3026" s="37"/>
      <c r="O3026" s="10">
        <v>4</v>
      </c>
      <c r="P3026" s="10">
        <v>3</v>
      </c>
      <c r="Q3026" s="10">
        <v>3</v>
      </c>
      <c r="R3026" s="10">
        <v>6</v>
      </c>
      <c r="S3026" s="10">
        <v>26</v>
      </c>
      <c r="T3026" s="10">
        <v>19</v>
      </c>
      <c r="U3026" s="10">
        <v>33</v>
      </c>
      <c r="V3026" s="10">
        <v>34</v>
      </c>
      <c r="W3026" s="10">
        <v>51</v>
      </c>
      <c r="X3026" s="10">
        <v>50</v>
      </c>
      <c r="Y3026" s="10">
        <v>35</v>
      </c>
      <c r="Z3026" s="10">
        <v>54</v>
      </c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27"/>
      <c r="BU3026" s="27"/>
      <c r="BV3026" s="27"/>
      <c r="BW3026" s="27"/>
      <c r="BX3026" s="27"/>
      <c r="BY3026" s="27"/>
      <c r="BZ3026" s="27"/>
      <c r="CA3026" s="27"/>
      <c r="CB3026" s="27"/>
      <c r="CC3026" s="27"/>
      <c r="CD3026" s="27"/>
      <c r="CE3026" s="27"/>
    </row>
    <row r="3027" spans="1:83">
      <c r="A3027" s="37"/>
      <c r="B3027" s="60"/>
      <c r="C3027" s="60"/>
      <c r="D3027" s="37" t="s">
        <v>2330</v>
      </c>
      <c r="E3027" s="37">
        <v>240</v>
      </c>
      <c r="F3027" s="37">
        <v>241</v>
      </c>
      <c r="G3027" s="37">
        <v>242</v>
      </c>
      <c r="H3027" s="37"/>
      <c r="I3027" s="37"/>
      <c r="J3027" s="37"/>
      <c r="K3027" s="65">
        <f t="shared" ref="K3027:M3089" si="1219">O3028+R3028+U3028+X3028+AA3028+AD3028+AG3028+AJ3028+AM3028+AP3028+AS3028+AV3028+AY3028+BB3028+BE3028+BH3028+BK3028+BN3028+BQ3028+BT3028</f>
        <v>29</v>
      </c>
      <c r="L3027" s="65">
        <f t="shared" si="1219"/>
        <v>28</v>
      </c>
      <c r="M3027" s="65">
        <f t="shared" si="1219"/>
        <v>19</v>
      </c>
      <c r="N3027" s="37"/>
      <c r="O3027" s="37" t="s">
        <v>3045</v>
      </c>
      <c r="P3027" s="37"/>
      <c r="Q3027" s="37"/>
      <c r="R3027" s="37" t="s">
        <v>5223</v>
      </c>
      <c r="S3027" s="37"/>
      <c r="T3027" s="37"/>
      <c r="U3027" s="37" t="s">
        <v>5224</v>
      </c>
      <c r="V3027" s="37"/>
      <c r="W3027" s="37"/>
      <c r="X3027" s="37" t="s">
        <v>1531</v>
      </c>
      <c r="Y3027" s="37"/>
      <c r="Z3027" s="37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27"/>
      <c r="BU3027" s="27"/>
      <c r="BV3027" s="27"/>
      <c r="BW3027" s="27"/>
      <c r="BX3027" s="27"/>
      <c r="BY3027" s="27"/>
      <c r="BZ3027" s="27"/>
      <c r="CA3027" s="27"/>
      <c r="CB3027" s="27"/>
      <c r="CC3027" s="27"/>
      <c r="CD3027" s="27"/>
      <c r="CE3027" s="27"/>
    </row>
    <row r="3028" spans="1:83">
      <c r="A3028" s="37"/>
      <c r="B3028" s="60"/>
      <c r="C3028" s="60"/>
      <c r="D3028" s="37"/>
      <c r="E3028" s="37"/>
      <c r="F3028" s="37"/>
      <c r="G3028" s="37"/>
      <c r="H3028" s="37"/>
      <c r="I3028" s="37"/>
      <c r="J3028" s="37"/>
      <c r="K3028" s="65"/>
      <c r="L3028" s="65"/>
      <c r="M3028" s="65"/>
      <c r="N3028" s="37"/>
      <c r="O3028" s="10">
        <v>7</v>
      </c>
      <c r="P3028" s="10">
        <v>7</v>
      </c>
      <c r="Q3028" s="10">
        <v>6</v>
      </c>
      <c r="R3028" s="10">
        <v>22</v>
      </c>
      <c r="S3028" s="10">
        <v>21</v>
      </c>
      <c r="T3028" s="10">
        <v>13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27"/>
      <c r="BU3028" s="27"/>
      <c r="BV3028" s="27"/>
      <c r="BW3028" s="27"/>
      <c r="BX3028" s="27"/>
      <c r="BY3028" s="27"/>
      <c r="BZ3028" s="27"/>
      <c r="CA3028" s="27"/>
      <c r="CB3028" s="27"/>
      <c r="CC3028" s="27"/>
      <c r="CD3028" s="27"/>
      <c r="CE3028" s="27"/>
    </row>
    <row r="3029" spans="1:83">
      <c r="A3029" s="32">
        <v>403</v>
      </c>
      <c r="B3029" s="66" t="s">
        <v>673</v>
      </c>
      <c r="C3029" s="60">
        <v>3</v>
      </c>
      <c r="D3029" s="37" t="s">
        <v>2326</v>
      </c>
      <c r="E3029" s="37">
        <v>228</v>
      </c>
      <c r="F3029" s="37">
        <v>229</v>
      </c>
      <c r="G3029" s="37">
        <v>228</v>
      </c>
      <c r="H3029" s="37"/>
      <c r="I3029" s="37"/>
      <c r="J3029" s="37"/>
      <c r="K3029" s="65">
        <f t="shared" si="1219"/>
        <v>61</v>
      </c>
      <c r="L3029" s="65">
        <f t="shared" si="1219"/>
        <v>45</v>
      </c>
      <c r="M3029" s="65">
        <f t="shared" si="1219"/>
        <v>54</v>
      </c>
      <c r="N3029" s="37"/>
      <c r="O3029" s="37" t="s">
        <v>5225</v>
      </c>
      <c r="P3029" s="37"/>
      <c r="Q3029" s="37"/>
      <c r="R3029" s="37" t="s">
        <v>2874</v>
      </c>
      <c r="S3029" s="37"/>
      <c r="T3029" s="37"/>
      <c r="U3029" s="37" t="s">
        <v>1298</v>
      </c>
      <c r="V3029" s="37"/>
      <c r="W3029" s="37"/>
      <c r="X3029" s="37" t="s">
        <v>5226</v>
      </c>
      <c r="Y3029" s="37"/>
      <c r="Z3029" s="37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27"/>
      <c r="BU3029" s="27"/>
      <c r="BV3029" s="27"/>
      <c r="BW3029" s="27"/>
      <c r="BX3029" s="27"/>
      <c r="BY3029" s="27"/>
      <c r="BZ3029" s="27"/>
      <c r="CA3029" s="27"/>
      <c r="CB3029" s="27"/>
      <c r="CC3029" s="27"/>
      <c r="CD3029" s="27"/>
      <c r="CE3029" s="27"/>
    </row>
    <row r="3030" spans="1:83">
      <c r="A3030" s="32"/>
      <c r="B3030" s="66"/>
      <c r="C3030" s="60"/>
      <c r="D3030" s="37"/>
      <c r="E3030" s="37"/>
      <c r="F3030" s="37"/>
      <c r="G3030" s="37"/>
      <c r="H3030" s="37"/>
      <c r="I3030" s="37"/>
      <c r="J3030" s="37"/>
      <c r="K3030" s="65"/>
      <c r="L3030" s="65"/>
      <c r="M3030" s="65"/>
      <c r="N3030" s="37"/>
      <c r="O3030" s="10">
        <v>61</v>
      </c>
      <c r="P3030" s="10">
        <v>45</v>
      </c>
      <c r="Q3030" s="10">
        <v>54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Y3030" s="10">
        <v>0</v>
      </c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27"/>
      <c r="BU3030" s="27"/>
      <c r="BV3030" s="27"/>
      <c r="BW3030" s="27"/>
      <c r="BX3030" s="27"/>
      <c r="BY3030" s="27"/>
      <c r="BZ3030" s="27"/>
      <c r="CA3030" s="27"/>
      <c r="CB3030" s="27"/>
      <c r="CC3030" s="27"/>
      <c r="CD3030" s="27"/>
      <c r="CE3030" s="27"/>
    </row>
    <row r="3031" spans="1:83">
      <c r="A3031" s="32"/>
      <c r="B3031" s="66"/>
      <c r="C3031" s="60"/>
      <c r="D3031" s="37"/>
      <c r="E3031" s="37"/>
      <c r="F3031" s="37"/>
      <c r="G3031" s="37"/>
      <c r="H3031" s="37"/>
      <c r="I3031" s="37"/>
      <c r="J3031" s="37"/>
      <c r="K3031" s="65">
        <f t="shared" si="1219"/>
        <v>0</v>
      </c>
      <c r="L3031" s="65">
        <f t="shared" si="1219"/>
        <v>0</v>
      </c>
      <c r="M3031" s="65">
        <f t="shared" si="1219"/>
        <v>0</v>
      </c>
      <c r="N3031" s="37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27"/>
      <c r="BU3031" s="27"/>
      <c r="BV3031" s="27"/>
      <c r="BW3031" s="27"/>
      <c r="BX3031" s="27"/>
      <c r="BY3031" s="27"/>
      <c r="BZ3031" s="27"/>
      <c r="CA3031" s="27"/>
      <c r="CB3031" s="27"/>
      <c r="CC3031" s="27"/>
      <c r="CD3031" s="27"/>
      <c r="CE3031" s="27"/>
    </row>
    <row r="3032" spans="1:83">
      <c r="A3032" s="32"/>
      <c r="B3032" s="66"/>
      <c r="C3032" s="60"/>
      <c r="D3032" s="37"/>
      <c r="E3032" s="37"/>
      <c r="F3032" s="37"/>
      <c r="G3032" s="37"/>
      <c r="H3032" s="37"/>
      <c r="I3032" s="37"/>
      <c r="J3032" s="37"/>
      <c r="K3032" s="65"/>
      <c r="L3032" s="65"/>
      <c r="M3032" s="65"/>
      <c r="N3032" s="37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27"/>
      <c r="BU3032" s="27"/>
      <c r="BV3032" s="27"/>
      <c r="BW3032" s="27"/>
      <c r="BX3032" s="27"/>
      <c r="BY3032" s="27"/>
      <c r="BZ3032" s="27"/>
      <c r="CA3032" s="27"/>
      <c r="CB3032" s="27"/>
      <c r="CC3032" s="27"/>
      <c r="CD3032" s="27"/>
      <c r="CE3032" s="27"/>
    </row>
    <row r="3033" spans="1:83">
      <c r="A3033" s="32">
        <v>405</v>
      </c>
      <c r="B3033" s="66" t="s">
        <v>296</v>
      </c>
      <c r="C3033" s="60">
        <v>3</v>
      </c>
      <c r="D3033" s="37" t="s">
        <v>2326</v>
      </c>
      <c r="E3033" s="37">
        <v>233</v>
      </c>
      <c r="F3033" s="37">
        <v>232</v>
      </c>
      <c r="G3033" s="37">
        <v>234</v>
      </c>
      <c r="H3033" s="32"/>
      <c r="I3033" s="32"/>
      <c r="J3033" s="32"/>
      <c r="K3033" s="65">
        <f t="shared" si="1219"/>
        <v>60</v>
      </c>
      <c r="L3033" s="65">
        <f t="shared" si="1219"/>
        <v>45</v>
      </c>
      <c r="M3033" s="65">
        <f t="shared" si="1219"/>
        <v>45</v>
      </c>
      <c r="N3033" s="37"/>
      <c r="O3033" s="37" t="s">
        <v>5227</v>
      </c>
      <c r="P3033" s="37"/>
      <c r="Q3033" s="37"/>
      <c r="R3033" s="37" t="s">
        <v>4025</v>
      </c>
      <c r="S3033" s="37"/>
      <c r="T3033" s="37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27"/>
      <c r="BU3033" s="27"/>
      <c r="BV3033" s="27"/>
      <c r="BW3033" s="27"/>
      <c r="BX3033" s="27"/>
      <c r="BY3033" s="27"/>
      <c r="BZ3033" s="27"/>
      <c r="CA3033" s="27"/>
      <c r="CB3033" s="27"/>
      <c r="CC3033" s="27"/>
      <c r="CD3033" s="27"/>
      <c r="CE3033" s="27"/>
    </row>
    <row r="3034" spans="1:83">
      <c r="A3034" s="32"/>
      <c r="B3034" s="66"/>
      <c r="C3034" s="60"/>
      <c r="D3034" s="37"/>
      <c r="E3034" s="37"/>
      <c r="F3034" s="37"/>
      <c r="G3034" s="37"/>
      <c r="H3034" s="32"/>
      <c r="I3034" s="32"/>
      <c r="J3034" s="32"/>
      <c r="K3034" s="65"/>
      <c r="L3034" s="65"/>
      <c r="M3034" s="65"/>
      <c r="N3034" s="37"/>
      <c r="O3034" s="10">
        <v>55</v>
      </c>
      <c r="P3034" s="10">
        <v>40</v>
      </c>
      <c r="Q3034" s="10">
        <v>45</v>
      </c>
      <c r="R3034" s="10">
        <v>5</v>
      </c>
      <c r="S3034" s="10">
        <v>5</v>
      </c>
      <c r="T3034" s="10">
        <v>0</v>
      </c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27"/>
      <c r="BU3034" s="27"/>
      <c r="BV3034" s="27"/>
      <c r="BW3034" s="27"/>
      <c r="BX3034" s="27"/>
      <c r="BY3034" s="27"/>
      <c r="BZ3034" s="27"/>
      <c r="CA3034" s="27"/>
      <c r="CB3034" s="27"/>
      <c r="CC3034" s="27"/>
      <c r="CD3034" s="27"/>
      <c r="CE3034" s="27"/>
    </row>
    <row r="3035" spans="1:83">
      <c r="A3035" s="32"/>
      <c r="B3035" s="66"/>
      <c r="C3035" s="60"/>
      <c r="D3035" s="37" t="s">
        <v>2330</v>
      </c>
      <c r="E3035" s="37">
        <v>234</v>
      </c>
      <c r="F3035" s="37">
        <v>233</v>
      </c>
      <c r="G3035" s="37">
        <v>235</v>
      </c>
      <c r="H3035" s="32"/>
      <c r="I3035" s="32"/>
      <c r="J3035" s="32"/>
      <c r="K3035" s="65">
        <f t="shared" si="1219"/>
        <v>55</v>
      </c>
      <c r="L3035" s="65">
        <f t="shared" si="1219"/>
        <v>35</v>
      </c>
      <c r="M3035" s="65">
        <f t="shared" si="1219"/>
        <v>40</v>
      </c>
      <c r="N3035" s="37"/>
      <c r="O3035" s="37" t="s">
        <v>5228</v>
      </c>
      <c r="P3035" s="37"/>
      <c r="Q3035" s="37"/>
      <c r="R3035" s="37" t="s">
        <v>4025</v>
      </c>
      <c r="S3035" s="37"/>
      <c r="T3035" s="37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27"/>
      <c r="BU3035" s="27"/>
      <c r="BV3035" s="27"/>
      <c r="BW3035" s="27"/>
      <c r="BX3035" s="27"/>
      <c r="BY3035" s="27"/>
      <c r="BZ3035" s="27"/>
      <c r="CA3035" s="27"/>
      <c r="CB3035" s="27"/>
      <c r="CC3035" s="27"/>
      <c r="CD3035" s="27"/>
      <c r="CE3035" s="27"/>
    </row>
    <row r="3036" spans="1:83">
      <c r="A3036" s="32"/>
      <c r="B3036" s="66"/>
      <c r="C3036" s="60"/>
      <c r="D3036" s="37"/>
      <c r="E3036" s="37"/>
      <c r="F3036" s="37"/>
      <c r="G3036" s="37"/>
      <c r="H3036" s="32"/>
      <c r="I3036" s="32"/>
      <c r="J3036" s="32"/>
      <c r="K3036" s="65"/>
      <c r="L3036" s="65"/>
      <c r="M3036" s="65"/>
      <c r="N3036" s="37"/>
      <c r="O3036" s="10">
        <v>35</v>
      </c>
      <c r="P3036" s="10">
        <v>30</v>
      </c>
      <c r="Q3036" s="10">
        <v>35</v>
      </c>
      <c r="R3036" s="10">
        <v>20</v>
      </c>
      <c r="S3036" s="10">
        <v>5</v>
      </c>
      <c r="T3036" s="10">
        <v>5</v>
      </c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27"/>
      <c r="BU3036" s="27"/>
      <c r="BV3036" s="27"/>
      <c r="BW3036" s="27"/>
      <c r="BX3036" s="27"/>
      <c r="BY3036" s="27"/>
      <c r="BZ3036" s="27"/>
      <c r="CA3036" s="27"/>
      <c r="CB3036" s="27"/>
      <c r="CC3036" s="27"/>
      <c r="CD3036" s="27"/>
      <c r="CE3036" s="27"/>
    </row>
    <row r="3037" spans="1:83">
      <c r="A3037" s="32">
        <v>407</v>
      </c>
      <c r="B3037" s="66" t="s">
        <v>297</v>
      </c>
      <c r="C3037" s="60">
        <v>3</v>
      </c>
      <c r="D3037" s="37" t="s">
        <v>2326</v>
      </c>
      <c r="E3037" s="37">
        <v>237</v>
      </c>
      <c r="F3037" s="37">
        <v>230</v>
      </c>
      <c r="G3037" s="37">
        <v>232</v>
      </c>
      <c r="H3037" s="32"/>
      <c r="I3037" s="32"/>
      <c r="J3037" s="32"/>
      <c r="K3037" s="65">
        <f t="shared" si="1219"/>
        <v>71</v>
      </c>
      <c r="L3037" s="65">
        <f t="shared" si="1219"/>
        <v>115</v>
      </c>
      <c r="M3037" s="65">
        <f t="shared" si="1219"/>
        <v>80</v>
      </c>
      <c r="N3037" s="37"/>
      <c r="O3037" s="37" t="s">
        <v>2413</v>
      </c>
      <c r="P3037" s="37"/>
      <c r="Q3037" s="37"/>
      <c r="R3037" s="37" t="s">
        <v>5229</v>
      </c>
      <c r="S3037" s="37"/>
      <c r="T3037" s="37"/>
      <c r="U3037" s="37" t="s">
        <v>1023</v>
      </c>
      <c r="V3037" s="37"/>
      <c r="W3037" s="37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27"/>
      <c r="BU3037" s="27"/>
      <c r="BV3037" s="27"/>
      <c r="BW3037" s="27"/>
      <c r="BX3037" s="27"/>
      <c r="BY3037" s="27"/>
      <c r="BZ3037" s="27"/>
      <c r="CA3037" s="27"/>
      <c r="CB3037" s="27"/>
      <c r="CC3037" s="27"/>
      <c r="CD3037" s="27"/>
      <c r="CE3037" s="27"/>
    </row>
    <row r="3038" spans="1:83">
      <c r="A3038" s="32"/>
      <c r="B3038" s="66"/>
      <c r="C3038" s="60"/>
      <c r="D3038" s="37"/>
      <c r="E3038" s="37"/>
      <c r="F3038" s="37"/>
      <c r="G3038" s="37"/>
      <c r="H3038" s="32"/>
      <c r="I3038" s="32"/>
      <c r="J3038" s="32"/>
      <c r="K3038" s="65"/>
      <c r="L3038" s="65"/>
      <c r="M3038" s="65"/>
      <c r="N3038" s="37"/>
      <c r="O3038" s="10">
        <v>16</v>
      </c>
      <c r="P3038" s="10">
        <v>25</v>
      </c>
      <c r="Q3038" s="10">
        <v>10</v>
      </c>
      <c r="R3038" s="10">
        <v>45</v>
      </c>
      <c r="S3038" s="10">
        <v>75</v>
      </c>
      <c r="T3038" s="10">
        <v>60</v>
      </c>
      <c r="U3038" s="10">
        <v>10</v>
      </c>
      <c r="V3038" s="10">
        <v>15</v>
      </c>
      <c r="W3038" s="10">
        <v>10</v>
      </c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27"/>
      <c r="BU3038" s="27"/>
      <c r="BV3038" s="27"/>
      <c r="BW3038" s="27"/>
      <c r="BX3038" s="27"/>
      <c r="BY3038" s="27"/>
      <c r="BZ3038" s="27"/>
      <c r="CA3038" s="27"/>
      <c r="CB3038" s="27"/>
      <c r="CC3038" s="27"/>
      <c r="CD3038" s="27"/>
      <c r="CE3038" s="27"/>
    </row>
    <row r="3039" spans="1:83">
      <c r="A3039" s="32"/>
      <c r="B3039" s="66"/>
      <c r="C3039" s="60"/>
      <c r="D3039" s="37" t="s">
        <v>2330</v>
      </c>
      <c r="E3039" s="37">
        <v>234</v>
      </c>
      <c r="F3039" s="37">
        <v>234</v>
      </c>
      <c r="G3039" s="37">
        <v>232</v>
      </c>
      <c r="H3039" s="32"/>
      <c r="I3039" s="32"/>
      <c r="J3039" s="32"/>
      <c r="K3039" s="65">
        <f t="shared" si="1219"/>
        <v>80</v>
      </c>
      <c r="L3039" s="65">
        <f t="shared" si="1219"/>
        <v>75</v>
      </c>
      <c r="M3039" s="65">
        <f t="shared" si="1219"/>
        <v>90</v>
      </c>
      <c r="N3039" s="37"/>
      <c r="O3039" s="37" t="s">
        <v>5230</v>
      </c>
      <c r="P3039" s="37"/>
      <c r="Q3039" s="37"/>
      <c r="R3039" s="37" t="s">
        <v>5231</v>
      </c>
      <c r="S3039" s="37"/>
      <c r="T3039" s="37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27"/>
      <c r="BU3039" s="27"/>
      <c r="BV3039" s="27"/>
      <c r="BW3039" s="27"/>
      <c r="BX3039" s="27"/>
      <c r="BY3039" s="27"/>
      <c r="BZ3039" s="27"/>
      <c r="CA3039" s="27"/>
      <c r="CB3039" s="27"/>
      <c r="CC3039" s="27"/>
      <c r="CD3039" s="27"/>
      <c r="CE3039" s="27"/>
    </row>
    <row r="3040" spans="1:83">
      <c r="A3040" s="32"/>
      <c r="B3040" s="66"/>
      <c r="C3040" s="60"/>
      <c r="D3040" s="37"/>
      <c r="E3040" s="37"/>
      <c r="F3040" s="37"/>
      <c r="G3040" s="37"/>
      <c r="H3040" s="32"/>
      <c r="I3040" s="32"/>
      <c r="J3040" s="32"/>
      <c r="K3040" s="65"/>
      <c r="L3040" s="65"/>
      <c r="M3040" s="65"/>
      <c r="N3040" s="37"/>
      <c r="O3040" s="10">
        <v>45</v>
      </c>
      <c r="P3040" s="10">
        <v>55</v>
      </c>
      <c r="Q3040" s="10">
        <v>50</v>
      </c>
      <c r="R3040" s="10">
        <v>35</v>
      </c>
      <c r="S3040" s="10">
        <v>20</v>
      </c>
      <c r="T3040" s="10">
        <v>40</v>
      </c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27"/>
      <c r="BU3040" s="27"/>
      <c r="BV3040" s="27"/>
      <c r="BW3040" s="27"/>
      <c r="BX3040" s="27"/>
      <c r="BY3040" s="27"/>
      <c r="BZ3040" s="27"/>
      <c r="CA3040" s="27"/>
      <c r="CB3040" s="27"/>
      <c r="CC3040" s="27"/>
      <c r="CD3040" s="27"/>
      <c r="CE3040" s="27"/>
    </row>
    <row r="3041" spans="1:83">
      <c r="A3041" s="32">
        <v>409</v>
      </c>
      <c r="B3041" s="66" t="s">
        <v>299</v>
      </c>
      <c r="C3041" s="60">
        <v>3</v>
      </c>
      <c r="D3041" s="37" t="s">
        <v>2326</v>
      </c>
      <c r="E3041" s="37">
        <v>222</v>
      </c>
      <c r="F3041" s="37">
        <v>214</v>
      </c>
      <c r="G3041" s="37">
        <v>227</v>
      </c>
      <c r="H3041" s="32"/>
      <c r="I3041" s="32"/>
      <c r="J3041" s="32"/>
      <c r="K3041" s="65">
        <f t="shared" si="1219"/>
        <v>63</v>
      </c>
      <c r="L3041" s="65">
        <f t="shared" si="1219"/>
        <v>92</v>
      </c>
      <c r="M3041" s="65">
        <f t="shared" si="1219"/>
        <v>99</v>
      </c>
      <c r="N3041" s="37"/>
      <c r="O3041" s="37" t="s">
        <v>5232</v>
      </c>
      <c r="P3041" s="37"/>
      <c r="Q3041" s="37"/>
      <c r="R3041" s="37" t="s">
        <v>5233</v>
      </c>
      <c r="S3041" s="37"/>
      <c r="T3041" s="37"/>
      <c r="U3041" s="37" t="s">
        <v>5234</v>
      </c>
      <c r="V3041" s="37"/>
      <c r="W3041" s="37"/>
      <c r="X3041" s="37" t="s">
        <v>5234</v>
      </c>
      <c r="Y3041" s="37"/>
      <c r="Z3041" s="37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27"/>
      <c r="BU3041" s="27"/>
      <c r="BV3041" s="27"/>
      <c r="BW3041" s="27"/>
      <c r="BX3041" s="27"/>
      <c r="BY3041" s="27"/>
      <c r="BZ3041" s="27"/>
      <c r="CA3041" s="27"/>
      <c r="CB3041" s="27"/>
      <c r="CC3041" s="27"/>
      <c r="CD3041" s="27"/>
      <c r="CE3041" s="27"/>
    </row>
    <row r="3042" spans="1:83">
      <c r="A3042" s="32"/>
      <c r="B3042" s="66"/>
      <c r="C3042" s="60"/>
      <c r="D3042" s="37"/>
      <c r="E3042" s="37"/>
      <c r="F3042" s="37"/>
      <c r="G3042" s="37"/>
      <c r="H3042" s="32"/>
      <c r="I3042" s="32"/>
      <c r="J3042" s="32"/>
      <c r="K3042" s="65"/>
      <c r="L3042" s="65"/>
      <c r="M3042" s="65"/>
      <c r="N3042" s="37"/>
      <c r="O3042" s="10">
        <v>14</v>
      </c>
      <c r="P3042" s="10">
        <v>28</v>
      </c>
      <c r="Q3042" s="10">
        <v>31</v>
      </c>
      <c r="R3042" s="10">
        <v>28</v>
      </c>
      <c r="S3042" s="10">
        <v>34</v>
      </c>
      <c r="T3042" s="10">
        <v>54</v>
      </c>
      <c r="U3042" s="10">
        <v>21</v>
      </c>
      <c r="V3042" s="10">
        <v>30</v>
      </c>
      <c r="W3042" s="10">
        <v>14</v>
      </c>
      <c r="X3042" s="10">
        <v>0</v>
      </c>
      <c r="Y3042" s="10">
        <v>0</v>
      </c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27"/>
      <c r="BU3042" s="27"/>
      <c r="BV3042" s="27"/>
      <c r="BW3042" s="27"/>
      <c r="BX3042" s="27"/>
      <c r="BY3042" s="27"/>
      <c r="BZ3042" s="27"/>
      <c r="CA3042" s="27"/>
      <c r="CB3042" s="27"/>
      <c r="CC3042" s="27"/>
      <c r="CD3042" s="27"/>
      <c r="CE3042" s="27"/>
    </row>
    <row r="3043" spans="1:83">
      <c r="A3043" s="32">
        <v>410</v>
      </c>
      <c r="B3043" s="66" t="s">
        <v>533</v>
      </c>
      <c r="C3043" s="60">
        <v>3</v>
      </c>
      <c r="D3043" s="37" t="s">
        <v>2326</v>
      </c>
      <c r="E3043" s="37">
        <v>225</v>
      </c>
      <c r="F3043" s="37">
        <v>226</v>
      </c>
      <c r="G3043" s="37">
        <v>225</v>
      </c>
      <c r="H3043" s="32"/>
      <c r="I3043" s="32"/>
      <c r="J3043" s="32"/>
      <c r="K3043" s="65">
        <f t="shared" si="1219"/>
        <v>41</v>
      </c>
      <c r="L3043" s="65">
        <f t="shared" si="1219"/>
        <v>31</v>
      </c>
      <c r="M3043" s="65">
        <f t="shared" si="1219"/>
        <v>35</v>
      </c>
      <c r="N3043" s="37"/>
      <c r="O3043" s="37" t="s">
        <v>5235</v>
      </c>
      <c r="P3043" s="37"/>
      <c r="Q3043" s="37"/>
      <c r="R3043" s="38" t="s">
        <v>5236</v>
      </c>
      <c r="S3043" s="37"/>
      <c r="T3043" s="37"/>
      <c r="U3043" s="37" t="s">
        <v>5237</v>
      </c>
      <c r="V3043" s="37"/>
      <c r="W3043" s="37"/>
      <c r="X3043" s="37" t="s">
        <v>5238</v>
      </c>
      <c r="Y3043" s="37"/>
      <c r="Z3043" s="37"/>
      <c r="AA3043" s="37" t="s">
        <v>5239</v>
      </c>
      <c r="AB3043" s="37"/>
      <c r="AC3043" s="37"/>
      <c r="AD3043" s="37"/>
      <c r="AE3043" s="37"/>
      <c r="AF3043" s="37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27"/>
      <c r="BU3043" s="27"/>
      <c r="BV3043" s="27"/>
      <c r="BW3043" s="27"/>
      <c r="BX3043" s="27"/>
      <c r="BY3043" s="27"/>
      <c r="BZ3043" s="27"/>
      <c r="CA3043" s="27"/>
      <c r="CB3043" s="27"/>
      <c r="CC3043" s="27"/>
      <c r="CD3043" s="27"/>
      <c r="CE3043" s="27"/>
    </row>
    <row r="3044" spans="1:83">
      <c r="A3044" s="32"/>
      <c r="B3044" s="66"/>
      <c r="C3044" s="60"/>
      <c r="D3044" s="37"/>
      <c r="E3044" s="37"/>
      <c r="F3044" s="37"/>
      <c r="G3044" s="37"/>
      <c r="H3044" s="32"/>
      <c r="I3044" s="32"/>
      <c r="J3044" s="32"/>
      <c r="K3044" s="65"/>
      <c r="L3044" s="65"/>
      <c r="M3044" s="65"/>
      <c r="N3044" s="37"/>
      <c r="O3044" s="10">
        <v>0</v>
      </c>
      <c r="P3044" s="10">
        <v>0</v>
      </c>
      <c r="Q3044" s="10">
        <v>0</v>
      </c>
      <c r="R3044" s="10">
        <v>11</v>
      </c>
      <c r="S3044" s="10">
        <v>10</v>
      </c>
      <c r="T3044" s="10">
        <v>10</v>
      </c>
      <c r="U3044" s="10">
        <v>15</v>
      </c>
      <c r="V3044" s="10">
        <v>18</v>
      </c>
      <c r="W3044" s="10">
        <v>20</v>
      </c>
      <c r="X3044" s="10">
        <v>15</v>
      </c>
      <c r="Y3044" s="10">
        <v>2</v>
      </c>
      <c r="Z3044" s="10">
        <v>5</v>
      </c>
      <c r="AA3044" s="10">
        <v>0</v>
      </c>
      <c r="AB3044" s="10">
        <v>1</v>
      </c>
      <c r="AC3044" s="10">
        <v>0</v>
      </c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27"/>
      <c r="BU3044" s="27"/>
      <c r="BV3044" s="27"/>
      <c r="BW3044" s="27"/>
      <c r="BX3044" s="27"/>
      <c r="BY3044" s="27"/>
      <c r="BZ3044" s="27"/>
      <c r="CA3044" s="27"/>
      <c r="CB3044" s="27"/>
      <c r="CC3044" s="27"/>
      <c r="CD3044" s="27"/>
      <c r="CE3044" s="27"/>
    </row>
    <row r="3045" spans="1:83">
      <c r="A3045" s="32"/>
      <c r="B3045" s="66"/>
      <c r="C3045" s="60"/>
      <c r="D3045" s="37" t="s">
        <v>2330</v>
      </c>
      <c r="E3045" s="37">
        <v>223</v>
      </c>
      <c r="F3045" s="37">
        <v>224</v>
      </c>
      <c r="G3045" s="37">
        <v>225</v>
      </c>
      <c r="H3045" s="32"/>
      <c r="I3045" s="32"/>
      <c r="J3045" s="32"/>
      <c r="K3045" s="65">
        <f t="shared" si="1219"/>
        <v>65</v>
      </c>
      <c r="L3045" s="65">
        <f t="shared" si="1219"/>
        <v>47</v>
      </c>
      <c r="M3045" s="65">
        <f t="shared" si="1219"/>
        <v>63</v>
      </c>
      <c r="N3045" s="37"/>
      <c r="O3045" s="37" t="s">
        <v>5240</v>
      </c>
      <c r="P3045" s="37"/>
      <c r="Q3045" s="37"/>
      <c r="R3045" s="37" t="s">
        <v>1023</v>
      </c>
      <c r="S3045" s="37"/>
      <c r="T3045" s="37"/>
      <c r="U3045" s="38" t="s">
        <v>5241</v>
      </c>
      <c r="V3045" s="37"/>
      <c r="W3045" s="37"/>
      <c r="X3045" s="38" t="s">
        <v>5242</v>
      </c>
      <c r="Y3045" s="37"/>
      <c r="Z3045" s="37"/>
      <c r="AA3045" s="37" t="s">
        <v>5238</v>
      </c>
      <c r="AB3045" s="37"/>
      <c r="AC3045" s="37"/>
      <c r="AD3045" s="38" t="s">
        <v>5243</v>
      </c>
      <c r="AE3045" s="37"/>
      <c r="AF3045" s="37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27"/>
      <c r="BU3045" s="27"/>
      <c r="BV3045" s="27"/>
      <c r="BW3045" s="27"/>
      <c r="BX3045" s="27"/>
      <c r="BY3045" s="27"/>
      <c r="BZ3045" s="27"/>
      <c r="CA3045" s="27"/>
      <c r="CB3045" s="27"/>
      <c r="CC3045" s="27"/>
      <c r="CD3045" s="27"/>
      <c r="CE3045" s="27"/>
    </row>
    <row r="3046" spans="1:83">
      <c r="A3046" s="32"/>
      <c r="B3046" s="66"/>
      <c r="C3046" s="60"/>
      <c r="D3046" s="37"/>
      <c r="E3046" s="37"/>
      <c r="F3046" s="37"/>
      <c r="G3046" s="37"/>
      <c r="H3046" s="32"/>
      <c r="I3046" s="32"/>
      <c r="J3046" s="32"/>
      <c r="K3046" s="65"/>
      <c r="L3046" s="65"/>
      <c r="M3046" s="65"/>
      <c r="N3046" s="37"/>
      <c r="O3046" s="10">
        <v>0</v>
      </c>
      <c r="P3046" s="10">
        <v>2</v>
      </c>
      <c r="Q3046" s="10">
        <v>3</v>
      </c>
      <c r="R3046" s="10">
        <v>0</v>
      </c>
      <c r="S3046" s="10">
        <v>0</v>
      </c>
      <c r="T3046" s="10">
        <v>0</v>
      </c>
      <c r="U3046" s="10">
        <v>20</v>
      </c>
      <c r="V3046" s="10">
        <v>25</v>
      </c>
      <c r="W3046" s="10">
        <v>25</v>
      </c>
      <c r="X3046" s="10">
        <v>15</v>
      </c>
      <c r="Y3046" s="10">
        <v>10</v>
      </c>
      <c r="Z3046" s="10">
        <v>20</v>
      </c>
      <c r="AA3046" s="10">
        <v>0</v>
      </c>
      <c r="AB3046" s="10">
        <v>0</v>
      </c>
      <c r="AC3046" s="10">
        <v>0</v>
      </c>
      <c r="AD3046" s="10">
        <v>30</v>
      </c>
      <c r="AE3046" s="10">
        <v>10</v>
      </c>
      <c r="AF3046" s="10">
        <v>15</v>
      </c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27"/>
      <c r="BU3046" s="27"/>
      <c r="BV3046" s="27"/>
      <c r="BW3046" s="27"/>
      <c r="BX3046" s="27"/>
      <c r="BY3046" s="27"/>
      <c r="BZ3046" s="27"/>
      <c r="CA3046" s="27"/>
      <c r="CB3046" s="27"/>
      <c r="CC3046" s="27"/>
      <c r="CD3046" s="27"/>
      <c r="CE3046" s="27"/>
    </row>
    <row r="3047" spans="1:83">
      <c r="A3047" s="37">
        <v>410</v>
      </c>
      <c r="B3047" s="60" t="s">
        <v>5244</v>
      </c>
      <c r="C3047" s="60">
        <v>3</v>
      </c>
      <c r="D3047" s="37" t="s">
        <v>2326</v>
      </c>
      <c r="E3047" s="37">
        <v>231</v>
      </c>
      <c r="F3047" s="37">
        <v>233</v>
      </c>
      <c r="G3047" s="37">
        <v>232</v>
      </c>
      <c r="H3047" s="32"/>
      <c r="I3047" s="32"/>
      <c r="J3047" s="32"/>
      <c r="K3047" s="65">
        <f t="shared" si="1219"/>
        <v>288</v>
      </c>
      <c r="L3047" s="65">
        <f t="shared" si="1219"/>
        <v>260</v>
      </c>
      <c r="M3047" s="65">
        <f t="shared" si="1219"/>
        <v>241</v>
      </c>
      <c r="N3047" s="37"/>
      <c r="O3047" s="37" t="s">
        <v>5245</v>
      </c>
      <c r="P3047" s="37"/>
      <c r="Q3047" s="37"/>
      <c r="R3047" s="37" t="s">
        <v>5246</v>
      </c>
      <c r="S3047" s="37"/>
      <c r="T3047" s="37"/>
      <c r="U3047" s="37" t="s">
        <v>4025</v>
      </c>
      <c r="V3047" s="37"/>
      <c r="W3047" s="37"/>
      <c r="X3047" s="37" t="s">
        <v>2853</v>
      </c>
      <c r="Y3047" s="37"/>
      <c r="Z3047" s="37"/>
      <c r="AA3047" s="37" t="s">
        <v>4885</v>
      </c>
      <c r="AB3047" s="37"/>
      <c r="AC3047" s="37"/>
      <c r="AD3047" s="37" t="s">
        <v>5247</v>
      </c>
      <c r="AE3047" s="37"/>
      <c r="AF3047" s="37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27"/>
      <c r="BU3047" s="27"/>
      <c r="BV3047" s="27"/>
      <c r="BW3047" s="27"/>
      <c r="BX3047" s="27"/>
      <c r="BY3047" s="27"/>
      <c r="BZ3047" s="27"/>
      <c r="CA3047" s="27"/>
      <c r="CB3047" s="27"/>
      <c r="CC3047" s="27"/>
      <c r="CD3047" s="27"/>
      <c r="CE3047" s="27"/>
    </row>
    <row r="3048" spans="1:83">
      <c r="A3048" s="37"/>
      <c r="B3048" s="60"/>
      <c r="C3048" s="60"/>
      <c r="D3048" s="37"/>
      <c r="E3048" s="37"/>
      <c r="F3048" s="37"/>
      <c r="G3048" s="37"/>
      <c r="H3048" s="32"/>
      <c r="I3048" s="32"/>
      <c r="J3048" s="32"/>
      <c r="K3048" s="65"/>
      <c r="L3048" s="65"/>
      <c r="M3048" s="65"/>
      <c r="N3048" s="37"/>
      <c r="O3048" s="10">
        <v>15</v>
      </c>
      <c r="P3048" s="10">
        <v>16</v>
      </c>
      <c r="Q3048" s="10">
        <v>5</v>
      </c>
      <c r="R3048" s="10">
        <v>110</v>
      </c>
      <c r="S3048" s="10">
        <v>112</v>
      </c>
      <c r="T3048" s="10">
        <v>113</v>
      </c>
      <c r="U3048" s="10">
        <v>0</v>
      </c>
      <c r="V3048" s="10">
        <v>0</v>
      </c>
      <c r="W3048" s="10">
        <v>0</v>
      </c>
      <c r="X3048" s="10">
        <v>55</v>
      </c>
      <c r="Y3048" s="10">
        <v>63</v>
      </c>
      <c r="Z3048" s="10">
        <v>53</v>
      </c>
      <c r="AA3048" s="10">
        <v>60</v>
      </c>
      <c r="AB3048" s="10">
        <v>35</v>
      </c>
      <c r="AC3048" s="10">
        <v>40</v>
      </c>
      <c r="AD3048" s="10">
        <v>48</v>
      </c>
      <c r="AE3048" s="10">
        <v>34</v>
      </c>
      <c r="AF3048" s="10">
        <v>30</v>
      </c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27"/>
      <c r="BU3048" s="27"/>
      <c r="BV3048" s="27"/>
      <c r="BW3048" s="27"/>
      <c r="BX3048" s="27"/>
      <c r="BY3048" s="27"/>
      <c r="BZ3048" s="27"/>
      <c r="CA3048" s="27"/>
      <c r="CB3048" s="27"/>
      <c r="CC3048" s="27"/>
      <c r="CD3048" s="27"/>
      <c r="CE3048" s="27"/>
    </row>
    <row r="3049" spans="1:83">
      <c r="A3049" s="37"/>
      <c r="B3049" s="60"/>
      <c r="C3049" s="60"/>
      <c r="D3049" s="37" t="s">
        <v>2330</v>
      </c>
      <c r="E3049" s="37">
        <v>236</v>
      </c>
      <c r="F3049" s="37">
        <v>238</v>
      </c>
      <c r="G3049" s="37">
        <v>236</v>
      </c>
      <c r="H3049" s="32"/>
      <c r="I3049" s="32"/>
      <c r="J3049" s="32"/>
      <c r="K3049" s="65">
        <f t="shared" si="1219"/>
        <v>60</v>
      </c>
      <c r="L3049" s="65">
        <f t="shared" si="1219"/>
        <v>80</v>
      </c>
      <c r="M3049" s="65">
        <f t="shared" si="1219"/>
        <v>70</v>
      </c>
      <c r="N3049" s="37"/>
      <c r="O3049" s="37" t="s">
        <v>5248</v>
      </c>
      <c r="P3049" s="37"/>
      <c r="Q3049" s="37"/>
      <c r="R3049" s="37" t="s">
        <v>5249</v>
      </c>
      <c r="S3049" s="37"/>
      <c r="T3049" s="37"/>
      <c r="U3049" s="37" t="s">
        <v>5250</v>
      </c>
      <c r="V3049" s="37"/>
      <c r="W3049" s="37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27"/>
      <c r="BU3049" s="27"/>
      <c r="BV3049" s="27"/>
      <c r="BW3049" s="27"/>
      <c r="BX3049" s="27"/>
      <c r="BY3049" s="27"/>
      <c r="BZ3049" s="27"/>
      <c r="CA3049" s="27"/>
      <c r="CB3049" s="27"/>
      <c r="CC3049" s="27"/>
      <c r="CD3049" s="27"/>
      <c r="CE3049" s="27"/>
    </row>
    <row r="3050" spans="1:83">
      <c r="A3050" s="37"/>
      <c r="B3050" s="60"/>
      <c r="C3050" s="60"/>
      <c r="D3050" s="37"/>
      <c r="E3050" s="37"/>
      <c r="F3050" s="37"/>
      <c r="G3050" s="37"/>
      <c r="H3050" s="32"/>
      <c r="I3050" s="32"/>
      <c r="J3050" s="32"/>
      <c r="K3050" s="65"/>
      <c r="L3050" s="65"/>
      <c r="M3050" s="65"/>
      <c r="N3050" s="37"/>
      <c r="O3050" s="10">
        <v>18</v>
      </c>
      <c r="P3050" s="10">
        <v>22</v>
      </c>
      <c r="Q3050" s="10">
        <v>29</v>
      </c>
      <c r="R3050" s="10">
        <v>20</v>
      </c>
      <c r="S3050" s="10">
        <v>15</v>
      </c>
      <c r="T3050" s="10">
        <v>25</v>
      </c>
      <c r="U3050" s="10">
        <v>22</v>
      </c>
      <c r="V3050" s="10">
        <v>43</v>
      </c>
      <c r="W3050" s="10">
        <v>16</v>
      </c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27"/>
      <c r="BU3050" s="27"/>
      <c r="BV3050" s="27"/>
      <c r="BW3050" s="27"/>
      <c r="BX3050" s="27"/>
      <c r="BY3050" s="27"/>
      <c r="BZ3050" s="27"/>
      <c r="CA3050" s="27"/>
      <c r="CB3050" s="27"/>
      <c r="CC3050" s="27"/>
      <c r="CD3050" s="27"/>
      <c r="CE3050" s="27"/>
    </row>
    <row r="3051" spans="1:83">
      <c r="A3051" s="32">
        <v>411</v>
      </c>
      <c r="B3051" s="66" t="s">
        <v>300</v>
      </c>
      <c r="C3051" s="60">
        <v>3</v>
      </c>
      <c r="D3051" s="37" t="s">
        <v>2326</v>
      </c>
      <c r="E3051" s="37">
        <v>220</v>
      </c>
      <c r="F3051" s="37">
        <v>231</v>
      </c>
      <c r="G3051" s="37">
        <v>226</v>
      </c>
      <c r="H3051" s="32"/>
      <c r="I3051" s="32"/>
      <c r="J3051" s="32"/>
      <c r="K3051" s="65">
        <f t="shared" si="1219"/>
        <v>222</v>
      </c>
      <c r="L3051" s="65">
        <f t="shared" si="1219"/>
        <v>180</v>
      </c>
      <c r="M3051" s="65">
        <f t="shared" si="1219"/>
        <v>198</v>
      </c>
      <c r="N3051" s="37"/>
      <c r="O3051" s="38" t="s">
        <v>5251</v>
      </c>
      <c r="P3051" s="37"/>
      <c r="Q3051" s="37"/>
      <c r="R3051" s="37" t="s">
        <v>5252</v>
      </c>
      <c r="S3051" s="37"/>
      <c r="T3051" s="37"/>
      <c r="U3051" s="38" t="s">
        <v>5253</v>
      </c>
      <c r="V3051" s="37"/>
      <c r="W3051" s="37"/>
      <c r="X3051" s="37" t="s">
        <v>5254</v>
      </c>
      <c r="Y3051" s="37"/>
      <c r="Z3051" s="37"/>
      <c r="AA3051" s="38" t="s">
        <v>5255</v>
      </c>
      <c r="AB3051" s="37"/>
      <c r="AC3051" s="37"/>
      <c r="AD3051" s="38" t="s">
        <v>5256</v>
      </c>
      <c r="AE3051" s="37"/>
      <c r="AF3051" s="37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27"/>
      <c r="BU3051" s="27"/>
      <c r="BV3051" s="27"/>
      <c r="BW3051" s="27"/>
      <c r="BX3051" s="27"/>
      <c r="BY3051" s="27"/>
      <c r="BZ3051" s="27"/>
      <c r="CA3051" s="27"/>
      <c r="CB3051" s="27"/>
      <c r="CC3051" s="27"/>
      <c r="CD3051" s="27"/>
      <c r="CE3051" s="27"/>
    </row>
    <row r="3052" spans="1:83">
      <c r="A3052" s="32"/>
      <c r="B3052" s="66"/>
      <c r="C3052" s="60"/>
      <c r="D3052" s="37"/>
      <c r="E3052" s="37"/>
      <c r="F3052" s="37"/>
      <c r="G3052" s="37"/>
      <c r="H3052" s="32"/>
      <c r="I3052" s="32"/>
      <c r="J3052" s="32"/>
      <c r="K3052" s="65"/>
      <c r="L3052" s="65"/>
      <c r="M3052" s="65"/>
      <c r="N3052" s="37"/>
      <c r="O3052" s="10">
        <v>40</v>
      </c>
      <c r="P3052" s="10">
        <v>35</v>
      </c>
      <c r="Q3052" s="10">
        <v>20</v>
      </c>
      <c r="R3052" s="10">
        <v>52</v>
      </c>
      <c r="S3052" s="10">
        <v>50</v>
      </c>
      <c r="T3052" s="10">
        <v>47</v>
      </c>
      <c r="U3052" s="10">
        <v>70</v>
      </c>
      <c r="V3052" s="10">
        <v>60</v>
      </c>
      <c r="W3052" s="10">
        <v>53</v>
      </c>
      <c r="X3052" s="10">
        <v>10</v>
      </c>
      <c r="Y3052" s="10">
        <v>10</v>
      </c>
      <c r="Z3052" s="10">
        <v>8</v>
      </c>
      <c r="AA3052" s="10">
        <v>35</v>
      </c>
      <c r="AB3052" s="10">
        <v>10</v>
      </c>
      <c r="AC3052" s="10">
        <v>20</v>
      </c>
      <c r="AD3052" s="10">
        <v>15</v>
      </c>
      <c r="AE3052" s="10">
        <v>15</v>
      </c>
      <c r="AF3052" s="10">
        <v>50</v>
      </c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27"/>
      <c r="BU3052" s="27"/>
      <c r="BV3052" s="27"/>
      <c r="BW3052" s="27"/>
      <c r="BX3052" s="27"/>
      <c r="BY3052" s="27"/>
      <c r="BZ3052" s="27"/>
      <c r="CA3052" s="27"/>
      <c r="CB3052" s="27"/>
      <c r="CC3052" s="27"/>
      <c r="CD3052" s="27"/>
      <c r="CE3052" s="27"/>
    </row>
    <row r="3053" spans="1:83">
      <c r="A3053" s="32"/>
      <c r="B3053" s="66"/>
      <c r="C3053" s="60"/>
      <c r="D3053" s="37" t="s">
        <v>2330</v>
      </c>
      <c r="E3053" s="37">
        <v>227</v>
      </c>
      <c r="F3053" s="37">
        <v>225</v>
      </c>
      <c r="G3053" s="37">
        <v>227</v>
      </c>
      <c r="H3053" s="32"/>
      <c r="I3053" s="32"/>
      <c r="J3053" s="32"/>
      <c r="K3053" s="65">
        <f t="shared" si="1219"/>
        <v>81</v>
      </c>
      <c r="L3053" s="65">
        <f t="shared" si="1219"/>
        <v>95</v>
      </c>
      <c r="M3053" s="65">
        <f t="shared" si="1219"/>
        <v>90</v>
      </c>
      <c r="N3053" s="37"/>
      <c r="O3053" s="37" t="s">
        <v>5257</v>
      </c>
      <c r="P3053" s="37"/>
      <c r="Q3053" s="37"/>
      <c r="R3053" s="38" t="s">
        <v>5258</v>
      </c>
      <c r="S3053" s="37"/>
      <c r="T3053" s="37"/>
      <c r="U3053" s="37" t="s">
        <v>5259</v>
      </c>
      <c r="V3053" s="37"/>
      <c r="W3053" s="37"/>
      <c r="X3053" s="38" t="s">
        <v>5260</v>
      </c>
      <c r="Y3053" s="37"/>
      <c r="Z3053" s="37"/>
      <c r="AA3053" s="37" t="s">
        <v>5261</v>
      </c>
      <c r="AB3053" s="37"/>
      <c r="AC3053" s="37"/>
      <c r="AD3053" s="38" t="s">
        <v>5262</v>
      </c>
      <c r="AE3053" s="37"/>
      <c r="AF3053" s="37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27"/>
      <c r="BU3053" s="27"/>
      <c r="BV3053" s="27"/>
      <c r="BW3053" s="27"/>
      <c r="BX3053" s="27"/>
      <c r="BY3053" s="27"/>
      <c r="BZ3053" s="27"/>
      <c r="CA3053" s="27"/>
      <c r="CB3053" s="27"/>
      <c r="CC3053" s="27"/>
      <c r="CD3053" s="27"/>
      <c r="CE3053" s="27"/>
    </row>
    <row r="3054" spans="1:83">
      <c r="A3054" s="32"/>
      <c r="B3054" s="66"/>
      <c r="C3054" s="60"/>
      <c r="D3054" s="37"/>
      <c r="E3054" s="37"/>
      <c r="F3054" s="37"/>
      <c r="G3054" s="37"/>
      <c r="H3054" s="32"/>
      <c r="I3054" s="32"/>
      <c r="J3054" s="32"/>
      <c r="K3054" s="65"/>
      <c r="L3054" s="65"/>
      <c r="M3054" s="65"/>
      <c r="N3054" s="37"/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  <c r="AC3054" s="10">
        <v>0</v>
      </c>
      <c r="AD3054" s="10">
        <v>81</v>
      </c>
      <c r="AE3054" s="10">
        <v>95</v>
      </c>
      <c r="AF3054" s="10">
        <v>90</v>
      </c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27"/>
      <c r="BU3054" s="27"/>
      <c r="BV3054" s="27"/>
      <c r="BW3054" s="27"/>
      <c r="BX3054" s="27"/>
      <c r="BY3054" s="27"/>
      <c r="BZ3054" s="27"/>
      <c r="CA3054" s="27"/>
      <c r="CB3054" s="27"/>
      <c r="CC3054" s="27"/>
      <c r="CD3054" s="27"/>
      <c r="CE3054" s="27"/>
    </row>
    <row r="3055" spans="1:83">
      <c r="A3055" s="32">
        <v>413</v>
      </c>
      <c r="B3055" s="60" t="s">
        <v>675</v>
      </c>
      <c r="C3055" s="60">
        <v>3</v>
      </c>
      <c r="D3055" s="32"/>
      <c r="E3055" s="32"/>
      <c r="F3055" s="32"/>
      <c r="G3055" s="32"/>
      <c r="H3055" s="32"/>
      <c r="I3055" s="32"/>
      <c r="J3055" s="32"/>
      <c r="K3055" s="65">
        <f t="shared" si="1219"/>
        <v>0</v>
      </c>
      <c r="L3055" s="65">
        <f t="shared" si="1219"/>
        <v>0</v>
      </c>
      <c r="M3055" s="65">
        <f t="shared" si="1219"/>
        <v>0</v>
      </c>
      <c r="N3055" s="32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27"/>
      <c r="BU3055" s="27"/>
      <c r="BV3055" s="27"/>
      <c r="BW3055" s="27"/>
      <c r="BX3055" s="27"/>
      <c r="BY3055" s="27"/>
      <c r="BZ3055" s="27"/>
      <c r="CA3055" s="27"/>
      <c r="CB3055" s="27"/>
      <c r="CC3055" s="27"/>
      <c r="CD3055" s="27"/>
      <c r="CE3055" s="27"/>
    </row>
    <row r="3056" spans="1:83">
      <c r="A3056" s="32"/>
      <c r="B3056" s="60"/>
      <c r="C3056" s="60"/>
      <c r="D3056" s="32"/>
      <c r="E3056" s="32"/>
      <c r="F3056" s="32"/>
      <c r="G3056" s="32"/>
      <c r="H3056" s="32"/>
      <c r="I3056" s="32"/>
      <c r="J3056" s="32"/>
      <c r="K3056" s="65"/>
      <c r="L3056" s="65"/>
      <c r="M3056" s="65"/>
      <c r="N3056" s="32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</row>
    <row r="3057" spans="1:83">
      <c r="A3057" s="32"/>
      <c r="B3057" s="60"/>
      <c r="C3057" s="60"/>
      <c r="D3057" s="32"/>
      <c r="E3057" s="32"/>
      <c r="F3057" s="32"/>
      <c r="G3057" s="32"/>
      <c r="H3057" s="32"/>
      <c r="I3057" s="32"/>
      <c r="J3057" s="32"/>
      <c r="K3057" s="65">
        <f t="shared" si="1219"/>
        <v>0</v>
      </c>
      <c r="L3057" s="65">
        <f t="shared" si="1219"/>
        <v>0</v>
      </c>
      <c r="M3057" s="65">
        <f t="shared" si="1219"/>
        <v>0</v>
      </c>
      <c r="N3057" s="32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27"/>
      <c r="BU3057" s="27"/>
      <c r="BV3057" s="27"/>
      <c r="BW3057" s="27"/>
      <c r="BX3057" s="27"/>
      <c r="BY3057" s="27"/>
      <c r="BZ3057" s="27"/>
      <c r="CA3057" s="27"/>
      <c r="CB3057" s="27"/>
      <c r="CC3057" s="27"/>
      <c r="CD3057" s="27"/>
      <c r="CE3057" s="27"/>
    </row>
    <row r="3058" spans="1:83">
      <c r="A3058" s="32"/>
      <c r="B3058" s="60"/>
      <c r="C3058" s="60"/>
      <c r="D3058" s="32"/>
      <c r="E3058" s="32"/>
      <c r="F3058" s="32"/>
      <c r="G3058" s="32"/>
      <c r="H3058" s="32"/>
      <c r="I3058" s="32"/>
      <c r="J3058" s="32"/>
      <c r="K3058" s="65"/>
      <c r="L3058" s="65"/>
      <c r="M3058" s="65"/>
      <c r="N3058" s="32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27"/>
      <c r="BU3058" s="27"/>
      <c r="BV3058" s="27"/>
      <c r="BW3058" s="27"/>
      <c r="BX3058" s="27"/>
      <c r="BY3058" s="27"/>
      <c r="BZ3058" s="27"/>
      <c r="CA3058" s="27"/>
      <c r="CB3058" s="27"/>
      <c r="CC3058" s="27"/>
      <c r="CD3058" s="27"/>
      <c r="CE3058" s="27"/>
    </row>
    <row r="3059" spans="1:83">
      <c r="A3059" s="32">
        <v>414</v>
      </c>
      <c r="B3059" s="66" t="s">
        <v>302</v>
      </c>
      <c r="C3059" s="60">
        <v>3</v>
      </c>
      <c r="D3059" s="37" t="s">
        <v>2326</v>
      </c>
      <c r="E3059" s="37">
        <v>216</v>
      </c>
      <c r="F3059" s="37">
        <v>217</v>
      </c>
      <c r="G3059" s="37">
        <v>217</v>
      </c>
      <c r="H3059" s="32"/>
      <c r="I3059" s="32"/>
      <c r="J3059" s="32"/>
      <c r="K3059" s="65">
        <f t="shared" si="1219"/>
        <v>201</v>
      </c>
      <c r="L3059" s="65">
        <f t="shared" si="1219"/>
        <v>250</v>
      </c>
      <c r="M3059" s="65">
        <f t="shared" si="1219"/>
        <v>206</v>
      </c>
      <c r="N3059" s="32"/>
      <c r="O3059" s="37" t="s">
        <v>5263</v>
      </c>
      <c r="P3059" s="37"/>
      <c r="Q3059" s="37"/>
      <c r="R3059" s="37" t="s">
        <v>5264</v>
      </c>
      <c r="S3059" s="37"/>
      <c r="T3059" s="37"/>
      <c r="U3059" s="37" t="s">
        <v>5265</v>
      </c>
      <c r="V3059" s="37"/>
      <c r="W3059" s="37"/>
      <c r="X3059" s="37" t="s">
        <v>3190</v>
      </c>
      <c r="Y3059" s="37"/>
      <c r="Z3059" s="37"/>
      <c r="AA3059" s="37" t="s">
        <v>5266</v>
      </c>
      <c r="AB3059" s="37"/>
      <c r="AC3059" s="37"/>
      <c r="AD3059" s="37" t="s">
        <v>1023</v>
      </c>
      <c r="AE3059" s="37"/>
      <c r="AF3059" s="37"/>
      <c r="AG3059" s="37" t="s">
        <v>5267</v>
      </c>
      <c r="AH3059" s="37"/>
      <c r="AI3059" s="37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27"/>
      <c r="BU3059" s="27"/>
      <c r="BV3059" s="27"/>
      <c r="BW3059" s="27"/>
      <c r="BX3059" s="27"/>
      <c r="BY3059" s="27"/>
      <c r="BZ3059" s="27"/>
      <c r="CA3059" s="27"/>
      <c r="CB3059" s="27"/>
      <c r="CC3059" s="27"/>
      <c r="CD3059" s="27"/>
      <c r="CE3059" s="27"/>
    </row>
    <row r="3060" spans="1:83">
      <c r="A3060" s="32"/>
      <c r="B3060" s="66"/>
      <c r="C3060" s="60"/>
      <c r="D3060" s="37"/>
      <c r="E3060" s="37"/>
      <c r="F3060" s="37"/>
      <c r="G3060" s="37"/>
      <c r="H3060" s="32"/>
      <c r="I3060" s="32"/>
      <c r="J3060" s="32"/>
      <c r="K3060" s="65"/>
      <c r="L3060" s="65"/>
      <c r="M3060" s="65"/>
      <c r="N3060" s="32"/>
      <c r="O3060" s="10">
        <v>22</v>
      </c>
      <c r="P3060" s="10">
        <v>11</v>
      </c>
      <c r="Q3060" s="10">
        <v>9</v>
      </c>
      <c r="R3060" s="10">
        <v>0</v>
      </c>
      <c r="S3060" s="10">
        <v>0</v>
      </c>
      <c r="T3060" s="10">
        <v>0</v>
      </c>
      <c r="U3060" s="10">
        <v>106</v>
      </c>
      <c r="V3060" s="10">
        <v>126</v>
      </c>
      <c r="W3060" s="10">
        <v>49</v>
      </c>
      <c r="X3060" s="10">
        <v>30</v>
      </c>
      <c r="Y3060" s="10">
        <v>68</v>
      </c>
      <c r="Z3060" s="10">
        <v>82</v>
      </c>
      <c r="AA3060" s="10">
        <v>23</v>
      </c>
      <c r="AB3060" s="10">
        <v>34</v>
      </c>
      <c r="AC3060" s="10">
        <v>32</v>
      </c>
      <c r="AD3060" s="10">
        <v>0</v>
      </c>
      <c r="AE3060" s="10">
        <v>0</v>
      </c>
      <c r="AF3060" s="10">
        <v>0</v>
      </c>
      <c r="AG3060" s="10">
        <v>20</v>
      </c>
      <c r="AH3060" s="10">
        <v>11</v>
      </c>
      <c r="AI3060" s="10">
        <v>34</v>
      </c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27"/>
      <c r="BU3060" s="27"/>
      <c r="BV3060" s="27"/>
      <c r="BW3060" s="27"/>
      <c r="BX3060" s="27"/>
      <c r="BY3060" s="27"/>
      <c r="BZ3060" s="27"/>
      <c r="CA3060" s="27"/>
      <c r="CB3060" s="27"/>
      <c r="CC3060" s="27"/>
      <c r="CD3060" s="27"/>
      <c r="CE3060" s="27"/>
    </row>
    <row r="3061" spans="1:83">
      <c r="A3061" s="32"/>
      <c r="B3061" s="66"/>
      <c r="C3061" s="60"/>
      <c r="D3061" s="37"/>
      <c r="E3061" s="37"/>
      <c r="F3061" s="37"/>
      <c r="G3061" s="37"/>
      <c r="H3061" s="37"/>
      <c r="I3061" s="37"/>
      <c r="J3061" s="37"/>
      <c r="K3061" s="65">
        <f t="shared" si="1219"/>
        <v>0</v>
      </c>
      <c r="L3061" s="65">
        <f t="shared" si="1219"/>
        <v>0</v>
      </c>
      <c r="M3061" s="65">
        <f t="shared" si="1219"/>
        <v>0</v>
      </c>
      <c r="N3061" s="37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27"/>
      <c r="BU3061" s="27"/>
      <c r="BV3061" s="27"/>
      <c r="BW3061" s="27"/>
      <c r="BX3061" s="27"/>
      <c r="BY3061" s="27"/>
      <c r="BZ3061" s="27"/>
      <c r="CA3061" s="27"/>
      <c r="CB3061" s="27"/>
      <c r="CC3061" s="27"/>
      <c r="CD3061" s="27"/>
      <c r="CE3061" s="27"/>
    </row>
    <row r="3062" spans="1:83">
      <c r="A3062" s="32"/>
      <c r="B3062" s="66"/>
      <c r="C3062" s="60"/>
      <c r="D3062" s="37"/>
      <c r="E3062" s="37"/>
      <c r="F3062" s="37"/>
      <c r="G3062" s="37"/>
      <c r="H3062" s="37"/>
      <c r="I3062" s="37"/>
      <c r="J3062" s="37"/>
      <c r="K3062" s="65"/>
      <c r="L3062" s="65"/>
      <c r="M3062" s="65"/>
      <c r="N3062" s="37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27"/>
      <c r="BU3062" s="27"/>
      <c r="BV3062" s="27"/>
      <c r="BW3062" s="27"/>
      <c r="BX3062" s="27"/>
      <c r="BY3062" s="27"/>
      <c r="BZ3062" s="27"/>
      <c r="CA3062" s="27"/>
      <c r="CB3062" s="27"/>
      <c r="CC3062" s="27"/>
      <c r="CD3062" s="27"/>
      <c r="CE3062" s="27"/>
    </row>
    <row r="3063" spans="1:83">
      <c r="A3063" s="32">
        <v>415</v>
      </c>
      <c r="B3063" s="66" t="s">
        <v>676</v>
      </c>
      <c r="C3063" s="60">
        <v>3</v>
      </c>
      <c r="D3063" s="37" t="s">
        <v>2326</v>
      </c>
      <c r="E3063" s="37">
        <v>220</v>
      </c>
      <c r="F3063" s="37">
        <v>233</v>
      </c>
      <c r="G3063" s="37">
        <v>227</v>
      </c>
      <c r="H3063" s="37"/>
      <c r="I3063" s="37"/>
      <c r="J3063" s="37"/>
      <c r="K3063" s="65">
        <f t="shared" si="1219"/>
        <v>95</v>
      </c>
      <c r="L3063" s="65">
        <f t="shared" si="1219"/>
        <v>66</v>
      </c>
      <c r="M3063" s="65">
        <f t="shared" si="1219"/>
        <v>59</v>
      </c>
      <c r="N3063" s="37"/>
      <c r="O3063" s="37" t="s">
        <v>5268</v>
      </c>
      <c r="P3063" s="37"/>
      <c r="Q3063" s="37"/>
      <c r="R3063" s="37" t="s">
        <v>5269</v>
      </c>
      <c r="S3063" s="37"/>
      <c r="T3063" s="37"/>
      <c r="U3063" s="37" t="s">
        <v>5270</v>
      </c>
      <c r="V3063" s="37"/>
      <c r="W3063" s="37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27"/>
      <c r="BU3063" s="27"/>
      <c r="BV3063" s="27"/>
      <c r="BW3063" s="27"/>
      <c r="BX3063" s="27"/>
      <c r="BY3063" s="27"/>
      <c r="BZ3063" s="27"/>
      <c r="CA3063" s="27"/>
      <c r="CB3063" s="27"/>
      <c r="CC3063" s="27"/>
      <c r="CD3063" s="27"/>
      <c r="CE3063" s="27"/>
    </row>
    <row r="3064" spans="1:83">
      <c r="A3064" s="32"/>
      <c r="B3064" s="66"/>
      <c r="C3064" s="60"/>
      <c r="D3064" s="37"/>
      <c r="E3064" s="37"/>
      <c r="F3064" s="37"/>
      <c r="G3064" s="37"/>
      <c r="H3064" s="37"/>
      <c r="I3064" s="37"/>
      <c r="J3064" s="37"/>
      <c r="K3064" s="65"/>
      <c r="L3064" s="65"/>
      <c r="M3064" s="65"/>
      <c r="N3064" s="37"/>
      <c r="O3064" s="10">
        <v>50</v>
      </c>
      <c r="P3064" s="10">
        <v>36</v>
      </c>
      <c r="Q3064" s="10">
        <v>23</v>
      </c>
      <c r="R3064" s="10">
        <v>18</v>
      </c>
      <c r="S3064" s="10">
        <v>2</v>
      </c>
      <c r="T3064" s="10">
        <v>22</v>
      </c>
      <c r="U3064" s="10">
        <v>27</v>
      </c>
      <c r="V3064" s="10">
        <v>28</v>
      </c>
      <c r="W3064" s="10">
        <v>14</v>
      </c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27"/>
      <c r="BU3064" s="27"/>
      <c r="BV3064" s="27"/>
      <c r="BW3064" s="27"/>
      <c r="BX3064" s="27"/>
      <c r="BY3064" s="27"/>
      <c r="BZ3064" s="27"/>
      <c r="CA3064" s="27"/>
      <c r="CB3064" s="27"/>
      <c r="CC3064" s="27"/>
      <c r="CD3064" s="27"/>
      <c r="CE3064" s="27"/>
    </row>
    <row r="3065" spans="1:83">
      <c r="A3065" s="32"/>
      <c r="B3065" s="66"/>
      <c r="C3065" s="60"/>
      <c r="D3065" s="37" t="s">
        <v>2330</v>
      </c>
      <c r="E3065" s="37">
        <v>230</v>
      </c>
      <c r="F3065" s="37">
        <v>229</v>
      </c>
      <c r="G3065" s="37">
        <v>229</v>
      </c>
      <c r="H3065" s="37"/>
      <c r="I3065" s="37"/>
      <c r="J3065" s="37"/>
      <c r="K3065" s="65">
        <f t="shared" si="1219"/>
        <v>122</v>
      </c>
      <c r="L3065" s="65">
        <f t="shared" si="1219"/>
        <v>131</v>
      </c>
      <c r="M3065" s="65">
        <f t="shared" si="1219"/>
        <v>137</v>
      </c>
      <c r="N3065" s="37"/>
      <c r="O3065" s="37" t="s">
        <v>5271</v>
      </c>
      <c r="P3065" s="37"/>
      <c r="Q3065" s="37"/>
      <c r="R3065" s="37" t="s">
        <v>2416</v>
      </c>
      <c r="S3065" s="37"/>
      <c r="T3065" s="37"/>
      <c r="U3065" s="37" t="s">
        <v>5272</v>
      </c>
      <c r="V3065" s="37"/>
      <c r="W3065" s="37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27"/>
      <c r="BU3065" s="27"/>
      <c r="BV3065" s="27"/>
      <c r="BW3065" s="27"/>
      <c r="BX3065" s="27"/>
      <c r="BY3065" s="27"/>
      <c r="BZ3065" s="27"/>
      <c r="CA3065" s="27"/>
      <c r="CB3065" s="27"/>
      <c r="CC3065" s="27"/>
      <c r="CD3065" s="27"/>
      <c r="CE3065" s="27"/>
    </row>
    <row r="3066" spans="1:83">
      <c r="A3066" s="32"/>
      <c r="B3066" s="66"/>
      <c r="C3066" s="60"/>
      <c r="D3066" s="37"/>
      <c r="E3066" s="37"/>
      <c r="F3066" s="37"/>
      <c r="G3066" s="37"/>
      <c r="H3066" s="37"/>
      <c r="I3066" s="37"/>
      <c r="J3066" s="37"/>
      <c r="K3066" s="65"/>
      <c r="L3066" s="65"/>
      <c r="M3066" s="65"/>
      <c r="N3066" s="37"/>
      <c r="O3066" s="10">
        <v>0</v>
      </c>
      <c r="P3066" s="10">
        <v>1</v>
      </c>
      <c r="Q3066" s="10">
        <v>11</v>
      </c>
      <c r="R3066" s="10">
        <v>12</v>
      </c>
      <c r="S3066" s="10">
        <v>13</v>
      </c>
      <c r="T3066" s="10">
        <v>12</v>
      </c>
      <c r="U3066" s="10">
        <v>110</v>
      </c>
      <c r="V3066" s="10">
        <v>117</v>
      </c>
      <c r="W3066" s="10">
        <v>114</v>
      </c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</row>
    <row r="3067" spans="1:83">
      <c r="A3067" s="37">
        <v>416</v>
      </c>
      <c r="B3067" s="60" t="s">
        <v>303</v>
      </c>
      <c r="C3067" s="60">
        <v>3</v>
      </c>
      <c r="D3067" s="37" t="s">
        <v>2326</v>
      </c>
      <c r="E3067" s="37">
        <v>220</v>
      </c>
      <c r="F3067" s="37">
        <v>226</v>
      </c>
      <c r="G3067" s="37">
        <v>231</v>
      </c>
      <c r="H3067" s="37"/>
      <c r="I3067" s="37"/>
      <c r="J3067" s="37"/>
      <c r="K3067" s="65">
        <f t="shared" si="1219"/>
        <v>161</v>
      </c>
      <c r="L3067" s="65">
        <f t="shared" si="1219"/>
        <v>164</v>
      </c>
      <c r="M3067" s="65">
        <f t="shared" si="1219"/>
        <v>112</v>
      </c>
      <c r="N3067" s="37"/>
      <c r="O3067" s="37" t="s">
        <v>3821</v>
      </c>
      <c r="P3067" s="37"/>
      <c r="Q3067" s="37"/>
      <c r="R3067" s="37" t="s">
        <v>1504</v>
      </c>
      <c r="S3067" s="37"/>
      <c r="T3067" s="37"/>
      <c r="U3067" s="37" t="s">
        <v>1504</v>
      </c>
      <c r="V3067" s="37"/>
      <c r="W3067" s="37"/>
      <c r="X3067" s="37" t="s">
        <v>5273</v>
      </c>
      <c r="Y3067" s="37"/>
      <c r="Z3067" s="37"/>
      <c r="AA3067" s="37" t="s">
        <v>3647</v>
      </c>
      <c r="AB3067" s="37"/>
      <c r="AC3067" s="37"/>
      <c r="AD3067" s="37" t="s">
        <v>4025</v>
      </c>
      <c r="AE3067" s="37"/>
      <c r="AF3067" s="37"/>
      <c r="AG3067" s="37" t="s">
        <v>2488</v>
      </c>
      <c r="AH3067" s="37"/>
      <c r="AI3067" s="37"/>
      <c r="AJ3067" s="37"/>
      <c r="AK3067" s="37"/>
      <c r="AL3067" s="37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27"/>
      <c r="BU3067" s="27"/>
      <c r="BV3067" s="27"/>
      <c r="BW3067" s="27"/>
      <c r="BX3067" s="27"/>
      <c r="BY3067" s="27"/>
      <c r="BZ3067" s="27"/>
      <c r="CA3067" s="27"/>
      <c r="CB3067" s="27"/>
      <c r="CC3067" s="27"/>
      <c r="CD3067" s="27"/>
      <c r="CE3067" s="27"/>
    </row>
    <row r="3068" spans="1:83">
      <c r="A3068" s="37"/>
      <c r="B3068" s="60"/>
      <c r="C3068" s="60"/>
      <c r="D3068" s="37"/>
      <c r="E3068" s="37"/>
      <c r="F3068" s="37"/>
      <c r="G3068" s="37"/>
      <c r="H3068" s="37"/>
      <c r="I3068" s="37"/>
      <c r="J3068" s="37"/>
      <c r="K3068" s="65"/>
      <c r="L3068" s="65"/>
      <c r="M3068" s="65"/>
      <c r="N3068" s="37"/>
      <c r="O3068" s="10">
        <v>1</v>
      </c>
      <c r="P3068" s="10">
        <v>8</v>
      </c>
      <c r="Q3068" s="10">
        <v>1</v>
      </c>
      <c r="R3068" s="10">
        <v>65</v>
      </c>
      <c r="S3068" s="10">
        <v>77</v>
      </c>
      <c r="T3068" s="10">
        <v>48</v>
      </c>
      <c r="U3068" s="10">
        <v>1</v>
      </c>
      <c r="V3068" s="10">
        <v>1</v>
      </c>
      <c r="W3068" s="10">
        <v>7</v>
      </c>
      <c r="X3068" s="10">
        <v>1</v>
      </c>
      <c r="Y3068" s="10">
        <v>6</v>
      </c>
      <c r="Z3068" s="10">
        <v>0</v>
      </c>
      <c r="AA3068" s="10">
        <v>0</v>
      </c>
      <c r="AB3068" s="10">
        <v>0</v>
      </c>
      <c r="AC3068" s="10">
        <v>0</v>
      </c>
      <c r="AD3068" s="10">
        <v>32</v>
      </c>
      <c r="AE3068" s="10">
        <v>14</v>
      </c>
      <c r="AF3068" s="10">
        <v>12</v>
      </c>
      <c r="AG3068" s="10">
        <v>61</v>
      </c>
      <c r="AH3068" s="10">
        <v>58</v>
      </c>
      <c r="AI3068" s="10">
        <v>44</v>
      </c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27"/>
      <c r="BU3068" s="27"/>
      <c r="BV3068" s="27"/>
      <c r="BW3068" s="27"/>
      <c r="BX3068" s="27"/>
      <c r="BY3068" s="27"/>
      <c r="BZ3068" s="27"/>
      <c r="CA3068" s="27"/>
      <c r="CB3068" s="27"/>
      <c r="CC3068" s="27"/>
      <c r="CD3068" s="27"/>
      <c r="CE3068" s="27"/>
    </row>
    <row r="3069" spans="1:83">
      <c r="A3069" s="37"/>
      <c r="B3069" s="60"/>
      <c r="C3069" s="60"/>
      <c r="D3069" s="37"/>
      <c r="E3069" s="37"/>
      <c r="F3069" s="37"/>
      <c r="G3069" s="37"/>
      <c r="H3069" s="37"/>
      <c r="I3069" s="37"/>
      <c r="J3069" s="37"/>
      <c r="K3069" s="65">
        <f t="shared" si="1219"/>
        <v>0</v>
      </c>
      <c r="L3069" s="65">
        <f t="shared" si="1219"/>
        <v>0</v>
      </c>
      <c r="M3069" s="65">
        <f t="shared" si="1219"/>
        <v>0</v>
      </c>
      <c r="N3069" s="37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27"/>
      <c r="BU3069" s="27"/>
      <c r="BV3069" s="27"/>
      <c r="BW3069" s="27"/>
      <c r="BX3069" s="27"/>
      <c r="BY3069" s="27"/>
      <c r="BZ3069" s="27"/>
      <c r="CA3069" s="27"/>
      <c r="CB3069" s="27"/>
      <c r="CC3069" s="27"/>
      <c r="CD3069" s="27"/>
      <c r="CE3069" s="27"/>
    </row>
    <row r="3070" spans="1:83">
      <c r="A3070" s="37"/>
      <c r="B3070" s="60"/>
      <c r="C3070" s="60"/>
      <c r="D3070" s="37"/>
      <c r="E3070" s="37"/>
      <c r="F3070" s="37"/>
      <c r="G3070" s="37"/>
      <c r="H3070" s="37"/>
      <c r="I3070" s="37"/>
      <c r="J3070" s="37"/>
      <c r="K3070" s="65"/>
      <c r="L3070" s="65"/>
      <c r="M3070" s="65"/>
      <c r="N3070" s="37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27"/>
      <c r="BU3070" s="27"/>
      <c r="BV3070" s="27"/>
      <c r="BW3070" s="27"/>
      <c r="BX3070" s="27"/>
      <c r="BY3070" s="27"/>
      <c r="BZ3070" s="27"/>
      <c r="CA3070" s="27"/>
      <c r="CB3070" s="27"/>
      <c r="CC3070" s="27"/>
      <c r="CD3070" s="27"/>
      <c r="CE3070" s="27"/>
    </row>
    <row r="3071" spans="1:83">
      <c r="A3071" s="32">
        <v>419</v>
      </c>
      <c r="B3071" s="66" t="s">
        <v>305</v>
      </c>
      <c r="C3071" s="60">
        <v>3</v>
      </c>
      <c r="D3071" s="37" t="s">
        <v>2326</v>
      </c>
      <c r="E3071" s="37">
        <v>232</v>
      </c>
      <c r="F3071" s="37">
        <v>231</v>
      </c>
      <c r="G3071" s="37">
        <v>228</v>
      </c>
      <c r="H3071" s="37"/>
      <c r="I3071" s="37"/>
      <c r="J3071" s="37"/>
      <c r="K3071" s="65">
        <f t="shared" si="1219"/>
        <v>27</v>
      </c>
      <c r="L3071" s="65">
        <f t="shared" si="1219"/>
        <v>13</v>
      </c>
      <c r="M3071" s="65">
        <f t="shared" si="1219"/>
        <v>32</v>
      </c>
      <c r="N3071" s="37"/>
      <c r="O3071" s="37" t="s">
        <v>5274</v>
      </c>
      <c r="P3071" s="37"/>
      <c r="Q3071" s="37"/>
      <c r="R3071" s="37" t="s">
        <v>5275</v>
      </c>
      <c r="S3071" s="37"/>
      <c r="T3071" s="37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27"/>
      <c r="BU3071" s="27"/>
      <c r="BV3071" s="27"/>
      <c r="BW3071" s="27"/>
      <c r="BX3071" s="27"/>
      <c r="BY3071" s="27"/>
      <c r="BZ3071" s="27"/>
      <c r="CA3071" s="27"/>
      <c r="CB3071" s="27"/>
      <c r="CC3071" s="27"/>
      <c r="CD3071" s="27"/>
      <c r="CE3071" s="27"/>
    </row>
    <row r="3072" spans="1:83">
      <c r="A3072" s="32"/>
      <c r="B3072" s="66"/>
      <c r="C3072" s="60"/>
      <c r="D3072" s="37"/>
      <c r="E3072" s="37"/>
      <c r="F3072" s="37"/>
      <c r="G3072" s="37"/>
      <c r="H3072" s="37"/>
      <c r="I3072" s="37"/>
      <c r="J3072" s="37"/>
      <c r="K3072" s="65"/>
      <c r="L3072" s="65"/>
      <c r="M3072" s="65"/>
      <c r="N3072" s="37"/>
      <c r="O3072" s="10"/>
      <c r="P3072" s="10">
        <v>0</v>
      </c>
      <c r="Q3072" s="10"/>
      <c r="R3072" s="10">
        <v>27</v>
      </c>
      <c r="S3072" s="10">
        <v>13</v>
      </c>
      <c r="T3072" s="10">
        <v>32</v>
      </c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27"/>
      <c r="BU3072" s="27"/>
      <c r="BV3072" s="27"/>
      <c r="BW3072" s="27"/>
      <c r="BX3072" s="27"/>
      <c r="BY3072" s="27"/>
      <c r="BZ3072" s="27"/>
      <c r="CA3072" s="27"/>
      <c r="CB3072" s="27"/>
      <c r="CC3072" s="27"/>
      <c r="CD3072" s="27"/>
      <c r="CE3072" s="27"/>
    </row>
    <row r="3073" spans="1:83">
      <c r="A3073" s="32"/>
      <c r="B3073" s="66"/>
      <c r="C3073" s="60"/>
      <c r="D3073" s="37" t="s">
        <v>2330</v>
      </c>
      <c r="E3073" s="37">
        <v>216</v>
      </c>
      <c r="F3073" s="37">
        <v>220</v>
      </c>
      <c r="G3073" s="37">
        <v>220</v>
      </c>
      <c r="H3073" s="37"/>
      <c r="I3073" s="37"/>
      <c r="J3073" s="37"/>
      <c r="K3073" s="65">
        <f t="shared" si="1219"/>
        <v>0</v>
      </c>
      <c r="L3073" s="65">
        <f t="shared" si="1219"/>
        <v>0</v>
      </c>
      <c r="M3073" s="65">
        <f t="shared" si="1219"/>
        <v>0</v>
      </c>
      <c r="N3073" s="37"/>
      <c r="O3073" s="37" t="s">
        <v>5276</v>
      </c>
      <c r="P3073" s="37"/>
      <c r="Q3073" s="37"/>
      <c r="R3073" s="37"/>
      <c r="S3073" s="37"/>
      <c r="T3073" s="37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27"/>
      <c r="BU3073" s="27"/>
      <c r="BV3073" s="27"/>
      <c r="BW3073" s="27"/>
      <c r="BX3073" s="27"/>
      <c r="BY3073" s="27"/>
      <c r="BZ3073" s="27"/>
      <c r="CA3073" s="27"/>
      <c r="CB3073" s="27"/>
      <c r="CC3073" s="27"/>
      <c r="CD3073" s="27"/>
      <c r="CE3073" s="27"/>
    </row>
    <row r="3074" spans="1:83">
      <c r="A3074" s="32"/>
      <c r="B3074" s="66"/>
      <c r="C3074" s="60"/>
      <c r="D3074" s="37"/>
      <c r="E3074" s="37"/>
      <c r="F3074" s="37"/>
      <c r="G3074" s="37"/>
      <c r="H3074" s="37"/>
      <c r="I3074" s="37"/>
      <c r="J3074" s="37"/>
      <c r="K3074" s="65"/>
      <c r="L3074" s="65"/>
      <c r="M3074" s="65"/>
      <c r="N3074" s="37"/>
      <c r="O3074" s="10">
        <v>0</v>
      </c>
      <c r="P3074" s="10">
        <v>0</v>
      </c>
      <c r="Q3074" s="10">
        <v>0</v>
      </c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27"/>
      <c r="BU3074" s="27"/>
      <c r="BV3074" s="27"/>
      <c r="BW3074" s="27"/>
      <c r="BX3074" s="27"/>
      <c r="BY3074" s="27"/>
      <c r="BZ3074" s="27"/>
      <c r="CA3074" s="27"/>
      <c r="CB3074" s="27"/>
      <c r="CC3074" s="27"/>
      <c r="CD3074" s="27"/>
      <c r="CE3074" s="27"/>
    </row>
    <row r="3075" spans="1:83">
      <c r="A3075" s="32">
        <v>461</v>
      </c>
      <c r="B3075" s="66" t="s">
        <v>340</v>
      </c>
      <c r="C3075" s="60">
        <v>3</v>
      </c>
      <c r="D3075" s="37" t="s">
        <v>2326</v>
      </c>
      <c r="E3075" s="37">
        <v>230</v>
      </c>
      <c r="F3075" s="37">
        <v>235</v>
      </c>
      <c r="G3075" s="37">
        <v>229</v>
      </c>
      <c r="H3075" s="37"/>
      <c r="I3075" s="37"/>
      <c r="J3075" s="37"/>
      <c r="K3075" s="65">
        <f t="shared" si="1219"/>
        <v>192</v>
      </c>
      <c r="L3075" s="65">
        <f t="shared" si="1219"/>
        <v>142</v>
      </c>
      <c r="M3075" s="65">
        <f t="shared" si="1219"/>
        <v>188</v>
      </c>
      <c r="N3075" s="37"/>
      <c r="O3075" s="37" t="s">
        <v>5277</v>
      </c>
      <c r="P3075" s="37"/>
      <c r="Q3075" s="37"/>
      <c r="R3075" s="37" t="s">
        <v>5278</v>
      </c>
      <c r="S3075" s="37"/>
      <c r="T3075" s="37"/>
      <c r="U3075" s="37" t="s">
        <v>5279</v>
      </c>
      <c r="V3075" s="37"/>
      <c r="W3075" s="37"/>
      <c r="X3075" s="37" t="s">
        <v>5280</v>
      </c>
      <c r="Y3075" s="37"/>
      <c r="Z3075" s="37"/>
      <c r="AA3075" s="37" t="s">
        <v>5281</v>
      </c>
      <c r="AB3075" s="37"/>
      <c r="AC3075" s="37"/>
      <c r="AD3075" s="37" t="s">
        <v>5282</v>
      </c>
      <c r="AE3075" s="37"/>
      <c r="AF3075" s="37"/>
      <c r="AG3075" s="37" t="s">
        <v>5283</v>
      </c>
      <c r="AH3075" s="37"/>
      <c r="AI3075" s="37"/>
      <c r="AJ3075" s="37" t="s">
        <v>1023</v>
      </c>
      <c r="AK3075" s="37"/>
      <c r="AL3075" s="37"/>
      <c r="AM3075" s="37" t="s">
        <v>2377</v>
      </c>
      <c r="AN3075" s="37"/>
      <c r="AO3075" s="37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27"/>
      <c r="BU3075" s="27"/>
      <c r="BV3075" s="27"/>
      <c r="BW3075" s="27"/>
      <c r="BX3075" s="27"/>
      <c r="BY3075" s="27"/>
      <c r="BZ3075" s="27"/>
      <c r="CA3075" s="27"/>
      <c r="CB3075" s="27"/>
      <c r="CC3075" s="27"/>
      <c r="CD3075" s="27"/>
      <c r="CE3075" s="27"/>
    </row>
    <row r="3076" spans="1:83">
      <c r="A3076" s="32"/>
      <c r="B3076" s="66"/>
      <c r="C3076" s="60"/>
      <c r="D3076" s="37"/>
      <c r="E3076" s="37"/>
      <c r="F3076" s="37"/>
      <c r="G3076" s="37"/>
      <c r="H3076" s="37"/>
      <c r="I3076" s="37"/>
      <c r="J3076" s="37"/>
      <c r="K3076" s="65"/>
      <c r="L3076" s="65"/>
      <c r="M3076" s="65"/>
      <c r="N3076" s="37"/>
      <c r="O3076" s="10">
        <v>80</v>
      </c>
      <c r="P3076" s="10">
        <v>29</v>
      </c>
      <c r="Q3076" s="10">
        <v>50</v>
      </c>
      <c r="R3076" s="10">
        <v>22</v>
      </c>
      <c r="S3076" s="10">
        <v>43</v>
      </c>
      <c r="T3076" s="10">
        <v>37</v>
      </c>
      <c r="U3076" s="10">
        <v>43</v>
      </c>
      <c r="V3076" s="10">
        <v>35</v>
      </c>
      <c r="W3076" s="10">
        <v>47</v>
      </c>
      <c r="X3076" s="10">
        <v>22</v>
      </c>
      <c r="Y3076" s="10">
        <v>8</v>
      </c>
      <c r="Z3076" s="10">
        <v>20</v>
      </c>
      <c r="AA3076" s="10">
        <v>0</v>
      </c>
      <c r="AB3076" s="10">
        <v>1</v>
      </c>
      <c r="AC3076" s="10">
        <v>0</v>
      </c>
      <c r="AD3076" s="10">
        <v>0</v>
      </c>
      <c r="AE3076" s="10">
        <v>0</v>
      </c>
      <c r="AF3076" s="10">
        <v>0</v>
      </c>
      <c r="AG3076" s="10">
        <v>3</v>
      </c>
      <c r="AH3076" s="10">
        <v>2</v>
      </c>
      <c r="AI3076" s="10">
        <v>10</v>
      </c>
      <c r="AJ3076" s="10">
        <v>0</v>
      </c>
      <c r="AK3076" s="10">
        <v>0</v>
      </c>
      <c r="AL3076" s="10">
        <v>0</v>
      </c>
      <c r="AM3076" s="10">
        <v>22</v>
      </c>
      <c r="AN3076" s="10">
        <v>24</v>
      </c>
      <c r="AO3076" s="10">
        <v>24</v>
      </c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27"/>
      <c r="BU3076" s="27"/>
      <c r="BV3076" s="27"/>
      <c r="BW3076" s="27"/>
      <c r="BX3076" s="27"/>
      <c r="BY3076" s="27"/>
      <c r="BZ3076" s="27"/>
      <c r="CA3076" s="27"/>
      <c r="CB3076" s="27"/>
      <c r="CC3076" s="27"/>
      <c r="CD3076" s="27"/>
      <c r="CE3076" s="27"/>
    </row>
    <row r="3077" spans="1:83">
      <c r="A3077" s="32"/>
      <c r="B3077" s="66"/>
      <c r="C3077" s="60"/>
      <c r="D3077" s="37" t="s">
        <v>2330</v>
      </c>
      <c r="E3077" s="37">
        <v>228</v>
      </c>
      <c r="F3077" s="37">
        <v>232</v>
      </c>
      <c r="G3077" s="37">
        <v>231</v>
      </c>
      <c r="H3077" s="37"/>
      <c r="I3077" s="37"/>
      <c r="J3077" s="37"/>
      <c r="K3077" s="65">
        <f t="shared" si="1219"/>
        <v>230</v>
      </c>
      <c r="L3077" s="65">
        <f t="shared" si="1219"/>
        <v>187</v>
      </c>
      <c r="M3077" s="65">
        <f t="shared" si="1219"/>
        <v>223</v>
      </c>
      <c r="N3077" s="37"/>
      <c r="O3077" s="37" t="s">
        <v>2355</v>
      </c>
      <c r="P3077" s="37"/>
      <c r="Q3077" s="37"/>
      <c r="R3077" s="37" t="s">
        <v>5284</v>
      </c>
      <c r="S3077" s="37"/>
      <c r="T3077" s="37"/>
      <c r="U3077" s="37" t="s">
        <v>1270</v>
      </c>
      <c r="V3077" s="37"/>
      <c r="W3077" s="37"/>
      <c r="X3077" s="37" t="s">
        <v>5279</v>
      </c>
      <c r="Y3077" s="37"/>
      <c r="Z3077" s="37"/>
      <c r="AA3077" s="37" t="s">
        <v>5281</v>
      </c>
      <c r="AB3077" s="37"/>
      <c r="AC3077" s="37"/>
      <c r="AD3077" s="37" t="s">
        <v>5285</v>
      </c>
      <c r="AE3077" s="37"/>
      <c r="AF3077" s="37"/>
      <c r="AG3077" s="37" t="s">
        <v>5286</v>
      </c>
      <c r="AH3077" s="37"/>
      <c r="AI3077" s="37"/>
      <c r="AJ3077" s="37" t="s">
        <v>5287</v>
      </c>
      <c r="AK3077" s="37"/>
      <c r="AL3077" s="37"/>
      <c r="AM3077" s="37" t="s">
        <v>5288</v>
      </c>
      <c r="AN3077" s="37"/>
      <c r="AO3077" s="37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27"/>
      <c r="BU3077" s="27"/>
      <c r="BV3077" s="27"/>
      <c r="BW3077" s="27"/>
      <c r="BX3077" s="27"/>
      <c r="BY3077" s="27"/>
      <c r="BZ3077" s="27"/>
      <c r="CA3077" s="27"/>
      <c r="CB3077" s="27"/>
      <c r="CC3077" s="27"/>
      <c r="CD3077" s="27"/>
      <c r="CE3077" s="27"/>
    </row>
    <row r="3078" spans="1:83">
      <c r="A3078" s="32"/>
      <c r="B3078" s="66"/>
      <c r="C3078" s="60"/>
      <c r="D3078" s="37"/>
      <c r="E3078" s="37"/>
      <c r="F3078" s="37"/>
      <c r="G3078" s="37"/>
      <c r="H3078" s="37"/>
      <c r="I3078" s="37"/>
      <c r="J3078" s="37"/>
      <c r="K3078" s="65"/>
      <c r="L3078" s="65"/>
      <c r="M3078" s="65"/>
      <c r="N3078" s="37"/>
      <c r="O3078" s="10">
        <v>20</v>
      </c>
      <c r="P3078" s="10">
        <v>19</v>
      </c>
      <c r="Q3078" s="10">
        <v>19</v>
      </c>
      <c r="R3078" s="10">
        <v>69</v>
      </c>
      <c r="S3078" s="10">
        <v>21</v>
      </c>
      <c r="T3078" s="10">
        <v>59</v>
      </c>
      <c r="U3078" s="10">
        <v>4</v>
      </c>
      <c r="V3078" s="10">
        <v>2</v>
      </c>
      <c r="W3078" s="10">
        <v>2</v>
      </c>
      <c r="X3078" s="10">
        <v>3</v>
      </c>
      <c r="Y3078" s="10">
        <v>5</v>
      </c>
      <c r="Z3078" s="10">
        <v>7</v>
      </c>
      <c r="AA3078" s="10">
        <v>27</v>
      </c>
      <c r="AB3078" s="10">
        <v>33</v>
      </c>
      <c r="AC3078" s="10">
        <v>36</v>
      </c>
      <c r="AD3078" s="10">
        <v>54</v>
      </c>
      <c r="AE3078" s="10">
        <v>32</v>
      </c>
      <c r="AF3078" s="10">
        <v>16</v>
      </c>
      <c r="AG3078" s="10">
        <v>1</v>
      </c>
      <c r="AH3078" s="10">
        <v>1</v>
      </c>
      <c r="AI3078" s="10">
        <v>1</v>
      </c>
      <c r="AJ3078" s="10">
        <v>18</v>
      </c>
      <c r="AK3078" s="10">
        <v>4</v>
      </c>
      <c r="AL3078" s="10">
        <v>14</v>
      </c>
      <c r="AM3078" s="10">
        <v>34</v>
      </c>
      <c r="AN3078" s="10">
        <v>70</v>
      </c>
      <c r="AO3078" s="10">
        <v>69</v>
      </c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27"/>
      <c r="BU3078" s="27"/>
      <c r="BV3078" s="27"/>
      <c r="BW3078" s="27"/>
      <c r="BX3078" s="27"/>
      <c r="BY3078" s="27"/>
      <c r="BZ3078" s="27"/>
      <c r="CA3078" s="27"/>
      <c r="CB3078" s="27"/>
      <c r="CC3078" s="27"/>
      <c r="CD3078" s="27"/>
      <c r="CE3078" s="27"/>
    </row>
    <row r="3079" spans="1:83">
      <c r="A3079" s="32">
        <v>462</v>
      </c>
      <c r="B3079" s="66" t="s">
        <v>341</v>
      </c>
      <c r="C3079" s="60">
        <v>3</v>
      </c>
      <c r="D3079" s="37" t="s">
        <v>2326</v>
      </c>
      <c r="E3079" s="37">
        <v>224</v>
      </c>
      <c r="F3079" s="37">
        <v>225</v>
      </c>
      <c r="G3079" s="37">
        <v>225</v>
      </c>
      <c r="H3079" s="37"/>
      <c r="I3079" s="37"/>
      <c r="J3079" s="37"/>
      <c r="K3079" s="65">
        <f t="shared" si="1219"/>
        <v>158</v>
      </c>
      <c r="L3079" s="65">
        <f t="shared" si="1219"/>
        <v>87</v>
      </c>
      <c r="M3079" s="65">
        <f t="shared" si="1219"/>
        <v>100</v>
      </c>
      <c r="N3079" s="37"/>
      <c r="O3079" s="37" t="s">
        <v>5289</v>
      </c>
      <c r="P3079" s="37"/>
      <c r="Q3079" s="37"/>
      <c r="R3079" s="37" t="s">
        <v>5290</v>
      </c>
      <c r="S3079" s="37"/>
      <c r="T3079" s="37"/>
      <c r="U3079" s="37" t="s">
        <v>5291</v>
      </c>
      <c r="V3079" s="37"/>
      <c r="W3079" s="37"/>
      <c r="X3079" s="37" t="s">
        <v>5292</v>
      </c>
      <c r="Y3079" s="37"/>
      <c r="Z3079" s="37"/>
      <c r="AA3079" s="37" t="s">
        <v>1023</v>
      </c>
      <c r="AB3079" s="37"/>
      <c r="AC3079" s="37"/>
      <c r="AD3079" s="37" t="s">
        <v>5293</v>
      </c>
      <c r="AE3079" s="37"/>
      <c r="AF3079" s="37"/>
      <c r="AG3079" s="37" t="s">
        <v>5294</v>
      </c>
      <c r="AH3079" s="37"/>
      <c r="AI3079" s="37"/>
      <c r="AJ3079" s="37" t="s">
        <v>5295</v>
      </c>
      <c r="AK3079" s="37"/>
      <c r="AL3079" s="37"/>
      <c r="AM3079" s="37" t="s">
        <v>5296</v>
      </c>
      <c r="AN3079" s="37"/>
      <c r="AO3079" s="37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27"/>
      <c r="BU3079" s="27"/>
      <c r="BV3079" s="27"/>
      <c r="BW3079" s="27"/>
      <c r="BX3079" s="27"/>
      <c r="BY3079" s="27"/>
      <c r="BZ3079" s="27"/>
      <c r="CA3079" s="27"/>
      <c r="CB3079" s="27"/>
      <c r="CC3079" s="27"/>
      <c r="CD3079" s="27"/>
      <c r="CE3079" s="27"/>
    </row>
    <row r="3080" spans="1:83">
      <c r="A3080" s="32"/>
      <c r="B3080" s="66"/>
      <c r="C3080" s="60"/>
      <c r="D3080" s="37"/>
      <c r="E3080" s="37"/>
      <c r="F3080" s="37"/>
      <c r="G3080" s="37"/>
      <c r="H3080" s="37"/>
      <c r="I3080" s="37"/>
      <c r="J3080" s="37"/>
      <c r="K3080" s="65"/>
      <c r="L3080" s="65"/>
      <c r="M3080" s="65"/>
      <c r="N3080" s="37"/>
      <c r="O3080" s="10">
        <v>48</v>
      </c>
      <c r="P3080" s="10">
        <v>34</v>
      </c>
      <c r="Q3080" s="10">
        <v>57</v>
      </c>
      <c r="R3080" s="10"/>
      <c r="S3080" s="10">
        <v>1</v>
      </c>
      <c r="T3080" s="10"/>
      <c r="U3080" s="10">
        <v>10</v>
      </c>
      <c r="V3080" s="10">
        <v>8</v>
      </c>
      <c r="W3080" s="10">
        <v>10</v>
      </c>
      <c r="X3080" s="10">
        <v>90</v>
      </c>
      <c r="Y3080" s="10">
        <v>37</v>
      </c>
      <c r="Z3080" s="10">
        <v>28</v>
      </c>
      <c r="AA3080" s="10">
        <v>0</v>
      </c>
      <c r="AB3080" s="10">
        <v>0</v>
      </c>
      <c r="AC3080" s="10">
        <v>0</v>
      </c>
      <c r="AD3080" s="10">
        <v>0</v>
      </c>
      <c r="AE3080" s="10">
        <v>0</v>
      </c>
      <c r="AF3080" s="10">
        <v>0</v>
      </c>
      <c r="AG3080" s="10">
        <v>0</v>
      </c>
      <c r="AH3080" s="10">
        <v>0</v>
      </c>
      <c r="AI3080" s="10">
        <v>0</v>
      </c>
      <c r="AJ3080" s="10">
        <v>10</v>
      </c>
      <c r="AK3080" s="10">
        <v>7</v>
      </c>
      <c r="AL3080" s="10">
        <v>5</v>
      </c>
      <c r="AM3080" s="10">
        <v>0</v>
      </c>
      <c r="AN3080" s="10">
        <v>0</v>
      </c>
      <c r="AO3080" s="10">
        <v>0</v>
      </c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27"/>
      <c r="BU3080" s="27"/>
      <c r="BV3080" s="27"/>
      <c r="BW3080" s="27"/>
      <c r="BX3080" s="27"/>
      <c r="BY3080" s="27"/>
      <c r="BZ3080" s="27"/>
      <c r="CA3080" s="27"/>
      <c r="CB3080" s="27"/>
      <c r="CC3080" s="27"/>
      <c r="CD3080" s="27"/>
      <c r="CE3080" s="27"/>
    </row>
    <row r="3081" spans="1:83">
      <c r="A3081" s="32"/>
      <c r="B3081" s="66"/>
      <c r="C3081" s="60"/>
      <c r="D3081" s="37" t="s">
        <v>2330</v>
      </c>
      <c r="E3081" s="37">
        <v>232</v>
      </c>
      <c r="F3081" s="37">
        <v>233</v>
      </c>
      <c r="G3081" s="37">
        <v>230</v>
      </c>
      <c r="H3081" s="37"/>
      <c r="I3081" s="37"/>
      <c r="J3081" s="37"/>
      <c r="K3081" s="65">
        <f t="shared" si="1219"/>
        <v>143</v>
      </c>
      <c r="L3081" s="65">
        <f t="shared" si="1219"/>
        <v>187</v>
      </c>
      <c r="M3081" s="65">
        <f t="shared" si="1219"/>
        <v>142</v>
      </c>
      <c r="N3081" s="37"/>
      <c r="O3081" s="37" t="s">
        <v>5297</v>
      </c>
      <c r="P3081" s="37"/>
      <c r="Q3081" s="37"/>
      <c r="R3081" s="37" t="s">
        <v>5298</v>
      </c>
      <c r="S3081" s="37"/>
      <c r="T3081" s="37"/>
      <c r="U3081" s="41" t="s">
        <v>5299</v>
      </c>
      <c r="V3081" s="41"/>
      <c r="W3081" s="41"/>
      <c r="X3081" s="37" t="s">
        <v>5300</v>
      </c>
      <c r="Y3081" s="37"/>
      <c r="Z3081" s="37"/>
      <c r="AA3081" s="37" t="s">
        <v>5301</v>
      </c>
      <c r="AB3081" s="37"/>
      <c r="AC3081" s="37"/>
      <c r="AD3081" s="37" t="s">
        <v>5302</v>
      </c>
      <c r="AE3081" s="37"/>
      <c r="AF3081" s="37"/>
      <c r="AG3081" s="37" t="s">
        <v>5303</v>
      </c>
      <c r="AH3081" s="37"/>
      <c r="AI3081" s="37"/>
      <c r="AJ3081" s="37"/>
      <c r="AK3081" s="37"/>
      <c r="AL3081" s="37"/>
      <c r="AM3081" s="37"/>
      <c r="AN3081" s="37"/>
      <c r="AO3081" s="37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27"/>
      <c r="BU3081" s="27"/>
      <c r="BV3081" s="27"/>
      <c r="BW3081" s="27"/>
      <c r="BX3081" s="27"/>
      <c r="BY3081" s="27"/>
      <c r="BZ3081" s="27"/>
      <c r="CA3081" s="27"/>
      <c r="CB3081" s="27"/>
      <c r="CC3081" s="27"/>
      <c r="CD3081" s="27"/>
      <c r="CE3081" s="27"/>
    </row>
    <row r="3082" spans="1:83">
      <c r="A3082" s="32"/>
      <c r="B3082" s="66"/>
      <c r="C3082" s="60"/>
      <c r="D3082" s="37"/>
      <c r="E3082" s="37"/>
      <c r="F3082" s="37"/>
      <c r="G3082" s="37"/>
      <c r="H3082" s="37"/>
      <c r="I3082" s="37"/>
      <c r="J3082" s="37"/>
      <c r="K3082" s="65"/>
      <c r="L3082" s="65"/>
      <c r="M3082" s="65"/>
      <c r="N3082" s="37"/>
      <c r="O3082" s="10">
        <v>18</v>
      </c>
      <c r="P3082" s="10">
        <v>21</v>
      </c>
      <c r="Q3082" s="10">
        <v>21</v>
      </c>
      <c r="R3082" s="10">
        <v>35</v>
      </c>
      <c r="S3082" s="10">
        <v>34</v>
      </c>
      <c r="T3082" s="10">
        <v>42</v>
      </c>
      <c r="U3082" s="10">
        <v>5</v>
      </c>
      <c r="V3082" s="10">
        <v>22</v>
      </c>
      <c r="W3082" s="10">
        <v>5</v>
      </c>
      <c r="X3082" s="10">
        <v>9</v>
      </c>
      <c r="Y3082" s="10">
        <v>37</v>
      </c>
      <c r="Z3082" s="10">
        <v>18</v>
      </c>
      <c r="AA3082" s="10">
        <v>32</v>
      </c>
      <c r="AB3082" s="10">
        <v>22</v>
      </c>
      <c r="AC3082" s="10">
        <v>11</v>
      </c>
      <c r="AD3082" s="10">
        <v>24</v>
      </c>
      <c r="AE3082" s="10">
        <v>29</v>
      </c>
      <c r="AF3082" s="10">
        <v>15</v>
      </c>
      <c r="AG3082" s="10">
        <v>20</v>
      </c>
      <c r="AH3082" s="10">
        <v>22</v>
      </c>
      <c r="AI3082" s="10">
        <v>30</v>
      </c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27"/>
      <c r="BU3082" s="27"/>
      <c r="BV3082" s="27"/>
      <c r="BW3082" s="27"/>
      <c r="BX3082" s="27"/>
      <c r="BY3082" s="27"/>
      <c r="BZ3082" s="27"/>
      <c r="CA3082" s="27"/>
      <c r="CB3082" s="27"/>
      <c r="CC3082" s="27"/>
      <c r="CD3082" s="27"/>
      <c r="CE3082" s="27"/>
    </row>
    <row r="3083" spans="1:83">
      <c r="A3083" s="32">
        <v>463</v>
      </c>
      <c r="B3083" s="66" t="s">
        <v>342</v>
      </c>
      <c r="C3083" s="60">
        <v>3</v>
      </c>
      <c r="D3083" s="37" t="s">
        <v>2326</v>
      </c>
      <c r="E3083" s="37">
        <v>230</v>
      </c>
      <c r="F3083" s="37">
        <v>231</v>
      </c>
      <c r="G3083" s="37">
        <v>232</v>
      </c>
      <c r="H3083" s="37"/>
      <c r="I3083" s="37"/>
      <c r="J3083" s="37"/>
      <c r="K3083" s="65">
        <f t="shared" si="1219"/>
        <v>191</v>
      </c>
      <c r="L3083" s="65">
        <f t="shared" si="1219"/>
        <v>191</v>
      </c>
      <c r="M3083" s="65">
        <f t="shared" si="1219"/>
        <v>173</v>
      </c>
      <c r="N3083" s="37"/>
      <c r="O3083" s="37" t="s">
        <v>5304</v>
      </c>
      <c r="P3083" s="37"/>
      <c r="Q3083" s="37"/>
      <c r="R3083" s="37" t="s">
        <v>5305</v>
      </c>
      <c r="S3083" s="37"/>
      <c r="T3083" s="37"/>
      <c r="U3083" s="37" t="s">
        <v>2555</v>
      </c>
      <c r="V3083" s="37"/>
      <c r="W3083" s="37"/>
      <c r="X3083" s="37" t="s">
        <v>5306</v>
      </c>
      <c r="Y3083" s="37"/>
      <c r="Z3083" s="37"/>
      <c r="AA3083" s="37" t="s">
        <v>5307</v>
      </c>
      <c r="AB3083" s="37"/>
      <c r="AC3083" s="37"/>
      <c r="AD3083" s="37" t="s">
        <v>5308</v>
      </c>
      <c r="AE3083" s="37"/>
      <c r="AF3083" s="37"/>
      <c r="AG3083" s="37" t="s">
        <v>5309</v>
      </c>
      <c r="AH3083" s="37"/>
      <c r="AI3083" s="37"/>
      <c r="AJ3083" s="37" t="s">
        <v>4025</v>
      </c>
      <c r="AK3083" s="37"/>
      <c r="AL3083" s="37"/>
      <c r="AM3083" s="37" t="s">
        <v>3223</v>
      </c>
      <c r="AN3083" s="37"/>
      <c r="AO3083" s="37"/>
      <c r="AP3083" s="37" t="s">
        <v>5310</v>
      </c>
      <c r="AQ3083" s="37"/>
      <c r="AR3083" s="37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27"/>
      <c r="BU3083" s="27"/>
      <c r="BV3083" s="27"/>
      <c r="BW3083" s="27"/>
      <c r="BX3083" s="27"/>
      <c r="BY3083" s="27"/>
      <c r="BZ3083" s="27"/>
      <c r="CA3083" s="27"/>
      <c r="CB3083" s="27"/>
      <c r="CC3083" s="27"/>
      <c r="CD3083" s="27"/>
      <c r="CE3083" s="27"/>
    </row>
    <row r="3084" spans="1:83">
      <c r="A3084" s="32"/>
      <c r="B3084" s="66"/>
      <c r="C3084" s="60"/>
      <c r="D3084" s="37"/>
      <c r="E3084" s="37"/>
      <c r="F3084" s="37"/>
      <c r="G3084" s="37"/>
      <c r="H3084" s="37"/>
      <c r="I3084" s="37"/>
      <c r="J3084" s="37"/>
      <c r="K3084" s="65"/>
      <c r="L3084" s="65"/>
      <c r="M3084" s="65"/>
      <c r="N3084" s="37"/>
      <c r="O3084" s="10">
        <v>16</v>
      </c>
      <c r="P3084" s="10">
        <v>13</v>
      </c>
      <c r="Q3084" s="10">
        <v>12</v>
      </c>
      <c r="R3084" s="10">
        <v>36</v>
      </c>
      <c r="S3084" s="10">
        <v>15</v>
      </c>
      <c r="T3084" s="10">
        <v>21</v>
      </c>
      <c r="U3084" s="10">
        <v>50</v>
      </c>
      <c r="V3084" s="10">
        <v>48</v>
      </c>
      <c r="W3084" s="10">
        <v>50</v>
      </c>
      <c r="X3084" s="10">
        <v>0</v>
      </c>
      <c r="Y3084" s="10">
        <v>0</v>
      </c>
      <c r="Z3084" s="10">
        <v>0</v>
      </c>
      <c r="AA3084" s="10">
        <v>17</v>
      </c>
      <c r="AB3084" s="10">
        <v>15</v>
      </c>
      <c r="AC3084" s="10">
        <v>17</v>
      </c>
      <c r="AD3084" s="10">
        <v>16</v>
      </c>
      <c r="AE3084" s="10">
        <v>48</v>
      </c>
      <c r="AF3084" s="10">
        <v>35</v>
      </c>
      <c r="AG3084" s="10">
        <v>20</v>
      </c>
      <c r="AH3084" s="10">
        <v>15</v>
      </c>
      <c r="AI3084" s="10">
        <v>19</v>
      </c>
      <c r="AJ3084" s="10">
        <v>28</v>
      </c>
      <c r="AK3084" s="10">
        <v>34</v>
      </c>
      <c r="AL3084" s="10">
        <v>13</v>
      </c>
      <c r="AM3084" s="10">
        <v>6</v>
      </c>
      <c r="AN3084" s="10">
        <v>2</v>
      </c>
      <c r="AO3084" s="10">
        <v>3</v>
      </c>
      <c r="AP3084" s="10">
        <v>2</v>
      </c>
      <c r="AQ3084" s="10">
        <v>1</v>
      </c>
      <c r="AR3084" s="10">
        <v>3</v>
      </c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27"/>
      <c r="BU3084" s="27"/>
      <c r="BV3084" s="27"/>
      <c r="BW3084" s="27"/>
      <c r="BX3084" s="27"/>
      <c r="BY3084" s="27"/>
      <c r="BZ3084" s="27"/>
      <c r="CA3084" s="27"/>
      <c r="CB3084" s="27"/>
      <c r="CC3084" s="27"/>
      <c r="CD3084" s="27"/>
      <c r="CE3084" s="27"/>
    </row>
    <row r="3085" spans="1:83">
      <c r="A3085" s="32"/>
      <c r="B3085" s="66"/>
      <c r="C3085" s="60"/>
      <c r="D3085" s="37" t="s">
        <v>2330</v>
      </c>
      <c r="E3085" s="37">
        <v>229</v>
      </c>
      <c r="F3085" s="37">
        <v>228</v>
      </c>
      <c r="G3085" s="37">
        <v>227</v>
      </c>
      <c r="H3085" s="37"/>
      <c r="I3085" s="37"/>
      <c r="J3085" s="37"/>
      <c r="K3085" s="65">
        <f t="shared" si="1219"/>
        <v>64</v>
      </c>
      <c r="L3085" s="65">
        <f t="shared" si="1219"/>
        <v>75</v>
      </c>
      <c r="M3085" s="65">
        <f t="shared" si="1219"/>
        <v>87</v>
      </c>
      <c r="N3085" s="37"/>
      <c r="O3085" s="37" t="s">
        <v>5310</v>
      </c>
      <c r="P3085" s="37"/>
      <c r="Q3085" s="37"/>
      <c r="R3085" s="37" t="s">
        <v>5311</v>
      </c>
      <c r="S3085" s="37"/>
      <c r="T3085" s="37"/>
      <c r="U3085" s="37" t="s">
        <v>5312</v>
      </c>
      <c r="V3085" s="37"/>
      <c r="W3085" s="37"/>
      <c r="X3085" s="37" t="s">
        <v>5313</v>
      </c>
      <c r="Y3085" s="37"/>
      <c r="Z3085" s="37"/>
      <c r="AA3085" s="37" t="s">
        <v>5308</v>
      </c>
      <c r="AB3085" s="37"/>
      <c r="AC3085" s="37"/>
      <c r="AD3085" s="37" t="s">
        <v>5314</v>
      </c>
      <c r="AE3085" s="37"/>
      <c r="AF3085" s="37"/>
      <c r="AG3085" s="37" t="s">
        <v>3223</v>
      </c>
      <c r="AH3085" s="37"/>
      <c r="AI3085" s="37"/>
      <c r="AJ3085" s="37" t="s">
        <v>5315</v>
      </c>
      <c r="AK3085" s="37"/>
      <c r="AL3085" s="37"/>
      <c r="AM3085" s="37" t="s">
        <v>1023</v>
      </c>
      <c r="AN3085" s="37"/>
      <c r="AO3085" s="37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27"/>
      <c r="BU3085" s="27"/>
      <c r="BV3085" s="27"/>
      <c r="BW3085" s="27"/>
      <c r="BX3085" s="27"/>
      <c r="BY3085" s="27"/>
      <c r="BZ3085" s="27"/>
      <c r="CA3085" s="27"/>
      <c r="CB3085" s="27"/>
      <c r="CC3085" s="27"/>
      <c r="CD3085" s="27"/>
      <c r="CE3085" s="27"/>
    </row>
    <row r="3086" spans="1:83">
      <c r="A3086" s="32"/>
      <c r="B3086" s="66"/>
      <c r="C3086" s="60"/>
      <c r="D3086" s="37"/>
      <c r="E3086" s="37"/>
      <c r="F3086" s="37"/>
      <c r="G3086" s="37"/>
      <c r="H3086" s="37"/>
      <c r="I3086" s="37"/>
      <c r="J3086" s="37"/>
      <c r="K3086" s="65"/>
      <c r="L3086" s="65"/>
      <c r="M3086" s="65"/>
      <c r="N3086" s="37"/>
      <c r="O3086" s="10">
        <v>0</v>
      </c>
      <c r="P3086" s="10">
        <v>0</v>
      </c>
      <c r="Q3086" s="10">
        <v>0</v>
      </c>
      <c r="R3086" s="10">
        <v>8</v>
      </c>
      <c r="S3086" s="10">
        <v>7</v>
      </c>
      <c r="T3086" s="10">
        <v>12</v>
      </c>
      <c r="U3086" s="10">
        <v>1</v>
      </c>
      <c r="V3086" s="10">
        <v>1</v>
      </c>
      <c r="W3086" s="10">
        <v>0</v>
      </c>
      <c r="X3086" s="10">
        <v>22</v>
      </c>
      <c r="Y3086" s="10">
        <v>16</v>
      </c>
      <c r="Z3086" s="10">
        <v>13</v>
      </c>
      <c r="AA3086" s="10">
        <v>0</v>
      </c>
      <c r="AB3086" s="10">
        <v>0</v>
      </c>
      <c r="AC3086" s="10">
        <v>0</v>
      </c>
      <c r="AD3086" s="10">
        <v>31</v>
      </c>
      <c r="AE3086" s="10">
        <v>34</v>
      </c>
      <c r="AF3086" s="10">
        <v>49</v>
      </c>
      <c r="AG3086" s="10">
        <v>2</v>
      </c>
      <c r="AH3086" s="10">
        <v>14</v>
      </c>
      <c r="AI3086" s="10">
        <v>11</v>
      </c>
      <c r="AJ3086" s="10">
        <v>0</v>
      </c>
      <c r="AK3086" s="10">
        <v>3</v>
      </c>
      <c r="AL3086" s="10">
        <v>2</v>
      </c>
      <c r="AM3086" s="10">
        <v>0</v>
      </c>
      <c r="AN3086" s="10">
        <v>0</v>
      </c>
      <c r="AO3086" s="10">
        <v>0</v>
      </c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27"/>
      <c r="BU3086" s="27"/>
      <c r="BV3086" s="27"/>
      <c r="BW3086" s="27"/>
      <c r="BX3086" s="27"/>
      <c r="BY3086" s="27"/>
      <c r="BZ3086" s="27"/>
      <c r="CA3086" s="27"/>
      <c r="CB3086" s="27"/>
      <c r="CC3086" s="27"/>
      <c r="CD3086" s="27"/>
      <c r="CE3086" s="27"/>
    </row>
    <row r="3087" spans="1:83">
      <c r="A3087" s="32">
        <v>464</v>
      </c>
      <c r="B3087" s="66" t="s">
        <v>343</v>
      </c>
      <c r="C3087" s="60">
        <v>3</v>
      </c>
      <c r="D3087" s="37" t="s">
        <v>2326</v>
      </c>
      <c r="E3087" s="37">
        <v>230</v>
      </c>
      <c r="F3087" s="37">
        <v>228</v>
      </c>
      <c r="G3087" s="37">
        <v>229</v>
      </c>
      <c r="H3087" s="37"/>
      <c r="I3087" s="37"/>
      <c r="J3087" s="37"/>
      <c r="K3087" s="65">
        <f t="shared" si="1219"/>
        <v>186</v>
      </c>
      <c r="L3087" s="65">
        <f t="shared" si="1219"/>
        <v>213</v>
      </c>
      <c r="M3087" s="65">
        <f t="shared" si="1219"/>
        <v>191</v>
      </c>
      <c r="N3087" s="37"/>
      <c r="O3087" s="37" t="s">
        <v>5316</v>
      </c>
      <c r="P3087" s="37"/>
      <c r="Q3087" s="37"/>
      <c r="R3087" s="37" t="s">
        <v>5317</v>
      </c>
      <c r="S3087" s="37"/>
      <c r="T3087" s="37"/>
      <c r="U3087" s="37" t="s">
        <v>5318</v>
      </c>
      <c r="V3087" s="37"/>
      <c r="W3087" s="37"/>
      <c r="X3087" s="37" t="s">
        <v>5319</v>
      </c>
      <c r="Y3087" s="37"/>
      <c r="Z3087" s="37"/>
      <c r="AA3087" s="37" t="s">
        <v>5320</v>
      </c>
      <c r="AB3087" s="37"/>
      <c r="AC3087" s="37"/>
      <c r="AD3087" s="37" t="s">
        <v>5321</v>
      </c>
      <c r="AE3087" s="37"/>
      <c r="AF3087" s="37"/>
      <c r="AG3087" s="37" t="s">
        <v>1023</v>
      </c>
      <c r="AH3087" s="37"/>
      <c r="AI3087" s="37"/>
      <c r="AJ3087" s="37" t="s">
        <v>5322</v>
      </c>
      <c r="AK3087" s="37"/>
      <c r="AL3087" s="37"/>
      <c r="AM3087" s="37" t="s">
        <v>4046</v>
      </c>
      <c r="AN3087" s="37"/>
      <c r="AO3087" s="37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27"/>
      <c r="BU3087" s="27"/>
      <c r="BV3087" s="27"/>
      <c r="BW3087" s="27"/>
      <c r="BX3087" s="27"/>
      <c r="BY3087" s="27"/>
      <c r="BZ3087" s="27"/>
      <c r="CA3087" s="27"/>
      <c r="CB3087" s="27"/>
      <c r="CC3087" s="27"/>
      <c r="CD3087" s="27"/>
      <c r="CE3087" s="27"/>
    </row>
    <row r="3088" spans="1:83">
      <c r="A3088" s="32"/>
      <c r="B3088" s="66"/>
      <c r="C3088" s="60"/>
      <c r="D3088" s="37"/>
      <c r="E3088" s="37"/>
      <c r="F3088" s="37"/>
      <c r="G3088" s="37"/>
      <c r="H3088" s="37"/>
      <c r="I3088" s="37"/>
      <c r="J3088" s="37"/>
      <c r="K3088" s="65"/>
      <c r="L3088" s="65"/>
      <c r="M3088" s="65"/>
      <c r="N3088" s="37"/>
      <c r="O3088" s="10">
        <v>0</v>
      </c>
      <c r="P3088" s="10">
        <v>0</v>
      </c>
      <c r="Q3088" s="10">
        <v>0</v>
      </c>
      <c r="R3088" s="10">
        <v>13</v>
      </c>
      <c r="S3088" s="10">
        <v>12</v>
      </c>
      <c r="T3088" s="10">
        <v>13</v>
      </c>
      <c r="U3088" s="10">
        <v>6</v>
      </c>
      <c r="V3088" s="10">
        <v>15</v>
      </c>
      <c r="W3088" s="10">
        <v>12</v>
      </c>
      <c r="X3088" s="10">
        <v>52</v>
      </c>
      <c r="Y3088" s="10">
        <v>47</v>
      </c>
      <c r="Z3088" s="10">
        <v>45</v>
      </c>
      <c r="AA3088" s="10">
        <v>42</v>
      </c>
      <c r="AB3088" s="10">
        <v>55</v>
      </c>
      <c r="AC3088" s="10">
        <v>62</v>
      </c>
      <c r="AD3088" s="10">
        <v>28</v>
      </c>
      <c r="AE3088" s="10">
        <v>16</v>
      </c>
      <c r="AF3088" s="10">
        <v>18</v>
      </c>
      <c r="AG3088" s="10">
        <v>10</v>
      </c>
      <c r="AH3088" s="10">
        <v>15</v>
      </c>
      <c r="AI3088" s="10">
        <v>10</v>
      </c>
      <c r="AJ3088" s="10">
        <v>0</v>
      </c>
      <c r="AK3088" s="10">
        <v>0</v>
      </c>
      <c r="AL3088" s="10">
        <v>0</v>
      </c>
      <c r="AM3088" s="10">
        <v>35</v>
      </c>
      <c r="AN3088" s="10">
        <v>53</v>
      </c>
      <c r="AO3088" s="10">
        <v>31</v>
      </c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27"/>
      <c r="BU3088" s="27"/>
      <c r="BV3088" s="27"/>
      <c r="BW3088" s="27"/>
      <c r="BX3088" s="27"/>
      <c r="BY3088" s="27"/>
      <c r="BZ3088" s="27"/>
      <c r="CA3088" s="27"/>
      <c r="CB3088" s="27"/>
      <c r="CC3088" s="27"/>
      <c r="CD3088" s="27"/>
      <c r="CE3088" s="27"/>
    </row>
    <row r="3089" spans="1:83">
      <c r="A3089" s="32"/>
      <c r="B3089" s="66"/>
      <c r="C3089" s="60"/>
      <c r="D3089" s="37" t="s">
        <v>2330</v>
      </c>
      <c r="E3089" s="37">
        <v>231</v>
      </c>
      <c r="F3089" s="37">
        <v>231</v>
      </c>
      <c r="G3089" s="37">
        <v>231</v>
      </c>
      <c r="H3089" s="37"/>
      <c r="I3089" s="37"/>
      <c r="J3089" s="37"/>
      <c r="K3089" s="65">
        <f t="shared" si="1219"/>
        <v>186</v>
      </c>
      <c r="L3089" s="65">
        <f t="shared" si="1219"/>
        <v>178</v>
      </c>
      <c r="M3089" s="65">
        <f t="shared" si="1219"/>
        <v>178</v>
      </c>
      <c r="N3089" s="37"/>
      <c r="O3089" s="37" t="s">
        <v>5323</v>
      </c>
      <c r="P3089" s="37"/>
      <c r="Q3089" s="37"/>
      <c r="R3089" s="37" t="s">
        <v>5324</v>
      </c>
      <c r="S3089" s="37"/>
      <c r="T3089" s="37"/>
      <c r="U3089" s="37" t="s">
        <v>5316</v>
      </c>
      <c r="V3089" s="37"/>
      <c r="W3089" s="37"/>
      <c r="X3089" s="37" t="s">
        <v>5320</v>
      </c>
      <c r="Y3089" s="37"/>
      <c r="Z3089" s="37"/>
      <c r="AA3089" s="37" t="s">
        <v>5321</v>
      </c>
      <c r="AB3089" s="37"/>
      <c r="AC3089" s="37"/>
      <c r="AD3089" s="37" t="s">
        <v>5325</v>
      </c>
      <c r="AE3089" s="37"/>
      <c r="AF3089" s="37"/>
      <c r="AG3089" s="37" t="s">
        <v>5326</v>
      </c>
      <c r="AH3089" s="37"/>
      <c r="AI3089" s="37"/>
      <c r="AJ3089" s="37" t="s">
        <v>5327</v>
      </c>
      <c r="AK3089" s="37"/>
      <c r="AL3089" s="37"/>
      <c r="AM3089" s="37" t="s">
        <v>5328</v>
      </c>
      <c r="AN3089" s="37"/>
      <c r="AO3089" s="37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27"/>
      <c r="BU3089" s="27"/>
      <c r="BV3089" s="27"/>
      <c r="BW3089" s="27"/>
      <c r="BX3089" s="27"/>
      <c r="BY3089" s="27"/>
      <c r="BZ3089" s="27"/>
      <c r="CA3089" s="27"/>
      <c r="CB3089" s="27"/>
      <c r="CC3089" s="27"/>
      <c r="CD3089" s="27"/>
      <c r="CE3089" s="27"/>
    </row>
    <row r="3090" spans="1:83">
      <c r="A3090" s="32"/>
      <c r="B3090" s="66"/>
      <c r="C3090" s="60"/>
      <c r="D3090" s="37"/>
      <c r="E3090" s="37"/>
      <c r="F3090" s="37"/>
      <c r="G3090" s="37"/>
      <c r="H3090" s="37"/>
      <c r="I3090" s="37"/>
      <c r="J3090" s="37"/>
      <c r="K3090" s="65"/>
      <c r="L3090" s="65"/>
      <c r="M3090" s="65"/>
      <c r="N3090" s="37"/>
      <c r="O3090" s="10">
        <v>42</v>
      </c>
      <c r="P3090" s="10">
        <v>30</v>
      </c>
      <c r="Q3090" s="10">
        <v>50</v>
      </c>
      <c r="R3090" s="10">
        <v>35</v>
      </c>
      <c r="S3090" s="10">
        <v>17</v>
      </c>
      <c r="T3090" s="10">
        <v>23</v>
      </c>
      <c r="U3090" s="10">
        <v>65</v>
      </c>
      <c r="V3090" s="10">
        <v>40</v>
      </c>
      <c r="W3090" s="10">
        <v>51</v>
      </c>
      <c r="X3090" s="10">
        <v>0</v>
      </c>
      <c r="Y3090" s="10">
        <v>0</v>
      </c>
      <c r="Z3090" s="10">
        <v>0</v>
      </c>
      <c r="AA3090" s="10">
        <v>18</v>
      </c>
      <c r="AB3090" s="10">
        <v>22</v>
      </c>
      <c r="AC3090" s="10">
        <v>30</v>
      </c>
      <c r="AD3090" s="10">
        <v>1</v>
      </c>
      <c r="AE3090" s="10">
        <v>47</v>
      </c>
      <c r="AF3090" s="10">
        <v>1</v>
      </c>
      <c r="AG3090" s="10">
        <v>20</v>
      </c>
      <c r="AH3090" s="10">
        <v>9</v>
      </c>
      <c r="AI3090" s="10">
        <v>20</v>
      </c>
      <c r="AJ3090" s="10">
        <v>5</v>
      </c>
      <c r="AK3090" s="10">
        <v>13</v>
      </c>
      <c r="AL3090" s="10">
        <v>3</v>
      </c>
      <c r="AM3090" s="10">
        <v>0</v>
      </c>
      <c r="AN3090" s="10">
        <v>0</v>
      </c>
      <c r="AO3090" s="10">
        <v>0</v>
      </c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27"/>
      <c r="BU3090" s="27"/>
      <c r="BV3090" s="27"/>
      <c r="BW3090" s="27"/>
      <c r="BX3090" s="27"/>
      <c r="BY3090" s="27"/>
      <c r="BZ3090" s="27"/>
      <c r="CA3090" s="27"/>
      <c r="CB3090" s="27"/>
      <c r="CC3090" s="27"/>
      <c r="CD3090" s="27"/>
      <c r="CE3090" s="27"/>
    </row>
    <row r="3091" spans="1:83">
      <c r="A3091" s="37">
        <v>465</v>
      </c>
      <c r="B3091" s="60" t="s">
        <v>344</v>
      </c>
      <c r="C3091" s="60">
        <v>3</v>
      </c>
      <c r="D3091" s="37" t="s">
        <v>2326</v>
      </c>
      <c r="E3091" s="37">
        <v>227</v>
      </c>
      <c r="F3091" s="37">
        <v>224</v>
      </c>
      <c r="G3091" s="37">
        <v>225</v>
      </c>
      <c r="H3091" s="37"/>
      <c r="I3091" s="37"/>
      <c r="J3091" s="37"/>
      <c r="K3091" s="65">
        <f t="shared" ref="K3091:M3153" si="1220">O3092+R3092+U3092+X3092+AA3092+AD3092+AG3092+AJ3092+AM3092+AP3092+AS3092+AV3092+AY3092+BB3092+BE3092+BH3092+BK3092+BN3092+BQ3092+BT3092</f>
        <v>139</v>
      </c>
      <c r="L3091" s="65">
        <f t="shared" si="1220"/>
        <v>156</v>
      </c>
      <c r="M3091" s="65">
        <f t="shared" si="1220"/>
        <v>222</v>
      </c>
      <c r="N3091" s="37"/>
      <c r="O3091" s="37" t="s">
        <v>5329</v>
      </c>
      <c r="P3091" s="37"/>
      <c r="Q3091" s="37"/>
      <c r="R3091" s="37" t="s">
        <v>5330</v>
      </c>
      <c r="S3091" s="37"/>
      <c r="T3091" s="37"/>
      <c r="U3091" s="37" t="s">
        <v>5331</v>
      </c>
      <c r="V3091" s="37"/>
      <c r="W3091" s="37"/>
      <c r="X3091" s="37" t="s">
        <v>5332</v>
      </c>
      <c r="Y3091" s="37"/>
      <c r="Z3091" s="37"/>
      <c r="AA3091" s="37" t="s">
        <v>5333</v>
      </c>
      <c r="AB3091" s="37"/>
      <c r="AC3091" s="37"/>
      <c r="AD3091" s="37" t="s">
        <v>3061</v>
      </c>
      <c r="AE3091" s="37"/>
      <c r="AF3091" s="37"/>
      <c r="AG3091" s="37" t="s">
        <v>5334</v>
      </c>
      <c r="AH3091" s="37"/>
      <c r="AI3091" s="37"/>
      <c r="AJ3091" s="37" t="s">
        <v>2290</v>
      </c>
      <c r="AK3091" s="37"/>
      <c r="AL3091" s="37"/>
      <c r="AM3091" s="37" t="s">
        <v>5335</v>
      </c>
      <c r="AN3091" s="37"/>
      <c r="AO3091" s="37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27"/>
      <c r="BU3091" s="27"/>
      <c r="BV3091" s="27"/>
      <c r="BW3091" s="27"/>
      <c r="BX3091" s="27"/>
      <c r="BY3091" s="27"/>
      <c r="BZ3091" s="27"/>
      <c r="CA3091" s="27"/>
      <c r="CB3091" s="27"/>
      <c r="CC3091" s="27"/>
      <c r="CD3091" s="27"/>
      <c r="CE3091" s="27"/>
    </row>
    <row r="3092" spans="1:83">
      <c r="A3092" s="37"/>
      <c r="B3092" s="60"/>
      <c r="C3092" s="60"/>
      <c r="D3092" s="37"/>
      <c r="E3092" s="37"/>
      <c r="F3092" s="37"/>
      <c r="G3092" s="37"/>
      <c r="H3092" s="37"/>
      <c r="I3092" s="37"/>
      <c r="J3092" s="37"/>
      <c r="K3092" s="65"/>
      <c r="L3092" s="65"/>
      <c r="M3092" s="65"/>
      <c r="N3092" s="37"/>
      <c r="O3092" s="10">
        <v>6</v>
      </c>
      <c r="P3092" s="10">
        <v>14</v>
      </c>
      <c r="Q3092" s="10">
        <v>37</v>
      </c>
      <c r="R3092" s="10">
        <v>29</v>
      </c>
      <c r="S3092" s="10">
        <v>26</v>
      </c>
      <c r="T3092" s="10">
        <v>37</v>
      </c>
      <c r="U3092" s="10">
        <v>3</v>
      </c>
      <c r="V3092" s="10">
        <v>23</v>
      </c>
      <c r="W3092" s="10">
        <v>11</v>
      </c>
      <c r="X3092" s="10">
        <v>36</v>
      </c>
      <c r="Y3092" s="10">
        <v>24</v>
      </c>
      <c r="Z3092" s="10">
        <v>25</v>
      </c>
      <c r="AA3092" s="10">
        <v>57</v>
      </c>
      <c r="AB3092" s="10">
        <v>49</v>
      </c>
      <c r="AC3092" s="10">
        <v>80</v>
      </c>
      <c r="AD3092" s="10">
        <v>0</v>
      </c>
      <c r="AE3092" s="10">
        <v>0</v>
      </c>
      <c r="AF3092" s="10">
        <v>0</v>
      </c>
      <c r="AG3092" s="10">
        <v>1</v>
      </c>
      <c r="AH3092" s="10">
        <v>1</v>
      </c>
      <c r="AI3092" s="10">
        <v>1</v>
      </c>
      <c r="AJ3092" s="10">
        <v>3</v>
      </c>
      <c r="AK3092" s="10">
        <v>15</v>
      </c>
      <c r="AL3092" s="10">
        <v>20</v>
      </c>
      <c r="AM3092" s="10">
        <v>4</v>
      </c>
      <c r="AN3092" s="10">
        <v>4</v>
      </c>
      <c r="AO3092" s="10">
        <v>11</v>
      </c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27"/>
      <c r="BU3092" s="27"/>
      <c r="BV3092" s="27"/>
      <c r="BW3092" s="27"/>
      <c r="BX3092" s="27"/>
      <c r="BY3092" s="27"/>
      <c r="BZ3092" s="27"/>
      <c r="CA3092" s="27"/>
      <c r="CB3092" s="27"/>
      <c r="CC3092" s="27"/>
      <c r="CD3092" s="27"/>
      <c r="CE3092" s="27"/>
    </row>
    <row r="3093" spans="1:83">
      <c r="A3093" s="37"/>
      <c r="B3093" s="60"/>
      <c r="C3093" s="60"/>
      <c r="D3093" s="37" t="s">
        <v>2330</v>
      </c>
      <c r="E3093" s="37">
        <v>232</v>
      </c>
      <c r="F3093" s="37">
        <v>230</v>
      </c>
      <c r="G3093" s="37">
        <v>230</v>
      </c>
      <c r="H3093" s="37"/>
      <c r="I3093" s="37"/>
      <c r="J3093" s="37"/>
      <c r="K3093" s="65">
        <f t="shared" si="1220"/>
        <v>131</v>
      </c>
      <c r="L3093" s="65">
        <f t="shared" si="1220"/>
        <v>118</v>
      </c>
      <c r="M3093" s="65">
        <f t="shared" si="1220"/>
        <v>152</v>
      </c>
      <c r="N3093" s="37"/>
      <c r="O3093" s="37" t="s">
        <v>5336</v>
      </c>
      <c r="P3093" s="37"/>
      <c r="Q3093" s="37"/>
      <c r="R3093" s="37" t="s">
        <v>5337</v>
      </c>
      <c r="S3093" s="37"/>
      <c r="T3093" s="37"/>
      <c r="U3093" s="37" t="s">
        <v>5338</v>
      </c>
      <c r="V3093" s="37"/>
      <c r="W3093" s="37"/>
      <c r="X3093" s="37" t="s">
        <v>5339</v>
      </c>
      <c r="Y3093" s="37"/>
      <c r="Z3093" s="37"/>
      <c r="AA3093" s="37" t="s">
        <v>5340</v>
      </c>
      <c r="AB3093" s="37"/>
      <c r="AC3093" s="37"/>
      <c r="AD3093" s="37" t="s">
        <v>5331</v>
      </c>
      <c r="AE3093" s="37"/>
      <c r="AF3093" s="37"/>
      <c r="AG3093" s="37" t="s">
        <v>5341</v>
      </c>
      <c r="AH3093" s="37"/>
      <c r="AI3093" s="37"/>
      <c r="AJ3093" s="37" t="s">
        <v>5335</v>
      </c>
      <c r="AK3093" s="37"/>
      <c r="AL3093" s="37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27"/>
      <c r="BU3093" s="27"/>
      <c r="BV3093" s="27"/>
      <c r="BW3093" s="27"/>
      <c r="BX3093" s="27"/>
      <c r="BY3093" s="27"/>
      <c r="BZ3093" s="27"/>
      <c r="CA3093" s="27"/>
      <c r="CB3093" s="27"/>
      <c r="CC3093" s="27"/>
      <c r="CD3093" s="27"/>
      <c r="CE3093" s="27"/>
    </row>
    <row r="3094" spans="1:83">
      <c r="A3094" s="37"/>
      <c r="B3094" s="60"/>
      <c r="C3094" s="60"/>
      <c r="D3094" s="37"/>
      <c r="E3094" s="37"/>
      <c r="F3094" s="37"/>
      <c r="G3094" s="37"/>
      <c r="H3094" s="37"/>
      <c r="I3094" s="37"/>
      <c r="J3094" s="37"/>
      <c r="K3094" s="65"/>
      <c r="L3094" s="65"/>
      <c r="M3094" s="65"/>
      <c r="N3094" s="37"/>
      <c r="O3094" s="10">
        <v>1</v>
      </c>
      <c r="P3094" s="10">
        <v>1</v>
      </c>
      <c r="Q3094" s="10">
        <v>1</v>
      </c>
      <c r="R3094" s="10">
        <v>45</v>
      </c>
      <c r="S3094" s="10">
        <v>35</v>
      </c>
      <c r="T3094" s="10">
        <v>48</v>
      </c>
      <c r="U3094" s="10">
        <v>2</v>
      </c>
      <c r="V3094" s="10">
        <v>1</v>
      </c>
      <c r="W3094" s="10">
        <v>1</v>
      </c>
      <c r="X3094" s="10">
        <v>12</v>
      </c>
      <c r="Y3094" s="10">
        <v>16</v>
      </c>
      <c r="Z3094" s="10">
        <v>28</v>
      </c>
      <c r="AA3094" s="10">
        <v>1</v>
      </c>
      <c r="AB3094" s="10">
        <v>1</v>
      </c>
      <c r="AC3094" s="10">
        <v>1</v>
      </c>
      <c r="AD3094" s="10">
        <v>32</v>
      </c>
      <c r="AE3094" s="10">
        <v>17</v>
      </c>
      <c r="AF3094" s="10">
        <v>9</v>
      </c>
      <c r="AG3094" s="10">
        <v>15</v>
      </c>
      <c r="AH3094" s="10">
        <v>22</v>
      </c>
      <c r="AI3094" s="10">
        <v>36</v>
      </c>
      <c r="AJ3094" s="10">
        <v>23</v>
      </c>
      <c r="AK3094" s="10">
        <v>25</v>
      </c>
      <c r="AL3094" s="10">
        <v>28</v>
      </c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27"/>
      <c r="BU3094" s="27"/>
      <c r="BV3094" s="27"/>
      <c r="BW3094" s="27"/>
      <c r="BX3094" s="27"/>
      <c r="BY3094" s="27"/>
      <c r="BZ3094" s="27"/>
      <c r="CA3094" s="27"/>
      <c r="CB3094" s="27"/>
      <c r="CC3094" s="27"/>
      <c r="CD3094" s="27"/>
      <c r="CE3094" s="27"/>
    </row>
    <row r="3095" spans="1:83">
      <c r="A3095" s="37">
        <v>466</v>
      </c>
      <c r="B3095" s="60" t="s">
        <v>345</v>
      </c>
      <c r="C3095" s="60">
        <v>3</v>
      </c>
      <c r="D3095" s="37" t="s">
        <v>2326</v>
      </c>
      <c r="E3095" s="37">
        <v>225</v>
      </c>
      <c r="F3095" s="37">
        <v>227</v>
      </c>
      <c r="G3095" s="37">
        <v>226</v>
      </c>
      <c r="H3095" s="37"/>
      <c r="I3095" s="37"/>
      <c r="J3095" s="37"/>
      <c r="K3095" s="65">
        <f t="shared" si="1220"/>
        <v>163.5</v>
      </c>
      <c r="L3095" s="65">
        <f t="shared" si="1220"/>
        <v>163</v>
      </c>
      <c r="M3095" s="65">
        <f t="shared" si="1220"/>
        <v>148</v>
      </c>
      <c r="N3095" s="37"/>
      <c r="O3095" s="37" t="s">
        <v>5342</v>
      </c>
      <c r="P3095" s="37"/>
      <c r="Q3095" s="37"/>
      <c r="R3095" s="37" t="s">
        <v>5343</v>
      </c>
      <c r="S3095" s="37"/>
      <c r="T3095" s="37"/>
      <c r="U3095" s="37" t="s">
        <v>5344</v>
      </c>
      <c r="V3095" s="37"/>
      <c r="W3095" s="37"/>
      <c r="X3095" s="37" t="s">
        <v>5345</v>
      </c>
      <c r="Y3095" s="37"/>
      <c r="Z3095" s="37"/>
      <c r="AA3095" s="37" t="s">
        <v>5346</v>
      </c>
      <c r="AB3095" s="37"/>
      <c r="AC3095" s="37"/>
      <c r="AD3095" s="37" t="s">
        <v>5347</v>
      </c>
      <c r="AE3095" s="37"/>
      <c r="AF3095" s="37"/>
      <c r="AG3095" s="37" t="s">
        <v>5348</v>
      </c>
      <c r="AH3095" s="37"/>
      <c r="AI3095" s="37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27"/>
      <c r="BU3095" s="27"/>
      <c r="BV3095" s="27"/>
      <c r="BW3095" s="27"/>
      <c r="BX3095" s="27"/>
      <c r="BY3095" s="27"/>
      <c r="BZ3095" s="27"/>
      <c r="CA3095" s="27"/>
      <c r="CB3095" s="27"/>
      <c r="CC3095" s="27"/>
      <c r="CD3095" s="27"/>
      <c r="CE3095" s="27"/>
    </row>
    <row r="3096" spans="1:83">
      <c r="A3096" s="37"/>
      <c r="B3096" s="60"/>
      <c r="C3096" s="60"/>
      <c r="D3096" s="37"/>
      <c r="E3096" s="37"/>
      <c r="F3096" s="37"/>
      <c r="G3096" s="37"/>
      <c r="H3096" s="37"/>
      <c r="I3096" s="37"/>
      <c r="J3096" s="37"/>
      <c r="K3096" s="65"/>
      <c r="L3096" s="65"/>
      <c r="M3096" s="65"/>
      <c r="N3096" s="37"/>
      <c r="O3096" s="10">
        <v>48</v>
      </c>
      <c r="P3096" s="10">
        <v>63</v>
      </c>
      <c r="Q3096" s="10">
        <v>10</v>
      </c>
      <c r="R3096" s="10">
        <v>1.5</v>
      </c>
      <c r="S3096" s="10">
        <v>1</v>
      </c>
      <c r="T3096" s="10">
        <v>1</v>
      </c>
      <c r="U3096" s="10">
        <v>18</v>
      </c>
      <c r="V3096" s="10">
        <v>21</v>
      </c>
      <c r="W3096" s="10">
        <v>21</v>
      </c>
      <c r="X3096" s="10">
        <v>22</v>
      </c>
      <c r="Y3096" s="10">
        <v>21</v>
      </c>
      <c r="Z3096" s="10">
        <v>22</v>
      </c>
      <c r="AA3096" s="10">
        <v>54</v>
      </c>
      <c r="AB3096" s="10">
        <v>22</v>
      </c>
      <c r="AC3096" s="10">
        <v>53</v>
      </c>
      <c r="AD3096" s="10">
        <v>12</v>
      </c>
      <c r="AE3096" s="10">
        <v>27</v>
      </c>
      <c r="AF3096" s="10">
        <v>30</v>
      </c>
      <c r="AG3096" s="10">
        <v>8</v>
      </c>
      <c r="AH3096" s="10">
        <v>8</v>
      </c>
      <c r="AI3096" s="10">
        <v>11</v>
      </c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27"/>
      <c r="BU3096" s="27"/>
      <c r="BV3096" s="27"/>
      <c r="BW3096" s="27"/>
      <c r="BX3096" s="27"/>
      <c r="BY3096" s="27"/>
      <c r="BZ3096" s="27"/>
      <c r="CA3096" s="27"/>
      <c r="CB3096" s="27"/>
      <c r="CC3096" s="27"/>
      <c r="CD3096" s="27"/>
      <c r="CE3096" s="27"/>
    </row>
    <row r="3097" spans="1:83">
      <c r="A3097" s="37"/>
      <c r="B3097" s="60"/>
      <c r="C3097" s="60"/>
      <c r="D3097" s="37" t="s">
        <v>2330</v>
      </c>
      <c r="E3097" s="37">
        <v>232</v>
      </c>
      <c r="F3097" s="37">
        <v>232</v>
      </c>
      <c r="G3097" s="37">
        <v>235</v>
      </c>
      <c r="H3097" s="37"/>
      <c r="I3097" s="37"/>
      <c r="J3097" s="37"/>
      <c r="K3097" s="65">
        <f t="shared" si="1220"/>
        <v>77</v>
      </c>
      <c r="L3097" s="65">
        <f t="shared" si="1220"/>
        <v>85</v>
      </c>
      <c r="M3097" s="65">
        <f t="shared" si="1220"/>
        <v>78</v>
      </c>
      <c r="N3097" s="37"/>
      <c r="O3097" s="37" t="s">
        <v>5349</v>
      </c>
      <c r="P3097" s="37"/>
      <c r="Q3097" s="37"/>
      <c r="R3097" s="37" t="s">
        <v>5346</v>
      </c>
      <c r="S3097" s="37"/>
      <c r="T3097" s="37"/>
      <c r="U3097" s="37" t="s">
        <v>5344</v>
      </c>
      <c r="V3097" s="37"/>
      <c r="W3097" s="37"/>
      <c r="X3097" s="37" t="s">
        <v>5348</v>
      </c>
      <c r="Y3097" s="37"/>
      <c r="Z3097" s="37"/>
      <c r="AA3097" s="37" t="s">
        <v>910</v>
      </c>
      <c r="AB3097" s="37"/>
      <c r="AC3097" s="37"/>
      <c r="AD3097" s="37" t="s">
        <v>5347</v>
      </c>
      <c r="AE3097" s="37"/>
      <c r="AF3097" s="37"/>
      <c r="AG3097" s="37" t="s">
        <v>5350</v>
      </c>
      <c r="AH3097" s="37"/>
      <c r="AI3097" s="37"/>
      <c r="AJ3097" s="37" t="s">
        <v>5342</v>
      </c>
      <c r="AK3097" s="37"/>
      <c r="AL3097" s="37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27"/>
      <c r="BU3097" s="27"/>
      <c r="BV3097" s="27"/>
      <c r="BW3097" s="27"/>
      <c r="BX3097" s="27"/>
      <c r="BY3097" s="27"/>
      <c r="BZ3097" s="27"/>
      <c r="CA3097" s="27"/>
      <c r="CB3097" s="27"/>
      <c r="CC3097" s="27"/>
      <c r="CD3097" s="27"/>
      <c r="CE3097" s="27"/>
    </row>
    <row r="3098" spans="1:83">
      <c r="A3098" s="37"/>
      <c r="B3098" s="60"/>
      <c r="C3098" s="60"/>
      <c r="D3098" s="37"/>
      <c r="E3098" s="37"/>
      <c r="F3098" s="37"/>
      <c r="G3098" s="37"/>
      <c r="H3098" s="37"/>
      <c r="I3098" s="37"/>
      <c r="J3098" s="37"/>
      <c r="K3098" s="65"/>
      <c r="L3098" s="65"/>
      <c r="M3098" s="65"/>
      <c r="N3098" s="37"/>
      <c r="O3098" s="10">
        <v>0</v>
      </c>
      <c r="P3098" s="10">
        <v>0</v>
      </c>
      <c r="Q3098" s="10">
        <v>0</v>
      </c>
      <c r="R3098" s="10">
        <v>2</v>
      </c>
      <c r="S3098" s="10">
        <v>7</v>
      </c>
      <c r="T3098" s="10">
        <v>9</v>
      </c>
      <c r="U3098" s="10">
        <v>1</v>
      </c>
      <c r="V3098" s="10">
        <v>1</v>
      </c>
      <c r="W3098" s="10">
        <v>1</v>
      </c>
      <c r="X3098" s="10">
        <v>26</v>
      </c>
      <c r="Y3098" s="10">
        <v>29</v>
      </c>
      <c r="Z3098" s="10">
        <v>22</v>
      </c>
      <c r="AA3098" s="10">
        <v>0</v>
      </c>
      <c r="AB3098" s="10">
        <v>0</v>
      </c>
      <c r="AC3098" s="10">
        <v>0</v>
      </c>
      <c r="AD3098" s="10">
        <v>29</v>
      </c>
      <c r="AE3098" s="10">
        <v>30</v>
      </c>
      <c r="AF3098" s="10">
        <v>26</v>
      </c>
      <c r="AG3098" s="10">
        <v>18</v>
      </c>
      <c r="AH3098" s="10">
        <v>17</v>
      </c>
      <c r="AI3098" s="10">
        <v>19</v>
      </c>
      <c r="AJ3098" s="10">
        <v>1</v>
      </c>
      <c r="AK3098" s="10">
        <v>1</v>
      </c>
      <c r="AL3098" s="10">
        <v>1</v>
      </c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27"/>
      <c r="BU3098" s="27"/>
      <c r="BV3098" s="27"/>
      <c r="BW3098" s="27"/>
      <c r="BX3098" s="27"/>
      <c r="BY3098" s="27"/>
      <c r="BZ3098" s="27"/>
      <c r="CA3098" s="27"/>
      <c r="CB3098" s="27"/>
      <c r="CC3098" s="27"/>
      <c r="CD3098" s="27"/>
      <c r="CE3098" s="27"/>
    </row>
    <row r="3099" spans="1:83">
      <c r="A3099" s="37">
        <v>467</v>
      </c>
      <c r="B3099" s="60" t="s">
        <v>534</v>
      </c>
      <c r="C3099" s="60">
        <v>3</v>
      </c>
      <c r="D3099" s="37" t="s">
        <v>2326</v>
      </c>
      <c r="E3099" s="37">
        <v>227</v>
      </c>
      <c r="F3099" s="37">
        <v>220</v>
      </c>
      <c r="G3099" s="37">
        <v>227</v>
      </c>
      <c r="H3099" s="37"/>
      <c r="I3099" s="37"/>
      <c r="J3099" s="37"/>
      <c r="K3099" s="65">
        <f t="shared" si="1220"/>
        <v>103</v>
      </c>
      <c r="L3099" s="65">
        <f t="shared" si="1220"/>
        <v>91</v>
      </c>
      <c r="M3099" s="65">
        <f t="shared" si="1220"/>
        <v>64</v>
      </c>
      <c r="N3099" s="37"/>
      <c r="O3099" s="37" t="s">
        <v>5351</v>
      </c>
      <c r="P3099" s="37"/>
      <c r="Q3099" s="37"/>
      <c r="R3099" s="37" t="s">
        <v>5352</v>
      </c>
      <c r="S3099" s="37"/>
      <c r="T3099" s="37"/>
      <c r="U3099" s="37" t="s">
        <v>4143</v>
      </c>
      <c r="V3099" s="37"/>
      <c r="W3099" s="37"/>
      <c r="X3099" s="37" t="s">
        <v>910</v>
      </c>
      <c r="Y3099" s="37"/>
      <c r="Z3099" s="37"/>
      <c r="AA3099" s="37" t="s">
        <v>5353</v>
      </c>
      <c r="AB3099" s="37"/>
      <c r="AC3099" s="37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27"/>
      <c r="BU3099" s="27"/>
      <c r="BV3099" s="27"/>
      <c r="BW3099" s="27"/>
      <c r="BX3099" s="27"/>
      <c r="BY3099" s="27"/>
      <c r="BZ3099" s="27"/>
      <c r="CA3099" s="27"/>
      <c r="CB3099" s="27"/>
      <c r="CC3099" s="27"/>
      <c r="CD3099" s="27"/>
      <c r="CE3099" s="27"/>
    </row>
    <row r="3100" spans="1:83">
      <c r="A3100" s="37"/>
      <c r="B3100" s="60"/>
      <c r="C3100" s="60"/>
      <c r="D3100" s="37"/>
      <c r="E3100" s="37"/>
      <c r="F3100" s="37"/>
      <c r="G3100" s="37"/>
      <c r="H3100" s="37"/>
      <c r="I3100" s="37"/>
      <c r="J3100" s="37"/>
      <c r="K3100" s="65"/>
      <c r="L3100" s="65"/>
      <c r="M3100" s="65"/>
      <c r="N3100" s="37"/>
      <c r="O3100" s="10">
        <v>8</v>
      </c>
      <c r="P3100" s="10">
        <v>13</v>
      </c>
      <c r="Q3100" s="10">
        <v>11</v>
      </c>
      <c r="R3100" s="10">
        <v>27</v>
      </c>
      <c r="S3100" s="10">
        <v>30</v>
      </c>
      <c r="T3100" s="10">
        <v>24</v>
      </c>
      <c r="U3100" s="10">
        <v>28</v>
      </c>
      <c r="V3100" s="10">
        <v>13</v>
      </c>
      <c r="W3100" s="10">
        <v>4</v>
      </c>
      <c r="X3100" s="10">
        <v>0</v>
      </c>
      <c r="Y3100" s="10">
        <v>0</v>
      </c>
      <c r="Z3100" s="10">
        <v>0</v>
      </c>
      <c r="AA3100" s="10">
        <v>40</v>
      </c>
      <c r="AB3100" s="10">
        <v>35</v>
      </c>
      <c r="AC3100" s="10">
        <v>25</v>
      </c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27"/>
      <c r="BU3100" s="27"/>
      <c r="BV3100" s="27"/>
      <c r="BW3100" s="27"/>
      <c r="BX3100" s="27"/>
      <c r="BY3100" s="27"/>
      <c r="BZ3100" s="27"/>
      <c r="CA3100" s="27"/>
      <c r="CB3100" s="27"/>
      <c r="CC3100" s="27"/>
      <c r="CD3100" s="27"/>
      <c r="CE3100" s="27"/>
    </row>
    <row r="3101" spans="1:83">
      <c r="A3101" s="37"/>
      <c r="B3101" s="60"/>
      <c r="C3101" s="60"/>
      <c r="D3101" s="37" t="s">
        <v>2330</v>
      </c>
      <c r="E3101" s="37">
        <v>229</v>
      </c>
      <c r="F3101" s="37">
        <v>230</v>
      </c>
      <c r="G3101" s="37">
        <v>232</v>
      </c>
      <c r="H3101" s="37"/>
      <c r="I3101" s="37"/>
      <c r="J3101" s="37"/>
      <c r="K3101" s="65">
        <f t="shared" si="1220"/>
        <v>72</v>
      </c>
      <c r="L3101" s="65">
        <f t="shared" si="1220"/>
        <v>54</v>
      </c>
      <c r="M3101" s="65">
        <f t="shared" si="1220"/>
        <v>51</v>
      </c>
      <c r="N3101" s="37"/>
      <c r="O3101" s="37" t="s">
        <v>5354</v>
      </c>
      <c r="P3101" s="37"/>
      <c r="Q3101" s="37"/>
      <c r="R3101" s="37" t="s">
        <v>5351</v>
      </c>
      <c r="S3101" s="37"/>
      <c r="T3101" s="37"/>
      <c r="U3101" s="37" t="s">
        <v>5352</v>
      </c>
      <c r="V3101" s="37"/>
      <c r="W3101" s="37"/>
      <c r="X3101" s="37" t="s">
        <v>5353</v>
      </c>
      <c r="Y3101" s="37"/>
      <c r="Z3101" s="37"/>
      <c r="AA3101" s="37" t="s">
        <v>5355</v>
      </c>
      <c r="AB3101" s="37"/>
      <c r="AC3101" s="37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27"/>
      <c r="BU3101" s="27"/>
      <c r="BV3101" s="27"/>
      <c r="BW3101" s="27"/>
      <c r="BX3101" s="27"/>
      <c r="BY3101" s="27"/>
      <c r="BZ3101" s="27"/>
      <c r="CA3101" s="27"/>
      <c r="CB3101" s="27"/>
      <c r="CC3101" s="27"/>
      <c r="CD3101" s="27"/>
      <c r="CE3101" s="27"/>
    </row>
    <row r="3102" spans="1:83">
      <c r="A3102" s="37"/>
      <c r="B3102" s="60"/>
      <c r="C3102" s="60"/>
      <c r="D3102" s="37"/>
      <c r="E3102" s="37"/>
      <c r="F3102" s="37"/>
      <c r="G3102" s="37"/>
      <c r="H3102" s="37"/>
      <c r="I3102" s="37"/>
      <c r="J3102" s="37"/>
      <c r="K3102" s="65"/>
      <c r="L3102" s="65"/>
      <c r="M3102" s="65"/>
      <c r="N3102" s="37"/>
      <c r="O3102" s="10">
        <v>39</v>
      </c>
      <c r="P3102" s="10">
        <v>39</v>
      </c>
      <c r="Q3102" s="10">
        <v>36</v>
      </c>
      <c r="R3102" s="10">
        <v>1</v>
      </c>
      <c r="S3102" s="10">
        <v>1</v>
      </c>
      <c r="T3102" s="10">
        <v>1</v>
      </c>
      <c r="U3102" s="10">
        <v>30</v>
      </c>
      <c r="V3102" s="10">
        <v>12</v>
      </c>
      <c r="W3102" s="10">
        <v>12</v>
      </c>
      <c r="X3102" s="10">
        <v>1</v>
      </c>
      <c r="Y3102" s="10">
        <v>1</v>
      </c>
      <c r="Z3102" s="10">
        <v>1</v>
      </c>
      <c r="AA3102" s="10">
        <v>1</v>
      </c>
      <c r="AB3102" s="10">
        <v>1</v>
      </c>
      <c r="AC3102" s="10">
        <v>1</v>
      </c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27"/>
      <c r="BU3102" s="27"/>
      <c r="BV3102" s="27"/>
      <c r="BW3102" s="27"/>
      <c r="BX3102" s="27"/>
      <c r="BY3102" s="27"/>
      <c r="BZ3102" s="27"/>
      <c r="CA3102" s="27"/>
      <c r="CB3102" s="27"/>
      <c r="CC3102" s="27"/>
      <c r="CD3102" s="27"/>
      <c r="CE3102" s="27"/>
    </row>
    <row r="3103" spans="1:83">
      <c r="A3103" s="32">
        <v>468</v>
      </c>
      <c r="B3103" s="66" t="s">
        <v>346</v>
      </c>
      <c r="C3103" s="60">
        <v>3</v>
      </c>
      <c r="D3103" s="37" t="s">
        <v>2326</v>
      </c>
      <c r="E3103" s="37">
        <v>221</v>
      </c>
      <c r="F3103" s="37">
        <v>221</v>
      </c>
      <c r="G3103" s="37">
        <v>222</v>
      </c>
      <c r="H3103" s="37"/>
      <c r="I3103" s="37"/>
      <c r="J3103" s="37"/>
      <c r="K3103" s="65">
        <f t="shared" si="1220"/>
        <v>68</v>
      </c>
      <c r="L3103" s="65">
        <f t="shared" si="1220"/>
        <v>50</v>
      </c>
      <c r="M3103" s="65">
        <f t="shared" si="1220"/>
        <v>57</v>
      </c>
      <c r="N3103" s="37"/>
      <c r="O3103" s="37" t="s">
        <v>5356</v>
      </c>
      <c r="P3103" s="37"/>
      <c r="Q3103" s="37"/>
      <c r="R3103" s="37" t="s">
        <v>5357</v>
      </c>
      <c r="S3103" s="37"/>
      <c r="T3103" s="37"/>
      <c r="U3103" s="37" t="s">
        <v>5358</v>
      </c>
      <c r="V3103" s="37"/>
      <c r="W3103" s="37"/>
      <c r="X3103" s="37" t="s">
        <v>5359</v>
      </c>
      <c r="Y3103" s="37"/>
      <c r="Z3103" s="37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27"/>
      <c r="BU3103" s="27"/>
      <c r="BV3103" s="27"/>
      <c r="BW3103" s="27"/>
      <c r="BX3103" s="27"/>
      <c r="BY3103" s="27"/>
      <c r="BZ3103" s="27"/>
      <c r="CA3103" s="27"/>
      <c r="CB3103" s="27"/>
      <c r="CC3103" s="27"/>
      <c r="CD3103" s="27"/>
      <c r="CE3103" s="27"/>
    </row>
    <row r="3104" spans="1:83">
      <c r="A3104" s="32"/>
      <c r="B3104" s="66"/>
      <c r="C3104" s="60"/>
      <c r="D3104" s="37"/>
      <c r="E3104" s="37"/>
      <c r="F3104" s="37"/>
      <c r="G3104" s="37"/>
      <c r="H3104" s="37"/>
      <c r="I3104" s="37"/>
      <c r="J3104" s="37"/>
      <c r="K3104" s="65"/>
      <c r="L3104" s="65"/>
      <c r="M3104" s="65"/>
      <c r="N3104" s="37"/>
      <c r="O3104" s="10">
        <v>40</v>
      </c>
      <c r="P3104" s="10">
        <v>20</v>
      </c>
      <c r="Q3104" s="10">
        <v>24</v>
      </c>
      <c r="R3104" s="10">
        <v>13</v>
      </c>
      <c r="S3104" s="10">
        <v>15</v>
      </c>
      <c r="T3104" s="10">
        <v>10</v>
      </c>
      <c r="U3104" s="10">
        <v>5</v>
      </c>
      <c r="V3104" s="10">
        <v>5</v>
      </c>
      <c r="W3104" s="10">
        <v>0</v>
      </c>
      <c r="X3104" s="10">
        <v>10</v>
      </c>
      <c r="Y3104" s="10">
        <v>10</v>
      </c>
      <c r="Z3104" s="10">
        <v>23</v>
      </c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27"/>
      <c r="BU3104" s="27"/>
      <c r="BV3104" s="27"/>
      <c r="BW3104" s="27"/>
      <c r="BX3104" s="27"/>
      <c r="BY3104" s="27"/>
      <c r="BZ3104" s="27"/>
      <c r="CA3104" s="27"/>
      <c r="CB3104" s="27"/>
      <c r="CC3104" s="27"/>
      <c r="CD3104" s="27"/>
      <c r="CE3104" s="27"/>
    </row>
    <row r="3105" spans="1:83">
      <c r="A3105" s="32"/>
      <c r="B3105" s="66"/>
      <c r="C3105" s="60"/>
      <c r="D3105" s="37" t="s">
        <v>2330</v>
      </c>
      <c r="E3105" s="37">
        <v>216</v>
      </c>
      <c r="F3105" s="37">
        <v>217</v>
      </c>
      <c r="G3105" s="37">
        <v>216</v>
      </c>
      <c r="H3105" s="37"/>
      <c r="I3105" s="37"/>
      <c r="J3105" s="37"/>
      <c r="K3105" s="65">
        <f t="shared" si="1220"/>
        <v>41</v>
      </c>
      <c r="L3105" s="65">
        <f t="shared" si="1220"/>
        <v>63</v>
      </c>
      <c r="M3105" s="65">
        <f t="shared" si="1220"/>
        <v>38</v>
      </c>
      <c r="N3105" s="37"/>
      <c r="O3105" s="37" t="s">
        <v>5360</v>
      </c>
      <c r="P3105" s="37"/>
      <c r="Q3105" s="37"/>
      <c r="R3105" s="37" t="s">
        <v>5361</v>
      </c>
      <c r="S3105" s="37"/>
      <c r="T3105" s="37"/>
      <c r="U3105" s="37" t="s">
        <v>5357</v>
      </c>
      <c r="V3105" s="37"/>
      <c r="W3105" s="37"/>
      <c r="X3105" s="37" t="s">
        <v>5356</v>
      </c>
      <c r="Y3105" s="37"/>
      <c r="Z3105" s="37"/>
      <c r="AA3105" s="37" t="s">
        <v>5362</v>
      </c>
      <c r="AB3105" s="37"/>
      <c r="AC3105" s="37"/>
      <c r="AD3105" s="37" t="s">
        <v>5359</v>
      </c>
      <c r="AE3105" s="37"/>
      <c r="AF3105" s="37"/>
      <c r="AG3105" s="37" t="s">
        <v>3173</v>
      </c>
      <c r="AH3105" s="37"/>
      <c r="AI3105" s="37"/>
      <c r="AJ3105" s="37" t="s">
        <v>5363</v>
      </c>
      <c r="AK3105" s="37"/>
      <c r="AL3105" s="37"/>
      <c r="AM3105" s="37" t="s">
        <v>5364</v>
      </c>
      <c r="AN3105" s="37"/>
      <c r="AO3105" s="37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27"/>
      <c r="BU3105" s="27"/>
      <c r="BV3105" s="27"/>
      <c r="BW3105" s="27"/>
      <c r="BX3105" s="27"/>
      <c r="BY3105" s="27"/>
      <c r="BZ3105" s="27"/>
      <c r="CA3105" s="27"/>
      <c r="CB3105" s="27"/>
      <c r="CC3105" s="27"/>
      <c r="CD3105" s="27"/>
      <c r="CE3105" s="27"/>
    </row>
    <row r="3106" spans="1:83">
      <c r="A3106" s="32"/>
      <c r="B3106" s="66"/>
      <c r="C3106" s="60"/>
      <c r="D3106" s="37"/>
      <c r="E3106" s="37"/>
      <c r="F3106" s="37"/>
      <c r="G3106" s="37"/>
      <c r="H3106" s="37"/>
      <c r="I3106" s="37"/>
      <c r="J3106" s="37"/>
      <c r="K3106" s="65"/>
      <c r="L3106" s="65"/>
      <c r="M3106" s="65"/>
      <c r="N3106" s="37"/>
      <c r="O3106" s="10">
        <v>0</v>
      </c>
      <c r="P3106" s="10">
        <v>5</v>
      </c>
      <c r="Q3106" s="10">
        <v>5</v>
      </c>
      <c r="R3106" s="10">
        <v>10</v>
      </c>
      <c r="S3106" s="10">
        <v>10</v>
      </c>
      <c r="T3106" s="10">
        <v>7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  <c r="AC3106" s="10">
        <v>5</v>
      </c>
      <c r="AD3106" s="10">
        <v>16</v>
      </c>
      <c r="AE3106" s="10">
        <v>17</v>
      </c>
      <c r="AF3106" s="10">
        <v>16</v>
      </c>
      <c r="AG3106" s="10">
        <v>0</v>
      </c>
      <c r="AH3106" s="10">
        <v>10</v>
      </c>
      <c r="AI3106" s="10">
        <v>0</v>
      </c>
      <c r="AJ3106" s="10">
        <v>10</v>
      </c>
      <c r="AK3106" s="10">
        <v>6</v>
      </c>
      <c r="AL3106" s="10">
        <v>0</v>
      </c>
      <c r="AM3106" s="10">
        <v>5</v>
      </c>
      <c r="AN3106" s="10">
        <v>15</v>
      </c>
      <c r="AO3106" s="10">
        <v>5</v>
      </c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27"/>
      <c r="BU3106" s="27"/>
      <c r="BV3106" s="27"/>
      <c r="BW3106" s="27"/>
      <c r="BX3106" s="27"/>
      <c r="BY3106" s="27"/>
      <c r="BZ3106" s="27"/>
      <c r="CA3106" s="27"/>
      <c r="CB3106" s="27"/>
      <c r="CC3106" s="27"/>
      <c r="CD3106" s="27"/>
      <c r="CE3106" s="27"/>
    </row>
    <row r="3107" spans="1:83">
      <c r="A3107" s="32">
        <v>469</v>
      </c>
      <c r="B3107" s="66" t="s">
        <v>492</v>
      </c>
      <c r="C3107" s="60">
        <v>3</v>
      </c>
      <c r="D3107" s="37" t="s">
        <v>2326</v>
      </c>
      <c r="E3107" s="37">
        <v>236</v>
      </c>
      <c r="F3107" s="37">
        <v>239</v>
      </c>
      <c r="G3107" s="37">
        <v>236</v>
      </c>
      <c r="H3107" s="37"/>
      <c r="I3107" s="37"/>
      <c r="J3107" s="37"/>
      <c r="K3107" s="65">
        <f t="shared" si="1220"/>
        <v>17</v>
      </c>
      <c r="L3107" s="65">
        <f t="shared" si="1220"/>
        <v>24</v>
      </c>
      <c r="M3107" s="65">
        <f t="shared" si="1220"/>
        <v>36</v>
      </c>
      <c r="N3107" s="37"/>
      <c r="O3107" s="37" t="s">
        <v>5365</v>
      </c>
      <c r="P3107" s="37"/>
      <c r="Q3107" s="37"/>
      <c r="R3107" s="37" t="s">
        <v>5366</v>
      </c>
      <c r="S3107" s="37"/>
      <c r="T3107" s="37"/>
      <c r="U3107" s="37"/>
      <c r="V3107" s="37"/>
      <c r="W3107" s="37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27"/>
      <c r="BU3107" s="27"/>
      <c r="BV3107" s="27"/>
      <c r="BW3107" s="27"/>
      <c r="BX3107" s="27"/>
      <c r="BY3107" s="27"/>
      <c r="BZ3107" s="27"/>
      <c r="CA3107" s="27"/>
      <c r="CB3107" s="27"/>
      <c r="CC3107" s="27"/>
      <c r="CD3107" s="27"/>
      <c r="CE3107" s="27"/>
    </row>
    <row r="3108" spans="1:83">
      <c r="A3108" s="32"/>
      <c r="B3108" s="66"/>
      <c r="C3108" s="60"/>
      <c r="D3108" s="37"/>
      <c r="E3108" s="37"/>
      <c r="F3108" s="37"/>
      <c r="G3108" s="37"/>
      <c r="H3108" s="37"/>
      <c r="I3108" s="37"/>
      <c r="J3108" s="37"/>
      <c r="K3108" s="65"/>
      <c r="L3108" s="65"/>
      <c r="M3108" s="65"/>
      <c r="N3108" s="37"/>
      <c r="O3108" s="10">
        <v>17</v>
      </c>
      <c r="P3108" s="10">
        <v>22</v>
      </c>
      <c r="Q3108" s="10">
        <v>35</v>
      </c>
      <c r="R3108" s="10">
        <v>0</v>
      </c>
      <c r="S3108" s="10">
        <v>2</v>
      </c>
      <c r="T3108" s="10">
        <v>1</v>
      </c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27"/>
      <c r="BU3108" s="27"/>
      <c r="BV3108" s="27"/>
      <c r="BW3108" s="27"/>
      <c r="BX3108" s="27"/>
      <c r="BY3108" s="27"/>
      <c r="BZ3108" s="27"/>
      <c r="CA3108" s="27"/>
      <c r="CB3108" s="27"/>
      <c r="CC3108" s="27"/>
      <c r="CD3108" s="27"/>
      <c r="CE3108" s="27"/>
    </row>
    <row r="3109" spans="1:83">
      <c r="A3109" s="32"/>
      <c r="B3109" s="66"/>
      <c r="C3109" s="60"/>
      <c r="D3109" s="37" t="s">
        <v>2330</v>
      </c>
      <c r="E3109" s="37">
        <v>238</v>
      </c>
      <c r="F3109" s="37">
        <v>239</v>
      </c>
      <c r="G3109" s="37">
        <v>238</v>
      </c>
      <c r="H3109" s="37"/>
      <c r="I3109" s="37"/>
      <c r="J3109" s="37"/>
      <c r="K3109" s="65">
        <f t="shared" si="1220"/>
        <v>0</v>
      </c>
      <c r="L3109" s="65">
        <f t="shared" si="1220"/>
        <v>0</v>
      </c>
      <c r="M3109" s="65">
        <f t="shared" si="1220"/>
        <v>0</v>
      </c>
      <c r="N3109" s="37"/>
      <c r="O3109" s="37"/>
      <c r="P3109" s="37"/>
      <c r="Q3109" s="37"/>
      <c r="R3109" s="37"/>
      <c r="S3109" s="37"/>
      <c r="T3109" s="37"/>
      <c r="U3109" s="37"/>
      <c r="V3109" s="37"/>
      <c r="W3109" s="37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27"/>
      <c r="BU3109" s="27"/>
      <c r="BV3109" s="27"/>
      <c r="BW3109" s="27"/>
      <c r="BX3109" s="27"/>
      <c r="BY3109" s="27"/>
      <c r="BZ3109" s="27"/>
      <c r="CA3109" s="27"/>
      <c r="CB3109" s="27"/>
      <c r="CC3109" s="27"/>
      <c r="CD3109" s="27"/>
      <c r="CE3109" s="27"/>
    </row>
    <row r="3110" spans="1:83">
      <c r="A3110" s="32"/>
      <c r="B3110" s="66"/>
      <c r="C3110" s="60"/>
      <c r="D3110" s="37"/>
      <c r="E3110" s="37"/>
      <c r="F3110" s="37"/>
      <c r="G3110" s="37"/>
      <c r="H3110" s="37"/>
      <c r="I3110" s="37"/>
      <c r="J3110" s="37"/>
      <c r="K3110" s="65"/>
      <c r="L3110" s="65"/>
      <c r="M3110" s="65"/>
      <c r="N3110" s="37"/>
      <c r="O3110" s="10">
        <v>0</v>
      </c>
      <c r="P3110" s="10">
        <v>0</v>
      </c>
      <c r="Q3110" s="10">
        <v>0</v>
      </c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27"/>
      <c r="BU3110" s="27"/>
      <c r="BV3110" s="27"/>
      <c r="BW3110" s="27"/>
      <c r="BX3110" s="27"/>
      <c r="BY3110" s="27"/>
      <c r="BZ3110" s="27"/>
      <c r="CA3110" s="27"/>
      <c r="CB3110" s="27"/>
      <c r="CC3110" s="27"/>
      <c r="CD3110" s="27"/>
      <c r="CE3110" s="27"/>
    </row>
    <row r="3111" spans="1:83">
      <c r="A3111" s="37">
        <v>470</v>
      </c>
      <c r="B3111" s="60" t="s">
        <v>535</v>
      </c>
      <c r="C3111" s="60">
        <v>3</v>
      </c>
      <c r="D3111" s="37" t="s">
        <v>2326</v>
      </c>
      <c r="E3111" s="37">
        <v>228</v>
      </c>
      <c r="F3111" s="37">
        <v>228</v>
      </c>
      <c r="G3111" s="37">
        <v>227</v>
      </c>
      <c r="H3111" s="37"/>
      <c r="I3111" s="37"/>
      <c r="J3111" s="37"/>
      <c r="K3111" s="65">
        <f t="shared" si="1220"/>
        <v>78</v>
      </c>
      <c r="L3111" s="65">
        <f t="shared" si="1220"/>
        <v>144</v>
      </c>
      <c r="M3111" s="65">
        <f t="shared" si="1220"/>
        <v>153</v>
      </c>
      <c r="N3111" s="37"/>
      <c r="O3111" s="37" t="s">
        <v>1504</v>
      </c>
      <c r="P3111" s="37"/>
      <c r="Q3111" s="37"/>
      <c r="R3111" s="37" t="s">
        <v>5367</v>
      </c>
      <c r="S3111" s="37"/>
      <c r="T3111" s="37"/>
      <c r="U3111" s="37" t="s">
        <v>5368</v>
      </c>
      <c r="V3111" s="37"/>
      <c r="W3111" s="37"/>
      <c r="X3111" s="37" t="s">
        <v>5369</v>
      </c>
      <c r="Y3111" s="37"/>
      <c r="Z3111" s="37"/>
      <c r="AA3111" s="37" t="s">
        <v>5370</v>
      </c>
      <c r="AB3111" s="37"/>
      <c r="AC3111" s="37"/>
      <c r="AD3111" s="37" t="s">
        <v>5371</v>
      </c>
      <c r="AE3111" s="37"/>
      <c r="AF3111" s="37"/>
      <c r="AG3111" s="37" t="s">
        <v>5372</v>
      </c>
      <c r="AH3111" s="37"/>
      <c r="AI3111" s="37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27"/>
      <c r="BU3111" s="27"/>
      <c r="BV3111" s="27"/>
      <c r="BW3111" s="27"/>
      <c r="BX3111" s="27"/>
      <c r="BY3111" s="27"/>
      <c r="BZ3111" s="27"/>
      <c r="CA3111" s="27"/>
      <c r="CB3111" s="27"/>
      <c r="CC3111" s="27"/>
      <c r="CD3111" s="27"/>
      <c r="CE3111" s="27"/>
    </row>
    <row r="3112" spans="1:83">
      <c r="A3112" s="37"/>
      <c r="B3112" s="60"/>
      <c r="C3112" s="60"/>
      <c r="D3112" s="37"/>
      <c r="E3112" s="37"/>
      <c r="F3112" s="37"/>
      <c r="G3112" s="37"/>
      <c r="H3112" s="37"/>
      <c r="I3112" s="37"/>
      <c r="J3112" s="37"/>
      <c r="K3112" s="65"/>
      <c r="L3112" s="65"/>
      <c r="M3112" s="65"/>
      <c r="N3112" s="37"/>
      <c r="O3112" s="10">
        <v>2</v>
      </c>
      <c r="P3112" s="10">
        <v>8</v>
      </c>
      <c r="Q3112" s="10">
        <v>3</v>
      </c>
      <c r="R3112" s="10">
        <v>33</v>
      </c>
      <c r="S3112" s="10">
        <v>53</v>
      </c>
      <c r="T3112" s="10">
        <v>78</v>
      </c>
      <c r="U3112" s="10">
        <v>11</v>
      </c>
      <c r="V3112" s="10">
        <v>14</v>
      </c>
      <c r="W3112" s="10">
        <v>15</v>
      </c>
      <c r="X3112" s="10">
        <v>10</v>
      </c>
      <c r="Y3112" s="10">
        <v>46</v>
      </c>
      <c r="Z3112" s="10">
        <v>33</v>
      </c>
      <c r="AA3112" s="10">
        <v>9</v>
      </c>
      <c r="AB3112" s="10">
        <v>14</v>
      </c>
      <c r="AC3112" s="10">
        <v>14</v>
      </c>
      <c r="AD3112" s="10">
        <v>0</v>
      </c>
      <c r="AE3112" s="10">
        <v>0</v>
      </c>
      <c r="AF3112" s="10">
        <v>0</v>
      </c>
      <c r="AG3112" s="10">
        <v>13</v>
      </c>
      <c r="AH3112" s="10">
        <v>9</v>
      </c>
      <c r="AI3112" s="10">
        <v>10</v>
      </c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27"/>
      <c r="BU3112" s="27"/>
      <c r="BV3112" s="27"/>
      <c r="BW3112" s="27"/>
      <c r="BX3112" s="27"/>
      <c r="BY3112" s="27"/>
      <c r="BZ3112" s="27"/>
      <c r="CA3112" s="27"/>
      <c r="CB3112" s="27"/>
      <c r="CC3112" s="27"/>
      <c r="CD3112" s="27"/>
      <c r="CE3112" s="27"/>
    </row>
    <row r="3113" spans="1:83">
      <c r="A3113" s="37"/>
      <c r="B3113" s="60"/>
      <c r="C3113" s="60"/>
      <c r="D3113" s="37" t="s">
        <v>2330</v>
      </c>
      <c r="E3113" s="37">
        <v>226</v>
      </c>
      <c r="F3113" s="37">
        <v>225</v>
      </c>
      <c r="G3113" s="37">
        <v>226</v>
      </c>
      <c r="H3113" s="37"/>
      <c r="I3113" s="37"/>
      <c r="J3113" s="37"/>
      <c r="K3113" s="65">
        <f t="shared" si="1220"/>
        <v>311</v>
      </c>
      <c r="L3113" s="65">
        <f t="shared" si="1220"/>
        <v>362.5</v>
      </c>
      <c r="M3113" s="65">
        <f t="shared" si="1220"/>
        <v>278.5</v>
      </c>
      <c r="N3113" s="37"/>
      <c r="O3113" s="37" t="s">
        <v>5373</v>
      </c>
      <c r="P3113" s="37"/>
      <c r="Q3113" s="37"/>
      <c r="R3113" s="37" t="s">
        <v>5369</v>
      </c>
      <c r="S3113" s="37"/>
      <c r="T3113" s="37"/>
      <c r="U3113" s="37" t="s">
        <v>5374</v>
      </c>
      <c r="V3113" s="37"/>
      <c r="W3113" s="37"/>
      <c r="X3113" s="37" t="s">
        <v>5375</v>
      </c>
      <c r="Y3113" s="37"/>
      <c r="Z3113" s="37"/>
      <c r="AA3113" s="37" t="s">
        <v>5371</v>
      </c>
      <c r="AB3113" s="37"/>
      <c r="AC3113" s="37"/>
      <c r="AD3113" s="37" t="s">
        <v>5376</v>
      </c>
      <c r="AE3113" s="37"/>
      <c r="AF3113" s="37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</row>
    <row r="3114" spans="1:83">
      <c r="A3114" s="37"/>
      <c r="B3114" s="60"/>
      <c r="C3114" s="60"/>
      <c r="D3114" s="37"/>
      <c r="E3114" s="37"/>
      <c r="F3114" s="37"/>
      <c r="G3114" s="37"/>
      <c r="H3114" s="37"/>
      <c r="I3114" s="37"/>
      <c r="J3114" s="37"/>
      <c r="K3114" s="65"/>
      <c r="L3114" s="65"/>
      <c r="M3114" s="65"/>
      <c r="N3114" s="37"/>
      <c r="O3114" s="10">
        <v>6</v>
      </c>
      <c r="P3114" s="10">
        <v>9</v>
      </c>
      <c r="Q3114" s="10">
        <v>6</v>
      </c>
      <c r="R3114" s="10">
        <v>1</v>
      </c>
      <c r="S3114" s="10">
        <v>1</v>
      </c>
      <c r="T3114" s="10">
        <v>1</v>
      </c>
      <c r="U3114" s="10">
        <v>1.5</v>
      </c>
      <c r="V3114" s="10">
        <v>1.5</v>
      </c>
      <c r="W3114" s="10">
        <v>1.5</v>
      </c>
      <c r="X3114" s="10">
        <v>1.5</v>
      </c>
      <c r="Y3114" s="10">
        <v>2</v>
      </c>
      <c r="Z3114" s="10">
        <v>2</v>
      </c>
      <c r="AA3114" s="10">
        <v>244</v>
      </c>
      <c r="AB3114" s="10">
        <v>292</v>
      </c>
      <c r="AC3114" s="10">
        <v>222</v>
      </c>
      <c r="AD3114" s="10">
        <v>57</v>
      </c>
      <c r="AE3114" s="10">
        <v>57</v>
      </c>
      <c r="AF3114" s="10">
        <v>46</v>
      </c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27"/>
      <c r="BU3114" s="27"/>
      <c r="BV3114" s="27"/>
      <c r="BW3114" s="27"/>
      <c r="BX3114" s="27"/>
      <c r="BY3114" s="27"/>
      <c r="BZ3114" s="27"/>
      <c r="CA3114" s="27"/>
      <c r="CB3114" s="27"/>
      <c r="CC3114" s="27"/>
      <c r="CD3114" s="27"/>
      <c r="CE3114" s="27"/>
    </row>
    <row r="3115" spans="1:83">
      <c r="A3115" s="32">
        <v>471</v>
      </c>
      <c r="B3115" s="66" t="s">
        <v>347</v>
      </c>
      <c r="C3115" s="60">
        <v>3</v>
      </c>
      <c r="D3115" s="37" t="s">
        <v>2326</v>
      </c>
      <c r="E3115" s="37">
        <v>221</v>
      </c>
      <c r="F3115" s="37">
        <v>222</v>
      </c>
      <c r="G3115" s="37">
        <v>222</v>
      </c>
      <c r="H3115" s="37"/>
      <c r="I3115" s="37"/>
      <c r="J3115" s="37"/>
      <c r="K3115" s="65">
        <f t="shared" si="1220"/>
        <v>41</v>
      </c>
      <c r="L3115" s="65">
        <f t="shared" si="1220"/>
        <v>62</v>
      </c>
      <c r="M3115" s="65">
        <f t="shared" si="1220"/>
        <v>42</v>
      </c>
      <c r="N3115" s="37"/>
      <c r="O3115" s="37" t="s">
        <v>5377</v>
      </c>
      <c r="P3115" s="37"/>
      <c r="Q3115" s="37"/>
      <c r="R3115" s="37" t="s">
        <v>2377</v>
      </c>
      <c r="S3115" s="37"/>
      <c r="T3115" s="37"/>
      <c r="U3115" s="37" t="s">
        <v>5378</v>
      </c>
      <c r="V3115" s="37"/>
      <c r="W3115" s="37"/>
      <c r="X3115" s="37"/>
      <c r="Y3115" s="37"/>
      <c r="Z3115" s="37"/>
      <c r="AA3115" s="37"/>
      <c r="AB3115" s="37"/>
      <c r="AC3115" s="37"/>
      <c r="AD3115" s="37"/>
      <c r="AE3115" s="37"/>
      <c r="AF3115" s="37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</row>
    <row r="3116" spans="1:83">
      <c r="A3116" s="32"/>
      <c r="B3116" s="66"/>
      <c r="C3116" s="60"/>
      <c r="D3116" s="37"/>
      <c r="E3116" s="37"/>
      <c r="F3116" s="37"/>
      <c r="G3116" s="37"/>
      <c r="H3116" s="37"/>
      <c r="I3116" s="37"/>
      <c r="J3116" s="37"/>
      <c r="K3116" s="65"/>
      <c r="L3116" s="65"/>
      <c r="M3116" s="65"/>
      <c r="N3116" s="37"/>
      <c r="O3116" s="10">
        <v>13</v>
      </c>
      <c r="P3116" s="10">
        <v>35</v>
      </c>
      <c r="Q3116" s="10">
        <v>15</v>
      </c>
      <c r="R3116" s="10">
        <v>28</v>
      </c>
      <c r="S3116" s="10">
        <v>27</v>
      </c>
      <c r="T3116" s="10">
        <v>27</v>
      </c>
      <c r="U3116" s="10">
        <v>0</v>
      </c>
      <c r="V3116" s="10">
        <v>0</v>
      </c>
      <c r="W3116" s="10">
        <v>0</v>
      </c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</row>
    <row r="3117" spans="1:83">
      <c r="A3117" s="32"/>
      <c r="B3117" s="66"/>
      <c r="C3117" s="60"/>
      <c r="D3117" s="37" t="s">
        <v>2330</v>
      </c>
      <c r="E3117" s="37">
        <v>221</v>
      </c>
      <c r="F3117" s="37">
        <v>222</v>
      </c>
      <c r="G3117" s="37">
        <v>222</v>
      </c>
      <c r="H3117" s="37"/>
      <c r="I3117" s="37"/>
      <c r="J3117" s="37"/>
      <c r="K3117" s="65">
        <f t="shared" si="1220"/>
        <v>62</v>
      </c>
      <c r="L3117" s="65">
        <f t="shared" si="1220"/>
        <v>28</v>
      </c>
      <c r="M3117" s="65">
        <f t="shared" si="1220"/>
        <v>57</v>
      </c>
      <c r="N3117" s="37"/>
      <c r="O3117" s="37" t="s">
        <v>5378</v>
      </c>
      <c r="P3117" s="37"/>
      <c r="Q3117" s="37"/>
      <c r="R3117" s="37" t="s">
        <v>5377</v>
      </c>
      <c r="S3117" s="37"/>
      <c r="T3117" s="37"/>
      <c r="U3117" s="37" t="s">
        <v>4025</v>
      </c>
      <c r="V3117" s="37"/>
      <c r="W3117" s="37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27"/>
      <c r="BU3117" s="27"/>
      <c r="BV3117" s="27"/>
      <c r="BW3117" s="27"/>
      <c r="BX3117" s="27"/>
      <c r="BY3117" s="27"/>
      <c r="BZ3117" s="27"/>
      <c r="CA3117" s="27"/>
      <c r="CB3117" s="27"/>
      <c r="CC3117" s="27"/>
      <c r="CD3117" s="27"/>
      <c r="CE3117" s="27"/>
    </row>
    <row r="3118" spans="1:83">
      <c r="A3118" s="32"/>
      <c r="B3118" s="66"/>
      <c r="C3118" s="60"/>
      <c r="D3118" s="37"/>
      <c r="E3118" s="37"/>
      <c r="F3118" s="37"/>
      <c r="G3118" s="37"/>
      <c r="H3118" s="37"/>
      <c r="I3118" s="37"/>
      <c r="J3118" s="37"/>
      <c r="K3118" s="65"/>
      <c r="L3118" s="65"/>
      <c r="M3118" s="65"/>
      <c r="N3118" s="37"/>
      <c r="O3118" s="10">
        <v>57</v>
      </c>
      <c r="P3118" s="10">
        <v>23</v>
      </c>
      <c r="Q3118" s="10">
        <v>55</v>
      </c>
      <c r="R3118" s="10">
        <v>5</v>
      </c>
      <c r="S3118" s="10">
        <v>5</v>
      </c>
      <c r="T3118" s="10">
        <v>2</v>
      </c>
      <c r="U3118" s="10">
        <v>0</v>
      </c>
      <c r="V3118" s="10">
        <v>0</v>
      </c>
      <c r="W3118" s="10">
        <v>0</v>
      </c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</row>
    <row r="3119" spans="1:83">
      <c r="A3119" s="32">
        <v>472</v>
      </c>
      <c r="B3119" s="66" t="s">
        <v>348</v>
      </c>
      <c r="C3119" s="60">
        <v>3</v>
      </c>
      <c r="D3119" s="37" t="s">
        <v>2326</v>
      </c>
      <c r="E3119" s="37">
        <v>224</v>
      </c>
      <c r="F3119" s="37">
        <v>227</v>
      </c>
      <c r="G3119" s="37">
        <v>227</v>
      </c>
      <c r="H3119" s="37"/>
      <c r="I3119" s="37"/>
      <c r="J3119" s="37"/>
      <c r="K3119" s="65">
        <f t="shared" si="1220"/>
        <v>193</v>
      </c>
      <c r="L3119" s="65">
        <f t="shared" si="1220"/>
        <v>128</v>
      </c>
      <c r="M3119" s="65">
        <f t="shared" si="1220"/>
        <v>163</v>
      </c>
      <c r="N3119" s="37"/>
      <c r="O3119" s="37" t="s">
        <v>5379</v>
      </c>
      <c r="P3119" s="37"/>
      <c r="Q3119" s="37"/>
      <c r="R3119" s="37" t="s">
        <v>5380</v>
      </c>
      <c r="S3119" s="37"/>
      <c r="T3119" s="37"/>
      <c r="U3119" s="37" t="s">
        <v>5381</v>
      </c>
      <c r="V3119" s="37"/>
      <c r="W3119" s="37"/>
      <c r="X3119" s="37" t="s">
        <v>5382</v>
      </c>
      <c r="Y3119" s="37"/>
      <c r="Z3119" s="37"/>
      <c r="AA3119" s="37" t="s">
        <v>5383</v>
      </c>
      <c r="AB3119" s="37"/>
      <c r="AC3119" s="37"/>
      <c r="AD3119" s="37" t="s">
        <v>2377</v>
      </c>
      <c r="AE3119" s="37"/>
      <c r="AF3119" s="37"/>
      <c r="AG3119" s="37" t="s">
        <v>5384</v>
      </c>
      <c r="AH3119" s="37"/>
      <c r="AI3119" s="37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27"/>
      <c r="BU3119" s="27"/>
      <c r="BV3119" s="27"/>
      <c r="BW3119" s="27"/>
      <c r="BX3119" s="27"/>
      <c r="BY3119" s="27"/>
      <c r="BZ3119" s="27"/>
      <c r="CA3119" s="27"/>
      <c r="CB3119" s="27"/>
      <c r="CC3119" s="27"/>
      <c r="CD3119" s="27"/>
      <c r="CE3119" s="27"/>
    </row>
    <row r="3120" spans="1:83">
      <c r="A3120" s="32"/>
      <c r="B3120" s="66"/>
      <c r="C3120" s="60"/>
      <c r="D3120" s="37"/>
      <c r="E3120" s="37"/>
      <c r="F3120" s="37"/>
      <c r="G3120" s="37"/>
      <c r="H3120" s="37"/>
      <c r="I3120" s="37"/>
      <c r="J3120" s="37"/>
      <c r="K3120" s="65"/>
      <c r="L3120" s="65"/>
      <c r="M3120" s="65"/>
      <c r="N3120" s="37"/>
      <c r="O3120" s="10">
        <v>131</v>
      </c>
      <c r="P3120" s="10">
        <v>80</v>
      </c>
      <c r="Q3120" s="10">
        <v>102</v>
      </c>
      <c r="R3120" s="10">
        <v>4</v>
      </c>
      <c r="S3120" s="10">
        <v>2</v>
      </c>
      <c r="T3120" s="10">
        <v>2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26</v>
      </c>
      <c r="AB3120" s="10">
        <v>13</v>
      </c>
      <c r="AC3120" s="10">
        <v>20</v>
      </c>
      <c r="AD3120" s="10">
        <v>22</v>
      </c>
      <c r="AE3120" s="10">
        <v>22</v>
      </c>
      <c r="AF3120" s="10">
        <v>23</v>
      </c>
      <c r="AG3120" s="10">
        <v>10</v>
      </c>
      <c r="AH3120" s="10">
        <v>11</v>
      </c>
      <c r="AI3120" s="10">
        <v>16</v>
      </c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27"/>
      <c r="BU3120" s="27"/>
      <c r="BV3120" s="27"/>
      <c r="BW3120" s="27"/>
      <c r="BX3120" s="27"/>
      <c r="BY3120" s="27"/>
      <c r="BZ3120" s="27"/>
      <c r="CA3120" s="27"/>
      <c r="CB3120" s="27"/>
      <c r="CC3120" s="27"/>
      <c r="CD3120" s="27"/>
      <c r="CE3120" s="27"/>
    </row>
    <row r="3121" spans="1:83">
      <c r="A3121" s="32"/>
      <c r="B3121" s="66"/>
      <c r="C3121" s="60"/>
      <c r="D3121" s="37" t="s">
        <v>2330</v>
      </c>
      <c r="E3121" s="37">
        <v>227</v>
      </c>
      <c r="F3121" s="37">
        <v>226</v>
      </c>
      <c r="G3121" s="37">
        <v>226</v>
      </c>
      <c r="H3121" s="37"/>
      <c r="I3121" s="37"/>
      <c r="J3121" s="37"/>
      <c r="K3121" s="65">
        <f t="shared" si="1220"/>
        <v>70</v>
      </c>
      <c r="L3121" s="65">
        <f t="shared" si="1220"/>
        <v>82</v>
      </c>
      <c r="M3121" s="65">
        <f t="shared" si="1220"/>
        <v>86</v>
      </c>
      <c r="N3121" s="37"/>
      <c r="O3121" s="37" t="s">
        <v>2377</v>
      </c>
      <c r="P3121" s="37"/>
      <c r="Q3121" s="37"/>
      <c r="R3121" s="37" t="s">
        <v>5385</v>
      </c>
      <c r="S3121" s="37"/>
      <c r="T3121" s="37"/>
      <c r="U3121" s="37" t="s">
        <v>5386</v>
      </c>
      <c r="V3121" s="37"/>
      <c r="W3121" s="37"/>
      <c r="X3121" s="37" t="s">
        <v>5387</v>
      </c>
      <c r="Y3121" s="37"/>
      <c r="Z3121" s="37"/>
      <c r="AA3121" s="37" t="s">
        <v>5388</v>
      </c>
      <c r="AB3121" s="37"/>
      <c r="AC3121" s="37"/>
      <c r="AD3121" s="37" t="s">
        <v>5389</v>
      </c>
      <c r="AE3121" s="37"/>
      <c r="AF3121" s="37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27"/>
      <c r="BU3121" s="27"/>
      <c r="BV3121" s="27"/>
      <c r="BW3121" s="27"/>
      <c r="BX3121" s="27"/>
      <c r="BY3121" s="27"/>
      <c r="BZ3121" s="27"/>
      <c r="CA3121" s="27"/>
      <c r="CB3121" s="27"/>
      <c r="CC3121" s="27"/>
      <c r="CD3121" s="27"/>
      <c r="CE3121" s="27"/>
    </row>
    <row r="3122" spans="1:83">
      <c r="A3122" s="32"/>
      <c r="B3122" s="66"/>
      <c r="C3122" s="60"/>
      <c r="D3122" s="37"/>
      <c r="E3122" s="37"/>
      <c r="F3122" s="37"/>
      <c r="G3122" s="37"/>
      <c r="H3122" s="37"/>
      <c r="I3122" s="37"/>
      <c r="J3122" s="37"/>
      <c r="K3122" s="65"/>
      <c r="L3122" s="65"/>
      <c r="M3122" s="65"/>
      <c r="N3122" s="37"/>
      <c r="O3122" s="10">
        <v>22</v>
      </c>
      <c r="P3122" s="10">
        <v>20</v>
      </c>
      <c r="Q3122" s="10">
        <v>20</v>
      </c>
      <c r="R3122" s="10">
        <v>12</v>
      </c>
      <c r="S3122" s="10">
        <v>14</v>
      </c>
      <c r="T3122" s="10">
        <v>25</v>
      </c>
      <c r="U3122" s="10">
        <v>24</v>
      </c>
      <c r="V3122" s="10">
        <v>34</v>
      </c>
      <c r="W3122" s="10">
        <v>16</v>
      </c>
      <c r="X3122" s="10">
        <v>0</v>
      </c>
      <c r="Y3122" s="10">
        <v>0</v>
      </c>
      <c r="Z3122" s="10">
        <v>0</v>
      </c>
      <c r="AA3122" s="10">
        <v>12</v>
      </c>
      <c r="AB3122" s="10">
        <v>14</v>
      </c>
      <c r="AC3122" s="10">
        <v>25</v>
      </c>
      <c r="AD3122" s="10">
        <v>0</v>
      </c>
      <c r="AE3122" s="10">
        <v>0</v>
      </c>
      <c r="AF3122" s="10">
        <v>0</v>
      </c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27"/>
      <c r="BU3122" s="27"/>
      <c r="BV3122" s="27"/>
      <c r="BW3122" s="27"/>
      <c r="BX3122" s="27"/>
      <c r="BY3122" s="27"/>
      <c r="BZ3122" s="27"/>
      <c r="CA3122" s="27"/>
      <c r="CB3122" s="27"/>
      <c r="CC3122" s="27"/>
      <c r="CD3122" s="27"/>
      <c r="CE3122" s="27"/>
    </row>
    <row r="3123" spans="1:83">
      <c r="A3123" s="32">
        <v>473</v>
      </c>
      <c r="B3123" s="60" t="s">
        <v>349</v>
      </c>
      <c r="C3123" s="60">
        <v>3</v>
      </c>
      <c r="D3123" s="37" t="s">
        <v>2330</v>
      </c>
      <c r="E3123" s="37">
        <v>217</v>
      </c>
      <c r="F3123" s="37">
        <v>219</v>
      </c>
      <c r="G3123" s="37">
        <v>221</v>
      </c>
      <c r="H3123" s="37"/>
      <c r="I3123" s="37"/>
      <c r="J3123" s="37"/>
      <c r="K3123" s="65">
        <f t="shared" si="1220"/>
        <v>175</v>
      </c>
      <c r="L3123" s="65">
        <f t="shared" si="1220"/>
        <v>192</v>
      </c>
      <c r="M3123" s="65">
        <f t="shared" si="1220"/>
        <v>181</v>
      </c>
      <c r="N3123" s="37"/>
      <c r="O3123" s="32" t="s">
        <v>5390</v>
      </c>
      <c r="P3123" s="32"/>
      <c r="Q3123" s="32"/>
      <c r="R3123" s="32" t="s">
        <v>5391</v>
      </c>
      <c r="S3123" s="32"/>
      <c r="T3123" s="32"/>
      <c r="U3123" s="32" t="s">
        <v>5392</v>
      </c>
      <c r="V3123" s="32"/>
      <c r="W3123" s="32"/>
      <c r="X3123" s="32" t="s">
        <v>5393</v>
      </c>
      <c r="Y3123" s="32"/>
      <c r="Z3123" s="32"/>
      <c r="AA3123" s="32" t="s">
        <v>5394</v>
      </c>
      <c r="AB3123" s="32"/>
      <c r="AC3123" s="32"/>
      <c r="AD3123" s="32" t="s">
        <v>5395</v>
      </c>
      <c r="AE3123" s="32"/>
      <c r="AF3123" s="32"/>
      <c r="AG3123" s="32" t="s">
        <v>5396</v>
      </c>
      <c r="AH3123" s="32"/>
      <c r="AI3123" s="32"/>
      <c r="AJ3123" s="32" t="s">
        <v>5397</v>
      </c>
      <c r="AK3123" s="32"/>
      <c r="AL3123" s="32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27"/>
      <c r="BU3123" s="27"/>
      <c r="BV3123" s="27"/>
      <c r="BW3123" s="27"/>
      <c r="BX3123" s="27"/>
      <c r="BY3123" s="27"/>
      <c r="BZ3123" s="27"/>
      <c r="CA3123" s="27"/>
      <c r="CB3123" s="27"/>
      <c r="CC3123" s="27"/>
      <c r="CD3123" s="27"/>
      <c r="CE3123" s="27"/>
    </row>
    <row r="3124" spans="1:83">
      <c r="A3124" s="32"/>
      <c r="B3124" s="60"/>
      <c r="C3124" s="60"/>
      <c r="D3124" s="37"/>
      <c r="E3124" s="37"/>
      <c r="F3124" s="37"/>
      <c r="G3124" s="37"/>
      <c r="H3124" s="37"/>
      <c r="I3124" s="37"/>
      <c r="J3124" s="37"/>
      <c r="K3124" s="65"/>
      <c r="L3124" s="65"/>
      <c r="M3124" s="65"/>
      <c r="N3124" s="37"/>
      <c r="O3124" s="10">
        <v>16</v>
      </c>
      <c r="P3124" s="10">
        <v>16</v>
      </c>
      <c r="Q3124" s="10">
        <v>49</v>
      </c>
      <c r="R3124" s="10">
        <v>7</v>
      </c>
      <c r="S3124" s="10">
        <v>18</v>
      </c>
      <c r="T3124" s="10">
        <v>2</v>
      </c>
      <c r="U3124" s="10">
        <v>23</v>
      </c>
      <c r="V3124" s="10">
        <v>19</v>
      </c>
      <c r="W3124" s="10">
        <v>40</v>
      </c>
      <c r="X3124" s="10">
        <v>25</v>
      </c>
      <c r="Y3124" s="10">
        <v>23</v>
      </c>
      <c r="Z3124" s="10">
        <v>13</v>
      </c>
      <c r="AA3124" s="10">
        <v>10</v>
      </c>
      <c r="AB3124" s="10">
        <v>16</v>
      </c>
      <c r="AC3124" s="10">
        <v>6</v>
      </c>
      <c r="AD3124" s="10">
        <v>22</v>
      </c>
      <c r="AE3124" s="10">
        <v>20</v>
      </c>
      <c r="AF3124" s="10">
        <v>23</v>
      </c>
      <c r="AG3124" s="10">
        <v>37</v>
      </c>
      <c r="AH3124" s="10">
        <v>35</v>
      </c>
      <c r="AI3124" s="10">
        <v>23</v>
      </c>
      <c r="AJ3124" s="10">
        <v>35</v>
      </c>
      <c r="AK3124" s="10">
        <v>45</v>
      </c>
      <c r="AL3124" s="10">
        <v>25</v>
      </c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27"/>
      <c r="BU3124" s="27"/>
      <c r="BV3124" s="27"/>
      <c r="BW3124" s="27"/>
      <c r="BX3124" s="27"/>
      <c r="BY3124" s="27"/>
      <c r="BZ3124" s="27"/>
      <c r="CA3124" s="27"/>
      <c r="CB3124" s="27"/>
      <c r="CC3124" s="27"/>
      <c r="CD3124" s="27"/>
      <c r="CE3124" s="27"/>
    </row>
    <row r="3125" spans="1:83">
      <c r="A3125" s="32"/>
      <c r="B3125" s="60"/>
      <c r="C3125" s="60"/>
      <c r="D3125" s="37" t="s">
        <v>2326</v>
      </c>
      <c r="E3125" s="37">
        <v>222</v>
      </c>
      <c r="F3125" s="37">
        <v>222</v>
      </c>
      <c r="G3125" s="37">
        <v>220</v>
      </c>
      <c r="H3125" s="37"/>
      <c r="I3125" s="37"/>
      <c r="J3125" s="37"/>
      <c r="K3125" s="65">
        <f t="shared" si="1220"/>
        <v>78</v>
      </c>
      <c r="L3125" s="65">
        <f t="shared" si="1220"/>
        <v>60</v>
      </c>
      <c r="M3125" s="65">
        <f t="shared" si="1220"/>
        <v>61</v>
      </c>
      <c r="N3125" s="37"/>
      <c r="O3125" s="32" t="s">
        <v>5394</v>
      </c>
      <c r="P3125" s="32"/>
      <c r="Q3125" s="32"/>
      <c r="R3125" s="32" t="s">
        <v>5395</v>
      </c>
      <c r="S3125" s="32"/>
      <c r="T3125" s="32"/>
      <c r="U3125" s="32" t="s">
        <v>5393</v>
      </c>
      <c r="V3125" s="32"/>
      <c r="W3125" s="32"/>
      <c r="X3125" s="32" t="s">
        <v>5391</v>
      </c>
      <c r="Y3125" s="32"/>
      <c r="Z3125" s="32"/>
      <c r="AA3125" s="32" t="s">
        <v>5398</v>
      </c>
      <c r="AB3125" s="32"/>
      <c r="AC3125" s="32"/>
      <c r="AD3125" s="32" t="s">
        <v>5396</v>
      </c>
      <c r="AE3125" s="32"/>
      <c r="AF3125" s="32"/>
      <c r="AG3125" s="32" t="s">
        <v>5399</v>
      </c>
      <c r="AH3125" s="32"/>
      <c r="AI3125" s="32"/>
      <c r="AJ3125" s="32" t="s">
        <v>5397</v>
      </c>
      <c r="AK3125" s="32"/>
      <c r="AL3125" s="32"/>
      <c r="AM3125" s="32" t="s">
        <v>1023</v>
      </c>
      <c r="AN3125" s="32"/>
      <c r="AO3125" s="32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27"/>
      <c r="BU3125" s="27"/>
      <c r="BV3125" s="27"/>
      <c r="BW3125" s="27"/>
      <c r="BX3125" s="27"/>
      <c r="BY3125" s="27"/>
      <c r="BZ3125" s="27"/>
      <c r="CA3125" s="27"/>
      <c r="CB3125" s="27"/>
      <c r="CC3125" s="27"/>
      <c r="CD3125" s="27"/>
      <c r="CE3125" s="27"/>
    </row>
    <row r="3126" spans="1:83">
      <c r="A3126" s="32"/>
      <c r="B3126" s="60"/>
      <c r="C3126" s="60"/>
      <c r="D3126" s="37"/>
      <c r="E3126" s="37"/>
      <c r="F3126" s="37"/>
      <c r="G3126" s="37"/>
      <c r="H3126" s="37"/>
      <c r="I3126" s="37"/>
      <c r="J3126" s="37"/>
      <c r="K3126" s="65"/>
      <c r="L3126" s="65"/>
      <c r="M3126" s="65"/>
      <c r="N3126" s="37"/>
      <c r="O3126" s="10">
        <v>15</v>
      </c>
      <c r="P3126" s="10">
        <v>20</v>
      </c>
      <c r="Q3126" s="10">
        <v>24</v>
      </c>
      <c r="R3126" s="10">
        <v>4</v>
      </c>
      <c r="S3126" s="10">
        <v>3</v>
      </c>
      <c r="T3126" s="10">
        <v>3</v>
      </c>
      <c r="U3126" s="10">
        <v>0</v>
      </c>
      <c r="V3126" s="10">
        <v>0</v>
      </c>
      <c r="W3126" s="10">
        <v>0</v>
      </c>
      <c r="X3126" s="10">
        <v>49</v>
      </c>
      <c r="Y3126" s="10">
        <v>25</v>
      </c>
      <c r="Z3126" s="10">
        <v>14</v>
      </c>
      <c r="AA3126" s="10">
        <v>10</v>
      </c>
      <c r="AB3126" s="10">
        <v>12</v>
      </c>
      <c r="AC3126" s="10">
        <v>20</v>
      </c>
      <c r="AD3126" s="10">
        <v>0</v>
      </c>
      <c r="AE3126" s="10">
        <v>0</v>
      </c>
      <c r="AF3126" s="10">
        <v>0</v>
      </c>
      <c r="AG3126" s="10">
        <v>0</v>
      </c>
      <c r="AH3126" s="10">
        <v>0</v>
      </c>
      <c r="AI3126" s="10">
        <v>0</v>
      </c>
      <c r="AJ3126" s="10">
        <v>0</v>
      </c>
      <c r="AK3126" s="10">
        <v>0</v>
      </c>
      <c r="AL3126" s="10">
        <v>0</v>
      </c>
      <c r="AM3126" s="10">
        <v>0</v>
      </c>
      <c r="AN3126" s="10">
        <v>0</v>
      </c>
      <c r="AO3126" s="10">
        <v>0</v>
      </c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27"/>
      <c r="BU3126" s="27"/>
      <c r="BV3126" s="27"/>
      <c r="BW3126" s="27"/>
      <c r="BX3126" s="27"/>
      <c r="BY3126" s="27"/>
      <c r="BZ3126" s="27"/>
      <c r="CA3126" s="27"/>
      <c r="CB3126" s="27"/>
      <c r="CC3126" s="27"/>
      <c r="CD3126" s="27"/>
      <c r="CE3126" s="27"/>
    </row>
    <row r="3127" spans="1:83">
      <c r="A3127" s="32">
        <v>474</v>
      </c>
      <c r="B3127" s="66" t="s">
        <v>536</v>
      </c>
      <c r="C3127" s="60">
        <v>3</v>
      </c>
      <c r="D3127" s="37" t="s">
        <v>2326</v>
      </c>
      <c r="E3127" s="37">
        <v>221</v>
      </c>
      <c r="F3127" s="37">
        <v>221</v>
      </c>
      <c r="G3127" s="37">
        <v>221</v>
      </c>
      <c r="H3127" s="37"/>
      <c r="I3127" s="37"/>
      <c r="J3127" s="37"/>
      <c r="K3127" s="65">
        <f t="shared" si="1220"/>
        <v>34</v>
      </c>
      <c r="L3127" s="65">
        <f t="shared" si="1220"/>
        <v>42</v>
      </c>
      <c r="M3127" s="65">
        <f t="shared" si="1220"/>
        <v>35</v>
      </c>
      <c r="N3127" s="37"/>
      <c r="O3127" s="37" t="s">
        <v>5400</v>
      </c>
      <c r="P3127" s="37"/>
      <c r="Q3127" s="37"/>
      <c r="R3127" s="37" t="s">
        <v>5401</v>
      </c>
      <c r="S3127" s="37"/>
      <c r="T3127" s="37"/>
      <c r="U3127" s="37" t="s">
        <v>5402</v>
      </c>
      <c r="V3127" s="37"/>
      <c r="W3127" s="37"/>
      <c r="X3127" s="37" t="s">
        <v>5403</v>
      </c>
      <c r="Y3127" s="37"/>
      <c r="Z3127" s="37"/>
      <c r="AA3127" s="37"/>
      <c r="AB3127" s="37"/>
      <c r="AC3127" s="37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27"/>
      <c r="BU3127" s="27"/>
      <c r="BV3127" s="27"/>
      <c r="BW3127" s="27"/>
      <c r="BX3127" s="27"/>
      <c r="BY3127" s="27"/>
      <c r="BZ3127" s="27"/>
      <c r="CA3127" s="27"/>
      <c r="CB3127" s="27"/>
      <c r="CC3127" s="27"/>
      <c r="CD3127" s="27"/>
      <c r="CE3127" s="27"/>
    </row>
    <row r="3128" spans="1:83">
      <c r="A3128" s="32"/>
      <c r="B3128" s="66"/>
      <c r="C3128" s="60"/>
      <c r="D3128" s="37"/>
      <c r="E3128" s="37"/>
      <c r="F3128" s="37"/>
      <c r="G3128" s="37"/>
      <c r="H3128" s="37"/>
      <c r="I3128" s="37"/>
      <c r="J3128" s="37"/>
      <c r="K3128" s="65"/>
      <c r="L3128" s="65"/>
      <c r="M3128" s="65"/>
      <c r="N3128" s="37"/>
      <c r="O3128" s="10">
        <v>0</v>
      </c>
      <c r="P3128" s="10">
        <v>0</v>
      </c>
      <c r="Q3128" s="10">
        <v>0</v>
      </c>
      <c r="R3128" s="10">
        <v>13</v>
      </c>
      <c r="S3128" s="10">
        <v>19</v>
      </c>
      <c r="T3128" s="10">
        <v>5</v>
      </c>
      <c r="U3128" s="10">
        <v>13</v>
      </c>
      <c r="V3128" s="10">
        <v>14</v>
      </c>
      <c r="W3128" s="10">
        <v>25</v>
      </c>
      <c r="X3128" s="10">
        <v>8</v>
      </c>
      <c r="Y3128" s="10">
        <v>9</v>
      </c>
      <c r="Z3128" s="10">
        <v>5</v>
      </c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27"/>
      <c r="BU3128" s="27"/>
      <c r="BV3128" s="27"/>
      <c r="BW3128" s="27"/>
      <c r="BX3128" s="27"/>
      <c r="BY3128" s="27"/>
      <c r="BZ3128" s="27"/>
      <c r="CA3128" s="27"/>
      <c r="CB3128" s="27"/>
      <c r="CC3128" s="27"/>
      <c r="CD3128" s="27"/>
      <c r="CE3128" s="27"/>
    </row>
    <row r="3129" spans="1:83">
      <c r="A3129" s="32"/>
      <c r="B3129" s="66"/>
      <c r="C3129" s="60"/>
      <c r="D3129" s="37" t="s">
        <v>2330</v>
      </c>
      <c r="E3129" s="37">
        <v>229</v>
      </c>
      <c r="F3129" s="37">
        <v>228</v>
      </c>
      <c r="G3129" s="37">
        <v>229</v>
      </c>
      <c r="H3129" s="37"/>
      <c r="I3129" s="37"/>
      <c r="J3129" s="37"/>
      <c r="K3129" s="65">
        <f t="shared" si="1220"/>
        <v>72</v>
      </c>
      <c r="L3129" s="65">
        <f t="shared" si="1220"/>
        <v>94</v>
      </c>
      <c r="M3129" s="65">
        <f t="shared" si="1220"/>
        <v>136</v>
      </c>
      <c r="N3129" s="37"/>
      <c r="O3129" s="37" t="s">
        <v>5404</v>
      </c>
      <c r="P3129" s="37"/>
      <c r="Q3129" s="37"/>
      <c r="R3129" s="37" t="s">
        <v>5401</v>
      </c>
      <c r="S3129" s="37"/>
      <c r="T3129" s="37"/>
      <c r="U3129" s="37" t="s">
        <v>5402</v>
      </c>
      <c r="V3129" s="37"/>
      <c r="W3129" s="37"/>
      <c r="X3129" s="37" t="s">
        <v>5400</v>
      </c>
      <c r="Y3129" s="37"/>
      <c r="Z3129" s="37"/>
      <c r="AA3129" s="32" t="s">
        <v>5405</v>
      </c>
      <c r="AB3129" s="32"/>
      <c r="AC3129" s="32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27"/>
      <c r="BU3129" s="27"/>
      <c r="BV3129" s="27"/>
      <c r="BW3129" s="27"/>
      <c r="BX3129" s="27"/>
      <c r="BY3129" s="27"/>
      <c r="BZ3129" s="27"/>
      <c r="CA3129" s="27"/>
      <c r="CB3129" s="27"/>
      <c r="CC3129" s="27"/>
      <c r="CD3129" s="27"/>
      <c r="CE3129" s="27"/>
    </row>
    <row r="3130" spans="1:83">
      <c r="A3130" s="32"/>
      <c r="B3130" s="66"/>
      <c r="C3130" s="60"/>
      <c r="D3130" s="37"/>
      <c r="E3130" s="37"/>
      <c r="F3130" s="37"/>
      <c r="G3130" s="37"/>
      <c r="H3130" s="37"/>
      <c r="I3130" s="37"/>
      <c r="J3130" s="37"/>
      <c r="K3130" s="65"/>
      <c r="L3130" s="65"/>
      <c r="M3130" s="65"/>
      <c r="N3130" s="37"/>
      <c r="O3130" s="10">
        <v>22</v>
      </c>
      <c r="P3130" s="10">
        <v>10</v>
      </c>
      <c r="Q3130" s="10">
        <v>48</v>
      </c>
      <c r="R3130" s="10">
        <v>19</v>
      </c>
      <c r="S3130" s="10">
        <v>17</v>
      </c>
      <c r="T3130" s="10">
        <v>27</v>
      </c>
      <c r="U3130" s="10">
        <v>8</v>
      </c>
      <c r="V3130" s="10">
        <v>24</v>
      </c>
      <c r="W3130" s="10">
        <v>23</v>
      </c>
      <c r="X3130" s="10">
        <v>23</v>
      </c>
      <c r="Y3130" s="10">
        <v>24</v>
      </c>
      <c r="Z3130" s="10">
        <v>37</v>
      </c>
      <c r="AA3130" s="10">
        <v>0</v>
      </c>
      <c r="AB3130" s="10">
        <v>19</v>
      </c>
      <c r="AC3130" s="10">
        <v>1</v>
      </c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27"/>
      <c r="CE3130" s="27"/>
    </row>
    <row r="3131" spans="1:83">
      <c r="A3131" s="32">
        <v>475</v>
      </c>
      <c r="B3131" s="66" t="s">
        <v>350</v>
      </c>
      <c r="C3131" s="60">
        <v>3</v>
      </c>
      <c r="D3131" s="37" t="s">
        <v>2326</v>
      </c>
      <c r="E3131" s="37">
        <v>227</v>
      </c>
      <c r="F3131" s="37">
        <v>228</v>
      </c>
      <c r="G3131" s="37">
        <v>226</v>
      </c>
      <c r="H3131" s="37"/>
      <c r="I3131" s="37"/>
      <c r="J3131" s="37"/>
      <c r="K3131" s="65">
        <f t="shared" si="1220"/>
        <v>101</v>
      </c>
      <c r="L3131" s="65">
        <f t="shared" si="1220"/>
        <v>83</v>
      </c>
      <c r="M3131" s="65">
        <f t="shared" si="1220"/>
        <v>114</v>
      </c>
      <c r="N3131" s="37"/>
      <c r="O3131" s="37" t="s">
        <v>5406</v>
      </c>
      <c r="P3131" s="37"/>
      <c r="Q3131" s="37"/>
      <c r="R3131" s="37" t="s">
        <v>5407</v>
      </c>
      <c r="S3131" s="37"/>
      <c r="T3131" s="37"/>
      <c r="U3131" s="37" t="s">
        <v>5408</v>
      </c>
      <c r="V3131" s="37"/>
      <c r="W3131" s="37"/>
      <c r="X3131" s="37" t="s">
        <v>5409</v>
      </c>
      <c r="Y3131" s="37"/>
      <c r="Z3131" s="37"/>
      <c r="AA3131" s="37" t="s">
        <v>5410</v>
      </c>
      <c r="AB3131" s="37"/>
      <c r="AC3131" s="37"/>
      <c r="AD3131" s="37" t="s">
        <v>5411</v>
      </c>
      <c r="AE3131" s="37"/>
      <c r="AF3131" s="37"/>
      <c r="AG3131" s="37"/>
      <c r="AH3131" s="37"/>
      <c r="AI3131" s="37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27"/>
      <c r="BU3131" s="27"/>
      <c r="BV3131" s="27"/>
      <c r="BW3131" s="27"/>
      <c r="BX3131" s="27"/>
      <c r="BY3131" s="27"/>
      <c r="BZ3131" s="27"/>
      <c r="CA3131" s="27"/>
      <c r="CB3131" s="27"/>
      <c r="CC3131" s="27"/>
      <c r="CD3131" s="27"/>
      <c r="CE3131" s="27"/>
    </row>
    <row r="3132" spans="1:83">
      <c r="A3132" s="32"/>
      <c r="B3132" s="66"/>
      <c r="C3132" s="60"/>
      <c r="D3132" s="37"/>
      <c r="E3132" s="37"/>
      <c r="F3132" s="37"/>
      <c r="G3132" s="37"/>
      <c r="H3132" s="37"/>
      <c r="I3132" s="37"/>
      <c r="J3132" s="37"/>
      <c r="K3132" s="65"/>
      <c r="L3132" s="65"/>
      <c r="M3132" s="65"/>
      <c r="N3132" s="37"/>
      <c r="O3132" s="10">
        <v>28</v>
      </c>
      <c r="P3132" s="10">
        <v>21</v>
      </c>
      <c r="Q3132" s="10">
        <v>36</v>
      </c>
      <c r="R3132" s="10">
        <v>11</v>
      </c>
      <c r="S3132" s="10">
        <v>14</v>
      </c>
      <c r="T3132" s="10">
        <v>36</v>
      </c>
      <c r="U3132" s="10">
        <v>27</v>
      </c>
      <c r="V3132" s="10">
        <v>2</v>
      </c>
      <c r="W3132" s="10">
        <v>10</v>
      </c>
      <c r="X3132" s="10">
        <v>0</v>
      </c>
      <c r="Y3132" s="10">
        <v>0</v>
      </c>
      <c r="Z3132" s="10">
        <v>0</v>
      </c>
      <c r="AA3132" s="10">
        <v>17</v>
      </c>
      <c r="AB3132" s="10">
        <v>16</v>
      </c>
      <c r="AC3132" s="10">
        <v>16</v>
      </c>
      <c r="AD3132" s="10">
        <v>18</v>
      </c>
      <c r="AE3132" s="10">
        <v>30</v>
      </c>
      <c r="AF3132" s="10">
        <v>16</v>
      </c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</row>
    <row r="3133" spans="1:83">
      <c r="A3133" s="32"/>
      <c r="B3133" s="66"/>
      <c r="C3133" s="60"/>
      <c r="D3133" s="37" t="s">
        <v>2330</v>
      </c>
      <c r="E3133" s="37">
        <v>229</v>
      </c>
      <c r="F3133" s="37">
        <v>230</v>
      </c>
      <c r="G3133" s="37">
        <v>231</v>
      </c>
      <c r="H3133" s="37"/>
      <c r="I3133" s="37"/>
      <c r="J3133" s="37"/>
      <c r="K3133" s="65">
        <f t="shared" si="1220"/>
        <v>85</v>
      </c>
      <c r="L3133" s="65">
        <f t="shared" si="1220"/>
        <v>84</v>
      </c>
      <c r="M3133" s="65">
        <f t="shared" si="1220"/>
        <v>73</v>
      </c>
      <c r="N3133" s="37"/>
      <c r="O3133" s="37" t="s">
        <v>4046</v>
      </c>
      <c r="P3133" s="37"/>
      <c r="Q3133" s="37"/>
      <c r="R3133" s="37" t="s">
        <v>5411</v>
      </c>
      <c r="S3133" s="37"/>
      <c r="T3133" s="37"/>
      <c r="U3133" s="37" t="s">
        <v>5412</v>
      </c>
      <c r="V3133" s="37"/>
      <c r="W3133" s="37"/>
      <c r="X3133" s="37" t="s">
        <v>5413</v>
      </c>
      <c r="Y3133" s="37"/>
      <c r="Z3133" s="37"/>
      <c r="AA3133" s="37" t="s">
        <v>1023</v>
      </c>
      <c r="AB3133" s="37"/>
      <c r="AC3133" s="37"/>
      <c r="AD3133" s="37" t="s">
        <v>5414</v>
      </c>
      <c r="AE3133" s="37"/>
      <c r="AF3133" s="37"/>
      <c r="AG3133" s="37" t="s">
        <v>5415</v>
      </c>
      <c r="AH3133" s="37"/>
      <c r="AI3133" s="37"/>
      <c r="AJ3133" s="37" t="s">
        <v>5410</v>
      </c>
      <c r="AK3133" s="37"/>
      <c r="AL3133" s="37"/>
      <c r="AM3133" s="37" t="s">
        <v>5416</v>
      </c>
      <c r="AN3133" s="37"/>
      <c r="AO3133" s="37"/>
      <c r="AP3133" s="37" t="s">
        <v>5417</v>
      </c>
      <c r="AQ3133" s="37"/>
      <c r="AR3133" s="37"/>
      <c r="AS3133" s="37" t="s">
        <v>5418</v>
      </c>
      <c r="AT3133" s="37"/>
      <c r="AU3133" s="37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27"/>
      <c r="BU3133" s="27"/>
      <c r="BV3133" s="27"/>
      <c r="BW3133" s="27"/>
      <c r="BX3133" s="27"/>
      <c r="BY3133" s="27"/>
      <c r="BZ3133" s="27"/>
      <c r="CA3133" s="27"/>
      <c r="CB3133" s="27"/>
      <c r="CC3133" s="27"/>
      <c r="CD3133" s="27"/>
      <c r="CE3133" s="27"/>
    </row>
    <row r="3134" spans="1:83">
      <c r="A3134" s="32"/>
      <c r="B3134" s="66"/>
      <c r="C3134" s="60"/>
      <c r="D3134" s="37"/>
      <c r="E3134" s="37"/>
      <c r="F3134" s="37"/>
      <c r="G3134" s="37"/>
      <c r="H3134" s="37"/>
      <c r="I3134" s="37"/>
      <c r="J3134" s="37"/>
      <c r="K3134" s="65"/>
      <c r="L3134" s="65"/>
      <c r="M3134" s="65"/>
      <c r="N3134" s="37"/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  <c r="AC3134" s="10">
        <v>0</v>
      </c>
      <c r="AD3134" s="10">
        <v>35</v>
      </c>
      <c r="AE3134" s="10">
        <v>21</v>
      </c>
      <c r="AF3134" s="10">
        <v>13</v>
      </c>
      <c r="AG3134" s="10">
        <v>0</v>
      </c>
      <c r="AH3134" s="10">
        <v>0</v>
      </c>
      <c r="AI3134" s="10">
        <v>0</v>
      </c>
      <c r="AJ3134" s="10">
        <v>0</v>
      </c>
      <c r="AK3134" s="10">
        <v>0</v>
      </c>
      <c r="AL3134" s="10">
        <v>0</v>
      </c>
      <c r="AM3134" s="10">
        <v>0</v>
      </c>
      <c r="AN3134" s="10">
        <v>0</v>
      </c>
      <c r="AO3134" s="10">
        <v>0</v>
      </c>
      <c r="AP3134" s="10">
        <v>34</v>
      </c>
      <c r="AQ3134" s="10">
        <v>53</v>
      </c>
      <c r="AR3134" s="10">
        <v>29</v>
      </c>
      <c r="AS3134" s="10">
        <v>16</v>
      </c>
      <c r="AT3134" s="10">
        <v>10</v>
      </c>
      <c r="AU3134" s="10">
        <v>31</v>
      </c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27"/>
      <c r="BU3134" s="27"/>
      <c r="BV3134" s="27"/>
      <c r="BW3134" s="27"/>
      <c r="BX3134" s="27"/>
      <c r="BY3134" s="27"/>
      <c r="BZ3134" s="27"/>
      <c r="CA3134" s="27"/>
      <c r="CB3134" s="27"/>
      <c r="CC3134" s="27"/>
      <c r="CD3134" s="27"/>
      <c r="CE3134" s="27"/>
    </row>
    <row r="3135" spans="1:83">
      <c r="A3135" s="32"/>
      <c r="B3135" s="66" t="s">
        <v>5419</v>
      </c>
      <c r="C3135" s="60">
        <v>3</v>
      </c>
      <c r="D3135" s="37" t="s">
        <v>2326</v>
      </c>
      <c r="E3135" s="37">
        <v>217</v>
      </c>
      <c r="F3135" s="37">
        <v>218</v>
      </c>
      <c r="G3135" s="37">
        <v>218</v>
      </c>
      <c r="H3135" s="37"/>
      <c r="I3135" s="37"/>
      <c r="J3135" s="37"/>
      <c r="K3135" s="65">
        <f t="shared" si="1220"/>
        <v>110.5</v>
      </c>
      <c r="L3135" s="65">
        <f t="shared" si="1220"/>
        <v>97.5</v>
      </c>
      <c r="M3135" s="65">
        <f t="shared" si="1220"/>
        <v>126</v>
      </c>
      <c r="N3135" s="37"/>
      <c r="O3135" s="32" t="s">
        <v>5420</v>
      </c>
      <c r="P3135" s="32"/>
      <c r="Q3135" s="32"/>
      <c r="R3135" s="32" t="s">
        <v>5421</v>
      </c>
      <c r="S3135" s="32"/>
      <c r="T3135" s="32"/>
      <c r="U3135" s="32" t="s">
        <v>5422</v>
      </c>
      <c r="V3135" s="32"/>
      <c r="W3135" s="32"/>
      <c r="X3135" s="32" t="s">
        <v>4025</v>
      </c>
      <c r="Y3135" s="32"/>
      <c r="Z3135" s="32"/>
      <c r="AA3135" s="32" t="s">
        <v>5423</v>
      </c>
      <c r="AB3135" s="32"/>
      <c r="AC3135" s="32"/>
      <c r="AD3135" s="32" t="s">
        <v>5424</v>
      </c>
      <c r="AE3135" s="32"/>
      <c r="AF3135" s="32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27"/>
      <c r="BU3135" s="27"/>
      <c r="BV3135" s="27"/>
      <c r="BW3135" s="27"/>
      <c r="BX3135" s="27"/>
      <c r="BY3135" s="27"/>
      <c r="BZ3135" s="27"/>
      <c r="CA3135" s="27"/>
      <c r="CB3135" s="27"/>
      <c r="CC3135" s="27"/>
      <c r="CD3135" s="27"/>
      <c r="CE3135" s="27"/>
    </row>
    <row r="3136" spans="1:83">
      <c r="A3136" s="32"/>
      <c r="B3136" s="66"/>
      <c r="C3136" s="60"/>
      <c r="D3136" s="37"/>
      <c r="E3136" s="37"/>
      <c r="F3136" s="37"/>
      <c r="G3136" s="37"/>
      <c r="H3136" s="37"/>
      <c r="I3136" s="37"/>
      <c r="J3136" s="37"/>
      <c r="K3136" s="65"/>
      <c r="L3136" s="65"/>
      <c r="M3136" s="65"/>
      <c r="N3136" s="37"/>
      <c r="O3136" s="10">
        <v>5</v>
      </c>
      <c r="P3136" s="10">
        <v>5</v>
      </c>
      <c r="Q3136" s="10">
        <v>3</v>
      </c>
      <c r="R3136" s="10">
        <v>18</v>
      </c>
      <c r="S3136" s="10">
        <v>15</v>
      </c>
      <c r="T3136" s="10">
        <v>11</v>
      </c>
      <c r="U3136" s="10">
        <v>35</v>
      </c>
      <c r="V3136" s="10">
        <v>32</v>
      </c>
      <c r="W3136" s="10">
        <v>62</v>
      </c>
      <c r="X3136" s="10">
        <v>1.5</v>
      </c>
      <c r="Y3136" s="10">
        <v>1.5</v>
      </c>
      <c r="Z3136" s="10">
        <v>7</v>
      </c>
      <c r="AA3136" s="10">
        <v>42</v>
      </c>
      <c r="AB3136" s="10">
        <v>28</v>
      </c>
      <c r="AC3136" s="10">
        <v>37</v>
      </c>
      <c r="AD3136" s="10">
        <v>9</v>
      </c>
      <c r="AE3136" s="10">
        <v>16</v>
      </c>
      <c r="AF3136" s="10">
        <v>6</v>
      </c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27"/>
      <c r="BU3136" s="27"/>
      <c r="BV3136" s="27"/>
      <c r="BW3136" s="27"/>
      <c r="BX3136" s="27"/>
      <c r="BY3136" s="27"/>
      <c r="BZ3136" s="27"/>
      <c r="CA3136" s="27"/>
      <c r="CB3136" s="27"/>
      <c r="CC3136" s="27"/>
      <c r="CD3136" s="27"/>
      <c r="CE3136" s="27"/>
    </row>
    <row r="3137" spans="1:83">
      <c r="A3137" s="32"/>
      <c r="B3137" s="66"/>
      <c r="C3137" s="60"/>
      <c r="D3137" s="37" t="s">
        <v>2330</v>
      </c>
      <c r="E3137" s="37">
        <v>228</v>
      </c>
      <c r="F3137" s="37">
        <v>228</v>
      </c>
      <c r="G3137" s="37">
        <v>228</v>
      </c>
      <c r="H3137" s="37"/>
      <c r="I3137" s="37"/>
      <c r="J3137" s="37"/>
      <c r="K3137" s="65">
        <f t="shared" si="1220"/>
        <v>29.5</v>
      </c>
      <c r="L3137" s="65">
        <f t="shared" si="1220"/>
        <v>25.5</v>
      </c>
      <c r="M3137" s="65">
        <f t="shared" si="1220"/>
        <v>24.5</v>
      </c>
      <c r="N3137" s="37"/>
      <c r="O3137" s="32" t="s">
        <v>5425</v>
      </c>
      <c r="P3137" s="32"/>
      <c r="Q3137" s="32"/>
      <c r="R3137" s="32" t="s">
        <v>5426</v>
      </c>
      <c r="S3137" s="32"/>
      <c r="T3137" s="32"/>
      <c r="U3137" s="32" t="s">
        <v>5427</v>
      </c>
      <c r="V3137" s="32"/>
      <c r="W3137" s="32"/>
      <c r="X3137" s="32" t="s">
        <v>1531</v>
      </c>
      <c r="Y3137" s="32"/>
      <c r="Z3137" s="32"/>
      <c r="AA3137" s="32" t="s">
        <v>5423</v>
      </c>
      <c r="AB3137" s="32"/>
      <c r="AC3137" s="32"/>
      <c r="AD3137" s="32" t="s">
        <v>5424</v>
      </c>
      <c r="AE3137" s="32"/>
      <c r="AF3137" s="32"/>
      <c r="AG3137" s="32" t="s">
        <v>1023</v>
      </c>
      <c r="AH3137" s="32"/>
      <c r="AI3137" s="32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27"/>
      <c r="BU3137" s="27"/>
      <c r="BV3137" s="27"/>
      <c r="BW3137" s="27"/>
      <c r="BX3137" s="27"/>
      <c r="BY3137" s="27"/>
      <c r="BZ3137" s="27"/>
      <c r="CA3137" s="27"/>
      <c r="CB3137" s="27"/>
      <c r="CC3137" s="27"/>
      <c r="CD3137" s="27"/>
      <c r="CE3137" s="27"/>
    </row>
    <row r="3138" spans="1:83">
      <c r="A3138" s="32"/>
      <c r="B3138" s="66"/>
      <c r="C3138" s="60"/>
      <c r="D3138" s="37"/>
      <c r="E3138" s="37"/>
      <c r="F3138" s="37"/>
      <c r="G3138" s="37"/>
      <c r="H3138" s="37"/>
      <c r="I3138" s="37"/>
      <c r="J3138" s="37"/>
      <c r="K3138" s="65"/>
      <c r="L3138" s="65"/>
      <c r="M3138" s="65"/>
      <c r="N3138" s="37"/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0</v>
      </c>
      <c r="U3138" s="10">
        <v>1.5</v>
      </c>
      <c r="V3138" s="10">
        <v>1.5</v>
      </c>
      <c r="W3138" s="10">
        <v>1.5</v>
      </c>
      <c r="X3138" s="10">
        <v>11</v>
      </c>
      <c r="Y3138" s="10">
        <v>11</v>
      </c>
      <c r="Z3138" s="10">
        <v>11</v>
      </c>
      <c r="AA3138" s="10">
        <v>16</v>
      </c>
      <c r="AB3138" s="10">
        <v>12</v>
      </c>
      <c r="AC3138" s="10">
        <v>11</v>
      </c>
      <c r="AD3138" s="10">
        <v>1</v>
      </c>
      <c r="AE3138" s="10">
        <v>1</v>
      </c>
      <c r="AF3138" s="10">
        <v>1</v>
      </c>
      <c r="AG3138" s="10">
        <v>0</v>
      </c>
      <c r="AH3138" s="10">
        <v>0</v>
      </c>
      <c r="AI3138" s="10">
        <v>0</v>
      </c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27"/>
      <c r="BU3138" s="27"/>
      <c r="BV3138" s="27"/>
      <c r="BW3138" s="27"/>
      <c r="BX3138" s="27"/>
      <c r="BY3138" s="27"/>
      <c r="BZ3138" s="27"/>
      <c r="CA3138" s="27"/>
      <c r="CB3138" s="27"/>
      <c r="CC3138" s="27"/>
      <c r="CD3138" s="27"/>
      <c r="CE3138" s="27"/>
    </row>
    <row r="3139" spans="1:83">
      <c r="A3139" s="32">
        <v>513</v>
      </c>
      <c r="B3139" s="66" t="s">
        <v>382</v>
      </c>
      <c r="C3139" s="60">
        <v>3</v>
      </c>
      <c r="D3139" s="37" t="s">
        <v>2326</v>
      </c>
      <c r="E3139" s="37">
        <v>233</v>
      </c>
      <c r="F3139" s="37">
        <v>233</v>
      </c>
      <c r="G3139" s="37">
        <v>233</v>
      </c>
      <c r="H3139" s="37"/>
      <c r="I3139" s="37"/>
      <c r="J3139" s="37"/>
      <c r="K3139" s="65">
        <f t="shared" si="1220"/>
        <v>50</v>
      </c>
      <c r="L3139" s="65">
        <f t="shared" si="1220"/>
        <v>41</v>
      </c>
      <c r="M3139" s="65">
        <f t="shared" si="1220"/>
        <v>30</v>
      </c>
      <c r="N3139" s="37"/>
      <c r="O3139" s="37" t="s">
        <v>5428</v>
      </c>
      <c r="P3139" s="37"/>
      <c r="Q3139" s="37"/>
      <c r="R3139" s="37" t="s">
        <v>5429</v>
      </c>
      <c r="S3139" s="37"/>
      <c r="T3139" s="37"/>
      <c r="U3139" s="37"/>
      <c r="V3139" s="37"/>
      <c r="W3139" s="37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27"/>
      <c r="BU3139" s="27"/>
      <c r="BV3139" s="27"/>
      <c r="BW3139" s="27"/>
      <c r="BX3139" s="27"/>
      <c r="BY3139" s="27"/>
      <c r="BZ3139" s="27"/>
      <c r="CA3139" s="27"/>
      <c r="CB3139" s="27"/>
      <c r="CC3139" s="27"/>
      <c r="CD3139" s="27"/>
      <c r="CE3139" s="27"/>
    </row>
    <row r="3140" spans="1:83">
      <c r="A3140" s="32"/>
      <c r="B3140" s="66"/>
      <c r="C3140" s="60"/>
      <c r="D3140" s="37"/>
      <c r="E3140" s="37"/>
      <c r="F3140" s="37"/>
      <c r="G3140" s="37"/>
      <c r="H3140" s="37"/>
      <c r="I3140" s="37"/>
      <c r="J3140" s="37"/>
      <c r="K3140" s="65"/>
      <c r="L3140" s="65"/>
      <c r="M3140" s="65"/>
      <c r="N3140" s="37"/>
      <c r="O3140" s="10">
        <v>30</v>
      </c>
      <c r="P3140" s="10">
        <v>15</v>
      </c>
      <c r="Q3140" s="10">
        <v>14</v>
      </c>
      <c r="R3140" s="10">
        <v>20</v>
      </c>
      <c r="S3140" s="10">
        <v>26</v>
      </c>
      <c r="T3140" s="10">
        <v>16</v>
      </c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27"/>
      <c r="BU3140" s="27"/>
      <c r="BV3140" s="27"/>
      <c r="BW3140" s="27"/>
      <c r="BX3140" s="27"/>
      <c r="BY3140" s="27"/>
      <c r="BZ3140" s="27"/>
      <c r="CA3140" s="27"/>
      <c r="CB3140" s="27"/>
      <c r="CC3140" s="27"/>
      <c r="CD3140" s="27"/>
      <c r="CE3140" s="27"/>
    </row>
    <row r="3141" spans="1:83">
      <c r="A3141" s="32"/>
      <c r="B3141" s="66"/>
      <c r="C3141" s="60"/>
      <c r="D3141" s="37" t="s">
        <v>2330</v>
      </c>
      <c r="E3141" s="37">
        <v>229</v>
      </c>
      <c r="F3141" s="37">
        <v>236</v>
      </c>
      <c r="G3141" s="37">
        <v>229</v>
      </c>
      <c r="H3141" s="37"/>
      <c r="I3141" s="37"/>
      <c r="J3141" s="37"/>
      <c r="K3141" s="65">
        <f t="shared" si="1220"/>
        <v>40</v>
      </c>
      <c r="L3141" s="65">
        <f t="shared" si="1220"/>
        <v>40</v>
      </c>
      <c r="M3141" s="65">
        <f t="shared" si="1220"/>
        <v>30</v>
      </c>
      <c r="N3141" s="37"/>
      <c r="O3141" s="37" t="s">
        <v>3701</v>
      </c>
      <c r="P3141" s="37"/>
      <c r="Q3141" s="37"/>
      <c r="R3141" s="37" t="s">
        <v>5430</v>
      </c>
      <c r="S3141" s="37"/>
      <c r="T3141" s="37"/>
      <c r="U3141" s="37" t="s">
        <v>5430</v>
      </c>
      <c r="V3141" s="37"/>
      <c r="W3141" s="37"/>
      <c r="X3141" s="37"/>
      <c r="Y3141" s="37"/>
      <c r="Z3141" s="37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27"/>
      <c r="BU3141" s="27"/>
      <c r="BV3141" s="27"/>
      <c r="BW3141" s="27"/>
      <c r="BX3141" s="27"/>
      <c r="BY3141" s="27"/>
      <c r="BZ3141" s="27"/>
      <c r="CA3141" s="27"/>
      <c r="CB3141" s="27"/>
      <c r="CC3141" s="27"/>
      <c r="CD3141" s="27"/>
      <c r="CE3141" s="27"/>
    </row>
    <row r="3142" spans="1:83">
      <c r="A3142" s="32"/>
      <c r="B3142" s="66"/>
      <c r="C3142" s="60"/>
      <c r="D3142" s="37"/>
      <c r="E3142" s="37"/>
      <c r="F3142" s="37"/>
      <c r="G3142" s="37"/>
      <c r="H3142" s="37"/>
      <c r="I3142" s="37"/>
      <c r="J3142" s="37"/>
      <c r="K3142" s="65"/>
      <c r="L3142" s="65"/>
      <c r="M3142" s="65"/>
      <c r="N3142" s="37"/>
      <c r="O3142" s="10">
        <v>30</v>
      </c>
      <c r="P3142" s="10">
        <v>35</v>
      </c>
      <c r="Q3142" s="10">
        <v>20</v>
      </c>
      <c r="R3142" s="10">
        <v>10</v>
      </c>
      <c r="S3142" s="10">
        <v>5</v>
      </c>
      <c r="T3142" s="10">
        <v>10</v>
      </c>
      <c r="U3142" s="10">
        <v>0</v>
      </c>
      <c r="V3142" s="10">
        <v>0</v>
      </c>
      <c r="W3142" s="10">
        <v>0</v>
      </c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27"/>
      <c r="BU3142" s="27"/>
      <c r="BV3142" s="27"/>
      <c r="BW3142" s="27"/>
      <c r="BX3142" s="27"/>
      <c r="BY3142" s="27"/>
      <c r="BZ3142" s="27"/>
      <c r="CA3142" s="27"/>
      <c r="CB3142" s="27"/>
      <c r="CC3142" s="27"/>
      <c r="CD3142" s="27"/>
      <c r="CE3142" s="27"/>
    </row>
    <row r="3143" spans="1:83">
      <c r="A3143" s="37">
        <v>515</v>
      </c>
      <c r="B3143" s="60" t="s">
        <v>537</v>
      </c>
      <c r="C3143" s="60">
        <v>3</v>
      </c>
      <c r="D3143" s="37" t="s">
        <v>2326</v>
      </c>
      <c r="E3143" s="37">
        <v>222</v>
      </c>
      <c r="F3143" s="37">
        <v>222</v>
      </c>
      <c r="G3143" s="37">
        <v>223</v>
      </c>
      <c r="H3143" s="37"/>
      <c r="I3143" s="37"/>
      <c r="J3143" s="37"/>
      <c r="K3143" s="65">
        <f t="shared" si="1220"/>
        <v>51</v>
      </c>
      <c r="L3143" s="65">
        <f t="shared" si="1220"/>
        <v>33</v>
      </c>
      <c r="M3143" s="65">
        <f t="shared" si="1220"/>
        <v>25</v>
      </c>
      <c r="N3143" s="37"/>
      <c r="O3143" s="37" t="s">
        <v>2555</v>
      </c>
      <c r="P3143" s="37"/>
      <c r="Q3143" s="37"/>
      <c r="R3143" s="37" t="s">
        <v>5431</v>
      </c>
      <c r="S3143" s="37"/>
      <c r="T3143" s="37"/>
      <c r="U3143" s="37" t="s">
        <v>5432</v>
      </c>
      <c r="V3143" s="37"/>
      <c r="W3143" s="37"/>
      <c r="X3143" s="37"/>
      <c r="Y3143" s="37"/>
      <c r="Z3143" s="37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27"/>
      <c r="BU3143" s="27"/>
      <c r="BV3143" s="27"/>
      <c r="BW3143" s="27"/>
      <c r="BX3143" s="27"/>
      <c r="BY3143" s="27"/>
      <c r="BZ3143" s="27"/>
      <c r="CA3143" s="27"/>
      <c r="CB3143" s="27"/>
      <c r="CC3143" s="27"/>
      <c r="CD3143" s="27"/>
      <c r="CE3143" s="27"/>
    </row>
    <row r="3144" spans="1:83">
      <c r="A3144" s="37"/>
      <c r="B3144" s="60"/>
      <c r="C3144" s="60"/>
      <c r="D3144" s="37"/>
      <c r="E3144" s="37"/>
      <c r="F3144" s="37"/>
      <c r="G3144" s="37"/>
      <c r="H3144" s="37"/>
      <c r="I3144" s="37"/>
      <c r="J3144" s="37"/>
      <c r="K3144" s="65"/>
      <c r="L3144" s="65"/>
      <c r="M3144" s="65"/>
      <c r="N3144" s="37"/>
      <c r="O3144" s="10">
        <v>4</v>
      </c>
      <c r="P3144" s="10">
        <v>0</v>
      </c>
      <c r="Q3144" s="10">
        <v>1</v>
      </c>
      <c r="R3144" s="10">
        <v>0</v>
      </c>
      <c r="S3144" s="10">
        <v>0</v>
      </c>
      <c r="T3144" s="10">
        <v>0</v>
      </c>
      <c r="U3144" s="10">
        <v>47</v>
      </c>
      <c r="V3144" s="10">
        <v>33</v>
      </c>
      <c r="W3144" s="10">
        <v>24</v>
      </c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27"/>
      <c r="BU3144" s="27"/>
      <c r="BV3144" s="27"/>
      <c r="BW3144" s="27"/>
      <c r="BX3144" s="27"/>
      <c r="BY3144" s="27"/>
      <c r="BZ3144" s="27"/>
      <c r="CA3144" s="27"/>
      <c r="CB3144" s="27"/>
      <c r="CC3144" s="27"/>
      <c r="CD3144" s="27"/>
      <c r="CE3144" s="27"/>
    </row>
    <row r="3145" spans="1:83">
      <c r="A3145" s="37"/>
      <c r="B3145" s="60"/>
      <c r="C3145" s="60"/>
      <c r="D3145" s="37" t="s">
        <v>2330</v>
      </c>
      <c r="E3145" s="37">
        <v>222</v>
      </c>
      <c r="F3145" s="37">
        <v>222</v>
      </c>
      <c r="G3145" s="37">
        <v>223</v>
      </c>
      <c r="H3145" s="37"/>
      <c r="I3145" s="37"/>
      <c r="J3145" s="37"/>
      <c r="K3145" s="65">
        <f t="shared" si="1220"/>
        <v>74</v>
      </c>
      <c r="L3145" s="65">
        <f t="shared" si="1220"/>
        <v>71</v>
      </c>
      <c r="M3145" s="65">
        <f t="shared" si="1220"/>
        <v>79</v>
      </c>
      <c r="N3145" s="37"/>
      <c r="O3145" s="37" t="s">
        <v>5433</v>
      </c>
      <c r="P3145" s="37"/>
      <c r="Q3145" s="37"/>
      <c r="R3145" s="37" t="s">
        <v>5434</v>
      </c>
      <c r="S3145" s="37"/>
      <c r="T3145" s="37"/>
      <c r="U3145" s="37" t="s">
        <v>5435</v>
      </c>
      <c r="V3145" s="37"/>
      <c r="W3145" s="37"/>
      <c r="X3145" s="37" t="s">
        <v>2555</v>
      </c>
      <c r="Y3145" s="37"/>
      <c r="Z3145" s="37"/>
      <c r="AA3145" s="32" t="s">
        <v>1023</v>
      </c>
      <c r="AB3145" s="32"/>
      <c r="AC3145" s="32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27"/>
      <c r="BU3145" s="27"/>
      <c r="BV3145" s="27"/>
      <c r="BW3145" s="27"/>
      <c r="BX3145" s="27"/>
      <c r="BY3145" s="27"/>
      <c r="BZ3145" s="27"/>
      <c r="CA3145" s="27"/>
      <c r="CB3145" s="27"/>
      <c r="CC3145" s="27"/>
      <c r="CD3145" s="27"/>
      <c r="CE3145" s="27"/>
    </row>
    <row r="3146" spans="1:83">
      <c r="A3146" s="37"/>
      <c r="B3146" s="60"/>
      <c r="C3146" s="60"/>
      <c r="D3146" s="37"/>
      <c r="E3146" s="37"/>
      <c r="F3146" s="37"/>
      <c r="G3146" s="37"/>
      <c r="H3146" s="37"/>
      <c r="I3146" s="37"/>
      <c r="J3146" s="37"/>
      <c r="K3146" s="65"/>
      <c r="L3146" s="65"/>
      <c r="M3146" s="65"/>
      <c r="N3146" s="37"/>
      <c r="O3146" s="10">
        <v>13</v>
      </c>
      <c r="P3146" s="10">
        <v>32</v>
      </c>
      <c r="Q3146" s="10">
        <v>35</v>
      </c>
      <c r="R3146" s="10">
        <v>50</v>
      </c>
      <c r="S3146" s="10">
        <v>18</v>
      </c>
      <c r="T3146" s="10">
        <v>22</v>
      </c>
      <c r="U3146" s="10">
        <v>0</v>
      </c>
      <c r="V3146" s="10">
        <v>4</v>
      </c>
      <c r="W3146" s="10">
        <v>10</v>
      </c>
      <c r="X3146" s="10">
        <v>1</v>
      </c>
      <c r="Y3146" s="10">
        <v>2</v>
      </c>
      <c r="Z3146" s="10">
        <v>2</v>
      </c>
      <c r="AA3146" s="10">
        <v>10</v>
      </c>
      <c r="AB3146" s="10">
        <v>15</v>
      </c>
      <c r="AC3146" s="10">
        <v>10</v>
      </c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27"/>
      <c r="BU3146" s="27"/>
      <c r="BV3146" s="27"/>
      <c r="BW3146" s="27"/>
      <c r="BX3146" s="27"/>
      <c r="BY3146" s="27"/>
      <c r="BZ3146" s="27"/>
      <c r="CA3146" s="27"/>
      <c r="CB3146" s="27"/>
      <c r="CC3146" s="27"/>
      <c r="CD3146" s="27"/>
      <c r="CE3146" s="27"/>
    </row>
    <row r="3147" spans="1:83">
      <c r="A3147" s="37">
        <v>516</v>
      </c>
      <c r="B3147" s="60" t="s">
        <v>384</v>
      </c>
      <c r="C3147" s="60">
        <v>3</v>
      </c>
      <c r="D3147" s="37" t="s">
        <v>2326</v>
      </c>
      <c r="E3147" s="37">
        <v>220</v>
      </c>
      <c r="F3147" s="37">
        <v>227</v>
      </c>
      <c r="G3147" s="37">
        <v>222</v>
      </c>
      <c r="H3147" s="37"/>
      <c r="I3147" s="37"/>
      <c r="J3147" s="37"/>
      <c r="K3147" s="65">
        <f t="shared" si="1220"/>
        <v>219</v>
      </c>
      <c r="L3147" s="65">
        <f t="shared" si="1220"/>
        <v>132</v>
      </c>
      <c r="M3147" s="65">
        <f t="shared" si="1220"/>
        <v>134</v>
      </c>
      <c r="N3147" s="37"/>
      <c r="O3147" s="37" t="s">
        <v>5436</v>
      </c>
      <c r="P3147" s="37"/>
      <c r="Q3147" s="37"/>
      <c r="R3147" s="37" t="s">
        <v>5437</v>
      </c>
      <c r="S3147" s="37"/>
      <c r="T3147" s="37"/>
      <c r="U3147" s="37" t="s">
        <v>2377</v>
      </c>
      <c r="V3147" s="37"/>
      <c r="W3147" s="37"/>
      <c r="X3147" s="37" t="s">
        <v>5437</v>
      </c>
      <c r="Y3147" s="37"/>
      <c r="Z3147" s="37"/>
      <c r="AA3147" s="37" t="s">
        <v>5438</v>
      </c>
      <c r="AB3147" s="37"/>
      <c r="AC3147" s="37"/>
      <c r="AD3147" s="37" t="s">
        <v>5439</v>
      </c>
      <c r="AE3147" s="37"/>
      <c r="AF3147" s="37"/>
      <c r="AG3147" s="37" t="s">
        <v>5440</v>
      </c>
      <c r="AH3147" s="37"/>
      <c r="AI3147" s="37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27"/>
      <c r="BU3147" s="27"/>
      <c r="BV3147" s="27"/>
      <c r="BW3147" s="27"/>
      <c r="BX3147" s="27"/>
      <c r="BY3147" s="27"/>
      <c r="BZ3147" s="27"/>
      <c r="CA3147" s="27"/>
      <c r="CB3147" s="27"/>
      <c r="CC3147" s="27"/>
      <c r="CD3147" s="27"/>
      <c r="CE3147" s="27"/>
    </row>
    <row r="3148" spans="1:83">
      <c r="A3148" s="37"/>
      <c r="B3148" s="60"/>
      <c r="C3148" s="60"/>
      <c r="D3148" s="37"/>
      <c r="E3148" s="37"/>
      <c r="F3148" s="37"/>
      <c r="G3148" s="37"/>
      <c r="H3148" s="37"/>
      <c r="I3148" s="37"/>
      <c r="J3148" s="37"/>
      <c r="K3148" s="65"/>
      <c r="L3148" s="65"/>
      <c r="M3148" s="65"/>
      <c r="N3148" s="37"/>
      <c r="O3148" s="10">
        <v>66</v>
      </c>
      <c r="P3148" s="10">
        <v>24</v>
      </c>
      <c r="Q3148" s="10">
        <v>31</v>
      </c>
      <c r="R3148" s="10">
        <v>43</v>
      </c>
      <c r="S3148" s="10">
        <v>29</v>
      </c>
      <c r="T3148" s="10">
        <v>18</v>
      </c>
      <c r="U3148" s="10">
        <v>9</v>
      </c>
      <c r="V3148" s="10">
        <v>8</v>
      </c>
      <c r="W3148" s="10">
        <v>8</v>
      </c>
      <c r="X3148" s="10">
        <v>57</v>
      </c>
      <c r="Y3148" s="10">
        <v>20</v>
      </c>
      <c r="Z3148" s="10">
        <v>22</v>
      </c>
      <c r="AA3148" s="10">
        <v>29</v>
      </c>
      <c r="AB3148" s="10">
        <v>28</v>
      </c>
      <c r="AC3148" s="10">
        <v>23</v>
      </c>
      <c r="AD3148" s="10">
        <v>13</v>
      </c>
      <c r="AE3148" s="10">
        <v>18</v>
      </c>
      <c r="AF3148" s="10">
        <v>29</v>
      </c>
      <c r="AG3148" s="10">
        <v>2</v>
      </c>
      <c r="AH3148" s="10">
        <v>5</v>
      </c>
      <c r="AI3148" s="10">
        <v>3</v>
      </c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27"/>
      <c r="BU3148" s="27"/>
      <c r="BV3148" s="27"/>
      <c r="BW3148" s="27"/>
      <c r="BX3148" s="27"/>
      <c r="BY3148" s="27"/>
      <c r="BZ3148" s="27"/>
      <c r="CA3148" s="27"/>
      <c r="CB3148" s="27"/>
      <c r="CC3148" s="27"/>
      <c r="CD3148" s="27"/>
      <c r="CE3148" s="27"/>
    </row>
    <row r="3149" spans="1:83">
      <c r="A3149" s="37"/>
      <c r="B3149" s="60"/>
      <c r="C3149" s="60"/>
      <c r="D3149" s="37" t="s">
        <v>2330</v>
      </c>
      <c r="E3149" s="37">
        <v>233</v>
      </c>
      <c r="F3149" s="37">
        <v>230</v>
      </c>
      <c r="G3149" s="37">
        <v>235</v>
      </c>
      <c r="H3149" s="37"/>
      <c r="I3149" s="37"/>
      <c r="J3149" s="37"/>
      <c r="K3149" s="65">
        <f t="shared" si="1220"/>
        <v>120</v>
      </c>
      <c r="L3149" s="65">
        <f t="shared" si="1220"/>
        <v>153</v>
      </c>
      <c r="M3149" s="65">
        <f t="shared" si="1220"/>
        <v>136</v>
      </c>
      <c r="N3149" s="37"/>
      <c r="O3149" s="37" t="s">
        <v>5440</v>
      </c>
      <c r="P3149" s="37"/>
      <c r="Q3149" s="37"/>
      <c r="R3149" s="37" t="s">
        <v>5441</v>
      </c>
      <c r="S3149" s="37"/>
      <c r="T3149" s="37"/>
      <c r="U3149" s="37" t="s">
        <v>2294</v>
      </c>
      <c r="V3149" s="37"/>
      <c r="W3149" s="37"/>
      <c r="X3149" s="37" t="s">
        <v>5442</v>
      </c>
      <c r="Y3149" s="37"/>
      <c r="Z3149" s="37"/>
      <c r="AA3149" s="37" t="s">
        <v>5443</v>
      </c>
      <c r="AB3149" s="37"/>
      <c r="AC3149" s="37"/>
      <c r="AD3149" s="37" t="s">
        <v>5444</v>
      </c>
      <c r="AE3149" s="37"/>
      <c r="AF3149" s="37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27"/>
      <c r="BU3149" s="27"/>
      <c r="BV3149" s="27"/>
      <c r="BW3149" s="27"/>
      <c r="BX3149" s="27"/>
      <c r="BY3149" s="27"/>
      <c r="BZ3149" s="27"/>
      <c r="CA3149" s="27"/>
      <c r="CB3149" s="27"/>
      <c r="CC3149" s="27"/>
      <c r="CD3149" s="27"/>
      <c r="CE3149" s="27"/>
    </row>
    <row r="3150" spans="1:83">
      <c r="A3150" s="37"/>
      <c r="B3150" s="60"/>
      <c r="C3150" s="60"/>
      <c r="D3150" s="37"/>
      <c r="E3150" s="37"/>
      <c r="F3150" s="37"/>
      <c r="G3150" s="37"/>
      <c r="H3150" s="37"/>
      <c r="I3150" s="37"/>
      <c r="J3150" s="37"/>
      <c r="K3150" s="65"/>
      <c r="L3150" s="65"/>
      <c r="M3150" s="65"/>
      <c r="N3150" s="37"/>
      <c r="O3150" s="10">
        <v>19</v>
      </c>
      <c r="P3150" s="10">
        <v>13</v>
      </c>
      <c r="Q3150" s="10">
        <v>34</v>
      </c>
      <c r="R3150" s="10">
        <v>19</v>
      </c>
      <c r="S3150" s="10">
        <v>43</v>
      </c>
      <c r="T3150" s="10">
        <v>35</v>
      </c>
      <c r="U3150" s="10">
        <v>15</v>
      </c>
      <c r="V3150" s="10">
        <v>20</v>
      </c>
      <c r="W3150" s="10">
        <v>10</v>
      </c>
      <c r="X3150" s="10">
        <v>0</v>
      </c>
      <c r="Y3150" s="10">
        <v>0</v>
      </c>
      <c r="Z3150" s="10">
        <v>0</v>
      </c>
      <c r="AA3150" s="10">
        <v>38</v>
      </c>
      <c r="AB3150" s="10">
        <v>36</v>
      </c>
      <c r="AC3150" s="10">
        <v>32</v>
      </c>
      <c r="AD3150" s="10">
        <v>29</v>
      </c>
      <c r="AE3150" s="10">
        <v>41</v>
      </c>
      <c r="AF3150" s="10">
        <v>25</v>
      </c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27"/>
      <c r="BU3150" s="27"/>
      <c r="BV3150" s="27"/>
      <c r="BW3150" s="27"/>
      <c r="BX3150" s="27"/>
      <c r="BY3150" s="27"/>
      <c r="BZ3150" s="27"/>
      <c r="CA3150" s="27"/>
      <c r="CB3150" s="27"/>
      <c r="CC3150" s="27"/>
      <c r="CD3150" s="27"/>
      <c r="CE3150" s="27"/>
    </row>
    <row r="3151" spans="1:83">
      <c r="A3151" s="32">
        <v>517</v>
      </c>
      <c r="B3151" s="66" t="s">
        <v>385</v>
      </c>
      <c r="C3151" s="60">
        <v>3</v>
      </c>
      <c r="D3151" s="37" t="s">
        <v>2326</v>
      </c>
      <c r="E3151" s="37">
        <v>233</v>
      </c>
      <c r="F3151" s="37">
        <v>233</v>
      </c>
      <c r="G3151" s="37">
        <v>234</v>
      </c>
      <c r="H3151" s="37"/>
      <c r="I3151" s="37"/>
      <c r="J3151" s="37"/>
      <c r="K3151" s="65">
        <f t="shared" si="1220"/>
        <v>106</v>
      </c>
      <c r="L3151" s="65">
        <f t="shared" si="1220"/>
        <v>120</v>
      </c>
      <c r="M3151" s="65">
        <f t="shared" si="1220"/>
        <v>102</v>
      </c>
      <c r="N3151" s="37"/>
      <c r="O3151" s="37" t="s">
        <v>5445</v>
      </c>
      <c r="P3151" s="37"/>
      <c r="Q3151" s="37"/>
      <c r="R3151" s="37" t="s">
        <v>5446</v>
      </c>
      <c r="S3151" s="37"/>
      <c r="T3151" s="37"/>
      <c r="U3151" s="37" t="s">
        <v>5447</v>
      </c>
      <c r="V3151" s="37"/>
      <c r="W3151" s="37"/>
      <c r="X3151" s="37" t="s">
        <v>5448</v>
      </c>
      <c r="Y3151" s="37"/>
      <c r="Z3151" s="37"/>
      <c r="AA3151" s="37" t="s">
        <v>5449</v>
      </c>
      <c r="AB3151" s="37"/>
      <c r="AC3151" s="37"/>
      <c r="AD3151" s="37" t="s">
        <v>5450</v>
      </c>
      <c r="AE3151" s="37"/>
      <c r="AF3151" s="37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</row>
    <row r="3152" spans="1:83">
      <c r="A3152" s="32"/>
      <c r="B3152" s="66"/>
      <c r="C3152" s="60"/>
      <c r="D3152" s="37"/>
      <c r="E3152" s="37"/>
      <c r="F3152" s="37"/>
      <c r="G3152" s="37"/>
      <c r="H3152" s="37"/>
      <c r="I3152" s="37"/>
      <c r="J3152" s="37"/>
      <c r="K3152" s="65"/>
      <c r="L3152" s="65"/>
      <c r="M3152" s="65"/>
      <c r="N3152" s="37"/>
      <c r="O3152" s="10">
        <v>2</v>
      </c>
      <c r="P3152" s="10">
        <v>3</v>
      </c>
      <c r="Q3152" s="10">
        <v>3</v>
      </c>
      <c r="R3152" s="10">
        <v>28</v>
      </c>
      <c r="S3152" s="10">
        <v>30</v>
      </c>
      <c r="T3152" s="10">
        <v>21</v>
      </c>
      <c r="U3152" s="10">
        <v>26</v>
      </c>
      <c r="V3152" s="10">
        <v>41</v>
      </c>
      <c r="W3152" s="10">
        <v>27</v>
      </c>
      <c r="X3152" s="10">
        <v>12</v>
      </c>
      <c r="Y3152" s="10">
        <v>33</v>
      </c>
      <c r="Z3152" s="10">
        <v>41</v>
      </c>
      <c r="AA3152" s="10">
        <v>4</v>
      </c>
      <c r="AB3152" s="10">
        <v>0</v>
      </c>
      <c r="AC3152" s="10">
        <v>0</v>
      </c>
      <c r="AD3152" s="10">
        <v>34</v>
      </c>
      <c r="AE3152" s="10">
        <v>13</v>
      </c>
      <c r="AF3152" s="10">
        <v>10</v>
      </c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27"/>
      <c r="BU3152" s="27"/>
      <c r="BV3152" s="27"/>
      <c r="BW3152" s="27"/>
      <c r="BX3152" s="27"/>
      <c r="BY3152" s="27"/>
      <c r="BZ3152" s="27"/>
      <c r="CA3152" s="27"/>
      <c r="CB3152" s="27"/>
      <c r="CC3152" s="27"/>
      <c r="CD3152" s="27"/>
      <c r="CE3152" s="27"/>
    </row>
    <row r="3153" spans="1:83">
      <c r="A3153" s="32"/>
      <c r="B3153" s="66"/>
      <c r="C3153" s="60"/>
      <c r="D3153" s="37" t="s">
        <v>2330</v>
      </c>
      <c r="E3153" s="37">
        <v>233</v>
      </c>
      <c r="F3153" s="37">
        <v>233</v>
      </c>
      <c r="G3153" s="37">
        <v>231</v>
      </c>
      <c r="H3153" s="37"/>
      <c r="I3153" s="37"/>
      <c r="J3153" s="37"/>
      <c r="K3153" s="65">
        <f t="shared" si="1220"/>
        <v>58</v>
      </c>
      <c r="L3153" s="65">
        <f t="shared" si="1220"/>
        <v>22</v>
      </c>
      <c r="M3153" s="65">
        <f t="shared" si="1220"/>
        <v>51</v>
      </c>
      <c r="N3153" s="37"/>
      <c r="O3153" s="37" t="s">
        <v>5451</v>
      </c>
      <c r="P3153" s="37"/>
      <c r="Q3153" s="37"/>
      <c r="R3153" s="37" t="s">
        <v>5452</v>
      </c>
      <c r="S3153" s="37"/>
      <c r="T3153" s="37"/>
      <c r="U3153" s="37" t="s">
        <v>5453</v>
      </c>
      <c r="V3153" s="37"/>
      <c r="W3153" s="37"/>
      <c r="X3153" s="37"/>
      <c r="Y3153" s="37"/>
      <c r="Z3153" s="37"/>
      <c r="AA3153" s="37"/>
      <c r="AB3153" s="37"/>
      <c r="AC3153" s="37"/>
      <c r="AD3153" s="37"/>
      <c r="AE3153" s="37"/>
      <c r="AF3153" s="37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27"/>
      <c r="BU3153" s="27"/>
      <c r="BV3153" s="27"/>
      <c r="BW3153" s="27"/>
      <c r="BX3153" s="27"/>
      <c r="BY3153" s="27"/>
      <c r="BZ3153" s="27"/>
      <c r="CA3153" s="27"/>
      <c r="CB3153" s="27"/>
      <c r="CC3153" s="27"/>
      <c r="CD3153" s="27"/>
      <c r="CE3153" s="27"/>
    </row>
    <row r="3154" spans="1:83">
      <c r="A3154" s="32"/>
      <c r="B3154" s="66"/>
      <c r="C3154" s="60"/>
      <c r="D3154" s="37"/>
      <c r="E3154" s="37"/>
      <c r="F3154" s="37"/>
      <c r="G3154" s="37"/>
      <c r="H3154" s="37"/>
      <c r="I3154" s="37"/>
      <c r="J3154" s="37"/>
      <c r="K3154" s="65"/>
      <c r="L3154" s="65"/>
      <c r="M3154" s="65"/>
      <c r="N3154" s="37"/>
      <c r="O3154" s="10">
        <v>33</v>
      </c>
      <c r="P3154" s="10">
        <v>9</v>
      </c>
      <c r="Q3154" s="10">
        <v>12</v>
      </c>
      <c r="R3154" s="10">
        <v>22</v>
      </c>
      <c r="S3154" s="10">
        <v>12</v>
      </c>
      <c r="T3154" s="10">
        <v>14</v>
      </c>
      <c r="U3154" s="10">
        <v>3</v>
      </c>
      <c r="V3154" s="10">
        <v>1</v>
      </c>
      <c r="W3154" s="10">
        <v>25</v>
      </c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27"/>
      <c r="BU3154" s="27"/>
      <c r="BV3154" s="27"/>
      <c r="BW3154" s="27"/>
      <c r="BX3154" s="27"/>
      <c r="BY3154" s="27"/>
      <c r="BZ3154" s="27"/>
      <c r="CA3154" s="27"/>
      <c r="CB3154" s="27"/>
      <c r="CC3154" s="27"/>
      <c r="CD3154" s="27"/>
      <c r="CE3154" s="27"/>
    </row>
    <row r="3155" spans="1:83">
      <c r="A3155" s="32">
        <v>518</v>
      </c>
      <c r="B3155" s="66" t="s">
        <v>386</v>
      </c>
      <c r="C3155" s="60">
        <v>3</v>
      </c>
      <c r="D3155" s="37" t="s">
        <v>2326</v>
      </c>
      <c r="E3155" s="37">
        <v>238</v>
      </c>
      <c r="F3155" s="37">
        <v>244</v>
      </c>
      <c r="G3155" s="37">
        <v>232</v>
      </c>
      <c r="H3155" s="37"/>
      <c r="I3155" s="37"/>
      <c r="J3155" s="37"/>
      <c r="K3155" s="65">
        <f t="shared" ref="K3155:M3217" si="1221">O3156+R3156+U3156+X3156+AA3156+AD3156+AG3156+AJ3156+AM3156+AP3156+AS3156+AV3156+AY3156+BB3156+BE3156+BH3156+BK3156+BN3156+BQ3156+BT3156</f>
        <v>90</v>
      </c>
      <c r="L3155" s="65">
        <f t="shared" si="1221"/>
        <v>106</v>
      </c>
      <c r="M3155" s="65">
        <f t="shared" si="1221"/>
        <v>161</v>
      </c>
      <c r="N3155" s="37"/>
      <c r="O3155" s="37" t="s">
        <v>5454</v>
      </c>
      <c r="P3155" s="37"/>
      <c r="Q3155" s="37"/>
      <c r="R3155" s="37" t="s">
        <v>5455</v>
      </c>
      <c r="S3155" s="37"/>
      <c r="T3155" s="37"/>
      <c r="U3155" s="37" t="s">
        <v>5456</v>
      </c>
      <c r="V3155" s="37"/>
      <c r="W3155" s="37"/>
      <c r="X3155" s="37" t="s">
        <v>5454</v>
      </c>
      <c r="Y3155" s="37"/>
      <c r="Z3155" s="37"/>
      <c r="AA3155" s="37" t="s">
        <v>5457</v>
      </c>
      <c r="AB3155" s="37"/>
      <c r="AC3155" s="37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27"/>
      <c r="BU3155" s="27"/>
      <c r="BV3155" s="27"/>
      <c r="BW3155" s="27"/>
      <c r="BX3155" s="27"/>
      <c r="BY3155" s="27"/>
      <c r="BZ3155" s="27"/>
      <c r="CA3155" s="27"/>
      <c r="CB3155" s="27"/>
      <c r="CC3155" s="27"/>
      <c r="CD3155" s="27"/>
      <c r="CE3155" s="27"/>
    </row>
    <row r="3156" spans="1:83">
      <c r="A3156" s="32"/>
      <c r="B3156" s="66"/>
      <c r="C3156" s="60"/>
      <c r="D3156" s="37"/>
      <c r="E3156" s="37"/>
      <c r="F3156" s="37"/>
      <c r="G3156" s="37"/>
      <c r="H3156" s="37"/>
      <c r="I3156" s="37"/>
      <c r="J3156" s="37"/>
      <c r="K3156" s="65"/>
      <c r="L3156" s="65"/>
      <c r="M3156" s="65"/>
      <c r="N3156" s="37"/>
      <c r="O3156" s="10">
        <v>0</v>
      </c>
      <c r="P3156" s="10">
        <v>0</v>
      </c>
      <c r="Q3156" s="10">
        <v>0</v>
      </c>
      <c r="R3156" s="10">
        <v>18</v>
      </c>
      <c r="S3156" s="10">
        <v>41</v>
      </c>
      <c r="T3156" s="10">
        <v>36</v>
      </c>
      <c r="U3156" s="10">
        <v>51</v>
      </c>
      <c r="V3156" s="10">
        <v>49</v>
      </c>
      <c r="W3156" s="10">
        <v>101</v>
      </c>
      <c r="X3156" s="10">
        <v>21</v>
      </c>
      <c r="Y3156" s="10">
        <v>16</v>
      </c>
      <c r="Z3156" s="10">
        <v>24</v>
      </c>
      <c r="AA3156" s="10">
        <v>0</v>
      </c>
      <c r="AB3156" s="10">
        <v>0</v>
      </c>
      <c r="AC3156" s="10">
        <v>0</v>
      </c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27"/>
      <c r="BU3156" s="27"/>
      <c r="BV3156" s="27"/>
      <c r="BW3156" s="27"/>
      <c r="BX3156" s="27"/>
      <c r="BY3156" s="27"/>
      <c r="BZ3156" s="27"/>
      <c r="CA3156" s="27"/>
      <c r="CB3156" s="27"/>
      <c r="CC3156" s="27"/>
      <c r="CD3156" s="27"/>
      <c r="CE3156" s="27"/>
    </row>
    <row r="3157" spans="1:83">
      <c r="A3157" s="32"/>
      <c r="B3157" s="66"/>
      <c r="C3157" s="60"/>
      <c r="D3157" s="37" t="s">
        <v>2330</v>
      </c>
      <c r="E3157" s="37">
        <v>241</v>
      </c>
      <c r="F3157" s="37">
        <v>244</v>
      </c>
      <c r="G3157" s="37">
        <v>241</v>
      </c>
      <c r="H3157" s="37"/>
      <c r="I3157" s="37"/>
      <c r="J3157" s="37"/>
      <c r="K3157" s="65">
        <f t="shared" si="1221"/>
        <v>70</v>
      </c>
      <c r="L3157" s="65">
        <f t="shared" si="1221"/>
        <v>16</v>
      </c>
      <c r="M3157" s="65">
        <f t="shared" si="1221"/>
        <v>62</v>
      </c>
      <c r="N3157" s="37"/>
      <c r="O3157" s="37" t="s">
        <v>1023</v>
      </c>
      <c r="P3157" s="37"/>
      <c r="Q3157" s="37"/>
      <c r="R3157" s="37" t="s">
        <v>5458</v>
      </c>
      <c r="S3157" s="37"/>
      <c r="T3157" s="37"/>
      <c r="U3157" s="37" t="s">
        <v>5459</v>
      </c>
      <c r="V3157" s="37"/>
      <c r="W3157" s="37"/>
      <c r="X3157" s="37" t="s">
        <v>5460</v>
      </c>
      <c r="Y3157" s="37"/>
      <c r="Z3157" s="37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27"/>
      <c r="BU3157" s="27"/>
      <c r="BV3157" s="27"/>
      <c r="BW3157" s="27"/>
      <c r="BX3157" s="27"/>
      <c r="BY3157" s="27"/>
      <c r="BZ3157" s="27"/>
      <c r="CA3157" s="27"/>
      <c r="CB3157" s="27"/>
      <c r="CC3157" s="27"/>
      <c r="CD3157" s="27"/>
      <c r="CE3157" s="27"/>
    </row>
    <row r="3158" spans="1:83">
      <c r="A3158" s="32"/>
      <c r="B3158" s="66"/>
      <c r="C3158" s="60"/>
      <c r="D3158" s="37"/>
      <c r="E3158" s="37"/>
      <c r="F3158" s="37"/>
      <c r="G3158" s="37"/>
      <c r="H3158" s="37"/>
      <c r="I3158" s="37"/>
      <c r="J3158" s="37"/>
      <c r="K3158" s="65"/>
      <c r="L3158" s="65"/>
      <c r="M3158" s="65"/>
      <c r="N3158" s="37"/>
      <c r="O3158" s="10">
        <v>0</v>
      </c>
      <c r="P3158" s="10">
        <v>0</v>
      </c>
      <c r="Q3158" s="10">
        <v>0</v>
      </c>
      <c r="R3158" s="10">
        <v>33</v>
      </c>
      <c r="S3158" s="10">
        <v>10</v>
      </c>
      <c r="T3158" s="10">
        <v>40</v>
      </c>
      <c r="U3158" s="10">
        <v>37</v>
      </c>
      <c r="V3158" s="10">
        <v>6</v>
      </c>
      <c r="W3158" s="10">
        <v>22</v>
      </c>
      <c r="X3158" s="10">
        <v>0</v>
      </c>
      <c r="Y3158" s="10">
        <v>0</v>
      </c>
      <c r="Z3158" s="10">
        <v>0</v>
      </c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27"/>
      <c r="BU3158" s="27"/>
      <c r="BV3158" s="27"/>
      <c r="BW3158" s="27"/>
      <c r="BX3158" s="27"/>
      <c r="BY3158" s="27"/>
      <c r="BZ3158" s="27"/>
      <c r="CA3158" s="27"/>
      <c r="CB3158" s="27"/>
      <c r="CC3158" s="27"/>
      <c r="CD3158" s="27"/>
      <c r="CE3158" s="27"/>
    </row>
    <row r="3159" spans="1:83">
      <c r="A3159" s="32">
        <v>519</v>
      </c>
      <c r="B3159" s="66" t="s">
        <v>387</v>
      </c>
      <c r="C3159" s="60">
        <v>3</v>
      </c>
      <c r="D3159" s="37" t="s">
        <v>2326</v>
      </c>
      <c r="E3159" s="37">
        <v>235</v>
      </c>
      <c r="F3159" s="37">
        <v>237</v>
      </c>
      <c r="G3159" s="37">
        <v>239</v>
      </c>
      <c r="H3159" s="37"/>
      <c r="I3159" s="37"/>
      <c r="J3159" s="37"/>
      <c r="K3159" s="65">
        <f t="shared" si="1221"/>
        <v>122</v>
      </c>
      <c r="L3159" s="65">
        <f t="shared" si="1221"/>
        <v>100</v>
      </c>
      <c r="M3159" s="65">
        <f t="shared" si="1221"/>
        <v>120</v>
      </c>
      <c r="N3159" s="37"/>
      <c r="O3159" s="37" t="s">
        <v>5461</v>
      </c>
      <c r="P3159" s="37"/>
      <c r="Q3159" s="37"/>
      <c r="R3159" s="37" t="s">
        <v>5462</v>
      </c>
      <c r="S3159" s="37"/>
      <c r="T3159" s="37"/>
      <c r="U3159" s="37" t="s">
        <v>5463</v>
      </c>
      <c r="V3159" s="37"/>
      <c r="W3159" s="37"/>
      <c r="X3159" s="37" t="s">
        <v>5464</v>
      </c>
      <c r="Y3159" s="37"/>
      <c r="Z3159" s="37"/>
      <c r="AA3159" s="37" t="s">
        <v>5465</v>
      </c>
      <c r="AB3159" s="37"/>
      <c r="AC3159" s="37"/>
      <c r="AD3159" s="37" t="s">
        <v>5466</v>
      </c>
      <c r="AE3159" s="37"/>
      <c r="AF3159" s="37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27"/>
      <c r="BU3159" s="27"/>
      <c r="BV3159" s="27"/>
      <c r="BW3159" s="27"/>
      <c r="BX3159" s="27"/>
      <c r="BY3159" s="27"/>
      <c r="BZ3159" s="27"/>
      <c r="CA3159" s="27"/>
      <c r="CB3159" s="27"/>
      <c r="CC3159" s="27"/>
      <c r="CD3159" s="27"/>
      <c r="CE3159" s="27"/>
    </row>
    <row r="3160" spans="1:83">
      <c r="A3160" s="32"/>
      <c r="B3160" s="66"/>
      <c r="C3160" s="60"/>
      <c r="D3160" s="37"/>
      <c r="E3160" s="37"/>
      <c r="F3160" s="37"/>
      <c r="G3160" s="37"/>
      <c r="H3160" s="37"/>
      <c r="I3160" s="37"/>
      <c r="J3160" s="37"/>
      <c r="K3160" s="65"/>
      <c r="L3160" s="65"/>
      <c r="M3160" s="65"/>
      <c r="N3160" s="37"/>
      <c r="O3160" s="10">
        <v>8</v>
      </c>
      <c r="P3160" s="10">
        <v>24</v>
      </c>
      <c r="Q3160" s="10">
        <v>13</v>
      </c>
      <c r="R3160" s="10">
        <v>9</v>
      </c>
      <c r="S3160" s="10">
        <v>10</v>
      </c>
      <c r="T3160" s="10">
        <v>16</v>
      </c>
      <c r="U3160" s="10">
        <v>25</v>
      </c>
      <c r="V3160" s="10">
        <v>10</v>
      </c>
      <c r="W3160" s="10">
        <v>13</v>
      </c>
      <c r="X3160" s="10">
        <v>35</v>
      </c>
      <c r="Y3160" s="10">
        <v>23</v>
      </c>
      <c r="Z3160" s="10">
        <v>35</v>
      </c>
      <c r="AA3160" s="10">
        <v>0</v>
      </c>
      <c r="AB3160" s="10">
        <v>0</v>
      </c>
      <c r="AC3160" s="10">
        <v>0</v>
      </c>
      <c r="AD3160" s="10">
        <v>45</v>
      </c>
      <c r="AE3160" s="10">
        <v>33</v>
      </c>
      <c r="AF3160" s="10">
        <v>43</v>
      </c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27"/>
      <c r="BU3160" s="27"/>
      <c r="BV3160" s="27"/>
      <c r="BW3160" s="27"/>
      <c r="BX3160" s="27"/>
      <c r="BY3160" s="27"/>
      <c r="BZ3160" s="27"/>
      <c r="CA3160" s="27"/>
      <c r="CB3160" s="27"/>
      <c r="CC3160" s="27"/>
      <c r="CD3160" s="27"/>
      <c r="CE3160" s="27"/>
    </row>
    <row r="3161" spans="1:83">
      <c r="A3161" s="32"/>
      <c r="B3161" s="66"/>
      <c r="C3161" s="60"/>
      <c r="D3161" s="37" t="s">
        <v>2330</v>
      </c>
      <c r="E3161" s="37">
        <v>236</v>
      </c>
      <c r="F3161" s="37">
        <v>238</v>
      </c>
      <c r="G3161" s="37">
        <v>238</v>
      </c>
      <c r="H3161" s="37"/>
      <c r="I3161" s="37"/>
      <c r="J3161" s="37"/>
      <c r="K3161" s="65">
        <f t="shared" si="1221"/>
        <v>27</v>
      </c>
      <c r="L3161" s="65">
        <f t="shared" si="1221"/>
        <v>27</v>
      </c>
      <c r="M3161" s="65">
        <f t="shared" si="1221"/>
        <v>29</v>
      </c>
      <c r="N3161" s="37"/>
      <c r="O3161" s="37" t="s">
        <v>5467</v>
      </c>
      <c r="P3161" s="37"/>
      <c r="Q3161" s="37"/>
      <c r="R3161" s="37" t="s">
        <v>5468</v>
      </c>
      <c r="S3161" s="37"/>
      <c r="T3161" s="37"/>
      <c r="U3161" s="37" t="s">
        <v>5469</v>
      </c>
      <c r="V3161" s="37"/>
      <c r="W3161" s="37"/>
      <c r="X3161" s="37" t="s">
        <v>5470</v>
      </c>
      <c r="Y3161" s="37"/>
      <c r="Z3161" s="37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27"/>
      <c r="BU3161" s="27"/>
      <c r="BV3161" s="27"/>
      <c r="BW3161" s="27"/>
      <c r="BX3161" s="27"/>
      <c r="BY3161" s="27"/>
      <c r="BZ3161" s="27"/>
      <c r="CA3161" s="27"/>
      <c r="CB3161" s="27"/>
      <c r="CC3161" s="27"/>
      <c r="CD3161" s="27"/>
      <c r="CE3161" s="27"/>
    </row>
    <row r="3162" spans="1:83">
      <c r="A3162" s="32"/>
      <c r="B3162" s="66"/>
      <c r="C3162" s="60"/>
      <c r="D3162" s="37"/>
      <c r="E3162" s="37"/>
      <c r="F3162" s="37"/>
      <c r="G3162" s="37"/>
      <c r="H3162" s="37"/>
      <c r="I3162" s="37"/>
      <c r="J3162" s="37"/>
      <c r="K3162" s="65"/>
      <c r="L3162" s="65"/>
      <c r="M3162" s="65"/>
      <c r="N3162" s="37"/>
      <c r="O3162" s="10">
        <v>14</v>
      </c>
      <c r="P3162" s="10">
        <v>2</v>
      </c>
      <c r="Q3162" s="10">
        <v>10</v>
      </c>
      <c r="R3162" s="10">
        <v>0</v>
      </c>
      <c r="S3162" s="10">
        <v>0</v>
      </c>
      <c r="T3162" s="10">
        <v>0</v>
      </c>
      <c r="U3162" s="10">
        <v>10</v>
      </c>
      <c r="V3162" s="10">
        <v>10</v>
      </c>
      <c r="W3162" s="10">
        <v>10</v>
      </c>
      <c r="X3162" s="10">
        <v>3</v>
      </c>
      <c r="Y3162" s="10">
        <v>15</v>
      </c>
      <c r="Z3162" s="10">
        <v>9</v>
      </c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27"/>
      <c r="BU3162" s="27"/>
      <c r="BV3162" s="27"/>
      <c r="BW3162" s="27"/>
      <c r="BX3162" s="27"/>
      <c r="BY3162" s="27"/>
      <c r="BZ3162" s="27"/>
      <c r="CA3162" s="27"/>
      <c r="CB3162" s="27"/>
      <c r="CC3162" s="27"/>
      <c r="CD3162" s="27"/>
      <c r="CE3162" s="27"/>
    </row>
    <row r="3163" spans="1:83">
      <c r="A3163" s="32">
        <v>520</v>
      </c>
      <c r="B3163" s="66" t="s">
        <v>388</v>
      </c>
      <c r="C3163" s="60">
        <v>3</v>
      </c>
      <c r="D3163" s="37" t="s">
        <v>2326</v>
      </c>
      <c r="E3163" s="37">
        <v>225</v>
      </c>
      <c r="F3163" s="37">
        <v>238</v>
      </c>
      <c r="G3163" s="37">
        <v>234</v>
      </c>
      <c r="H3163" s="37"/>
      <c r="I3163" s="37"/>
      <c r="J3163" s="37"/>
      <c r="K3163" s="65">
        <f t="shared" si="1221"/>
        <v>178</v>
      </c>
      <c r="L3163" s="65">
        <f t="shared" si="1221"/>
        <v>120</v>
      </c>
      <c r="M3163" s="65">
        <f t="shared" si="1221"/>
        <v>108</v>
      </c>
      <c r="N3163" s="37"/>
      <c r="O3163" s="37" t="s">
        <v>2705</v>
      </c>
      <c r="P3163" s="37"/>
      <c r="Q3163" s="37"/>
      <c r="R3163" s="41" t="s">
        <v>5471</v>
      </c>
      <c r="S3163" s="41"/>
      <c r="T3163" s="41"/>
      <c r="U3163" s="37" t="s">
        <v>1023</v>
      </c>
      <c r="V3163" s="37"/>
      <c r="W3163" s="37"/>
      <c r="X3163" s="37" t="s">
        <v>5472</v>
      </c>
      <c r="Y3163" s="37"/>
      <c r="Z3163" s="37"/>
      <c r="AA3163" s="41" t="s">
        <v>5473</v>
      </c>
      <c r="AB3163" s="41"/>
      <c r="AC3163" s="41"/>
      <c r="AD3163" s="37" t="s">
        <v>5474</v>
      </c>
      <c r="AE3163" s="37"/>
      <c r="AF3163" s="37"/>
      <c r="AG3163" s="37" t="s">
        <v>5475</v>
      </c>
      <c r="AH3163" s="37"/>
      <c r="AI3163" s="37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27"/>
      <c r="BU3163" s="27"/>
      <c r="BV3163" s="27"/>
      <c r="BW3163" s="27"/>
      <c r="BX3163" s="27"/>
      <c r="BY3163" s="27"/>
      <c r="BZ3163" s="27"/>
      <c r="CA3163" s="27"/>
      <c r="CB3163" s="27"/>
      <c r="CC3163" s="27"/>
      <c r="CD3163" s="27"/>
      <c r="CE3163" s="27"/>
    </row>
    <row r="3164" spans="1:83">
      <c r="A3164" s="32"/>
      <c r="B3164" s="66"/>
      <c r="C3164" s="60"/>
      <c r="D3164" s="37"/>
      <c r="E3164" s="37"/>
      <c r="F3164" s="37"/>
      <c r="G3164" s="37"/>
      <c r="H3164" s="37"/>
      <c r="I3164" s="37"/>
      <c r="J3164" s="37"/>
      <c r="K3164" s="65"/>
      <c r="L3164" s="65"/>
      <c r="M3164" s="65"/>
      <c r="N3164" s="37"/>
      <c r="O3164" s="10">
        <v>15</v>
      </c>
      <c r="P3164" s="10">
        <v>14</v>
      </c>
      <c r="Q3164" s="10">
        <v>13</v>
      </c>
      <c r="R3164" s="10">
        <v>78</v>
      </c>
      <c r="S3164" s="10">
        <v>47</v>
      </c>
      <c r="T3164" s="10">
        <v>52</v>
      </c>
      <c r="U3164" s="10"/>
      <c r="V3164" s="10"/>
      <c r="W3164" s="10"/>
      <c r="X3164" s="10">
        <v>28</v>
      </c>
      <c r="Y3164" s="10">
        <v>22</v>
      </c>
      <c r="Z3164" s="10">
        <v>15</v>
      </c>
      <c r="AA3164" s="10">
        <v>17</v>
      </c>
      <c r="AB3164" s="10">
        <v>12</v>
      </c>
      <c r="AC3164" s="10">
        <v>2</v>
      </c>
      <c r="AD3164" s="10">
        <v>40</v>
      </c>
      <c r="AE3164" s="10">
        <v>25</v>
      </c>
      <c r="AF3164" s="10">
        <v>26</v>
      </c>
      <c r="AG3164" s="10">
        <v>0</v>
      </c>
      <c r="AH3164" s="10">
        <v>0</v>
      </c>
      <c r="AI3164" s="10">
        <v>0</v>
      </c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27"/>
      <c r="BU3164" s="27"/>
      <c r="BV3164" s="27"/>
      <c r="BW3164" s="27"/>
      <c r="BX3164" s="27"/>
      <c r="BY3164" s="27"/>
      <c r="BZ3164" s="27"/>
      <c r="CA3164" s="27"/>
      <c r="CB3164" s="27"/>
      <c r="CC3164" s="27"/>
      <c r="CD3164" s="27"/>
      <c r="CE3164" s="27"/>
    </row>
    <row r="3165" spans="1:83">
      <c r="A3165" s="32"/>
      <c r="B3165" s="66"/>
      <c r="C3165" s="60"/>
      <c r="D3165" s="37"/>
      <c r="E3165" s="37"/>
      <c r="F3165" s="37"/>
      <c r="G3165" s="37"/>
      <c r="H3165" s="37"/>
      <c r="I3165" s="37"/>
      <c r="J3165" s="37"/>
      <c r="K3165" s="65">
        <f t="shared" si="1221"/>
        <v>0</v>
      </c>
      <c r="L3165" s="65">
        <f t="shared" si="1221"/>
        <v>0</v>
      </c>
      <c r="M3165" s="65">
        <f t="shared" si="1221"/>
        <v>0</v>
      </c>
      <c r="N3165" s="37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27"/>
      <c r="BU3165" s="27"/>
      <c r="BV3165" s="27"/>
      <c r="BW3165" s="27"/>
      <c r="BX3165" s="27"/>
      <c r="BY3165" s="27"/>
      <c r="BZ3165" s="27"/>
      <c r="CA3165" s="27"/>
      <c r="CB3165" s="27"/>
      <c r="CC3165" s="27"/>
      <c r="CD3165" s="27"/>
      <c r="CE3165" s="27"/>
    </row>
    <row r="3166" spans="1:83">
      <c r="A3166" s="32"/>
      <c r="B3166" s="66"/>
      <c r="C3166" s="60"/>
      <c r="D3166" s="37"/>
      <c r="E3166" s="37"/>
      <c r="F3166" s="37"/>
      <c r="G3166" s="37"/>
      <c r="H3166" s="37"/>
      <c r="I3166" s="37"/>
      <c r="J3166" s="37"/>
      <c r="K3166" s="65"/>
      <c r="L3166" s="65"/>
      <c r="M3166" s="65"/>
      <c r="N3166" s="37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27"/>
      <c r="BU3166" s="27"/>
      <c r="BV3166" s="27"/>
      <c r="BW3166" s="27"/>
      <c r="BX3166" s="27"/>
      <c r="BY3166" s="27"/>
      <c r="BZ3166" s="27"/>
      <c r="CA3166" s="27"/>
      <c r="CB3166" s="27"/>
      <c r="CC3166" s="27"/>
      <c r="CD3166" s="27"/>
      <c r="CE3166" s="27"/>
    </row>
    <row r="3167" spans="1:83">
      <c r="A3167" s="32">
        <v>522</v>
      </c>
      <c r="B3167" s="66" t="s">
        <v>390</v>
      </c>
      <c r="C3167" s="60">
        <v>3</v>
      </c>
      <c r="D3167" s="37" t="s">
        <v>2326</v>
      </c>
      <c r="E3167" s="37">
        <v>234</v>
      </c>
      <c r="F3167" s="37">
        <v>233</v>
      </c>
      <c r="G3167" s="37">
        <v>232</v>
      </c>
      <c r="H3167" s="37"/>
      <c r="I3167" s="37"/>
      <c r="J3167" s="37"/>
      <c r="K3167" s="65">
        <f t="shared" si="1221"/>
        <v>59</v>
      </c>
      <c r="L3167" s="65">
        <f t="shared" si="1221"/>
        <v>65</v>
      </c>
      <c r="M3167" s="65">
        <f t="shared" si="1221"/>
        <v>54</v>
      </c>
      <c r="N3167" s="37"/>
      <c r="O3167" s="37" t="s">
        <v>5476</v>
      </c>
      <c r="P3167" s="37"/>
      <c r="Q3167" s="37"/>
      <c r="R3167" s="41" t="s">
        <v>5477</v>
      </c>
      <c r="S3167" s="41"/>
      <c r="T3167" s="41"/>
      <c r="U3167" s="37" t="s">
        <v>5478</v>
      </c>
      <c r="V3167" s="37"/>
      <c r="W3167" s="37"/>
      <c r="X3167" s="41" t="s">
        <v>1023</v>
      </c>
      <c r="Y3167" s="41"/>
      <c r="Z3167" s="41"/>
      <c r="AA3167" s="41" t="s">
        <v>5479</v>
      </c>
      <c r="AB3167" s="41"/>
      <c r="AC3167" s="41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27"/>
      <c r="BU3167" s="27"/>
      <c r="BV3167" s="27"/>
      <c r="BW3167" s="27"/>
      <c r="BX3167" s="27"/>
      <c r="BY3167" s="27"/>
      <c r="BZ3167" s="27"/>
      <c r="CA3167" s="27"/>
      <c r="CB3167" s="27"/>
      <c r="CC3167" s="27"/>
      <c r="CD3167" s="27"/>
      <c r="CE3167" s="27"/>
    </row>
    <row r="3168" spans="1:83">
      <c r="A3168" s="32"/>
      <c r="B3168" s="66"/>
      <c r="C3168" s="60"/>
      <c r="D3168" s="37"/>
      <c r="E3168" s="37"/>
      <c r="F3168" s="37"/>
      <c r="G3168" s="37"/>
      <c r="H3168" s="37"/>
      <c r="I3168" s="37"/>
      <c r="J3168" s="37"/>
      <c r="K3168" s="65"/>
      <c r="L3168" s="65"/>
      <c r="M3168" s="65"/>
      <c r="N3168" s="37"/>
      <c r="O3168" s="10">
        <v>9</v>
      </c>
      <c r="P3168" s="10">
        <v>35</v>
      </c>
      <c r="Q3168" s="10">
        <v>20</v>
      </c>
      <c r="R3168" s="10">
        <v>0</v>
      </c>
      <c r="S3168" s="10">
        <v>0</v>
      </c>
      <c r="T3168" s="10">
        <v>0</v>
      </c>
      <c r="U3168" s="10">
        <v>40</v>
      </c>
      <c r="V3168" s="10">
        <v>14</v>
      </c>
      <c r="W3168" s="10">
        <v>15</v>
      </c>
      <c r="X3168" s="10">
        <v>0</v>
      </c>
      <c r="Y3168" s="10"/>
      <c r="Z3168" s="10">
        <v>0</v>
      </c>
      <c r="AA3168" s="10">
        <v>10</v>
      </c>
      <c r="AB3168" s="10">
        <v>16</v>
      </c>
      <c r="AC3168" s="10">
        <v>19</v>
      </c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</row>
    <row r="3169" spans="1:83">
      <c r="A3169" s="32"/>
      <c r="B3169" s="66"/>
      <c r="C3169" s="60"/>
      <c r="D3169" s="37"/>
      <c r="E3169" s="37"/>
      <c r="F3169" s="37"/>
      <c r="G3169" s="37"/>
      <c r="H3169" s="37"/>
      <c r="I3169" s="37"/>
      <c r="J3169" s="37"/>
      <c r="K3169" s="65">
        <f t="shared" si="1221"/>
        <v>0</v>
      </c>
      <c r="L3169" s="65">
        <f t="shared" si="1221"/>
        <v>0</v>
      </c>
      <c r="M3169" s="65">
        <f t="shared" si="1221"/>
        <v>0</v>
      </c>
      <c r="N3169" s="37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27"/>
      <c r="BU3169" s="27"/>
      <c r="BV3169" s="27"/>
      <c r="BW3169" s="27"/>
      <c r="BX3169" s="27"/>
      <c r="BY3169" s="27"/>
      <c r="BZ3169" s="27"/>
      <c r="CA3169" s="27"/>
      <c r="CB3169" s="27"/>
      <c r="CC3169" s="27"/>
      <c r="CD3169" s="27"/>
      <c r="CE3169" s="27"/>
    </row>
    <row r="3170" spans="1:83">
      <c r="A3170" s="32"/>
      <c r="B3170" s="66"/>
      <c r="C3170" s="60"/>
      <c r="D3170" s="37"/>
      <c r="E3170" s="37"/>
      <c r="F3170" s="37"/>
      <c r="G3170" s="37"/>
      <c r="H3170" s="37"/>
      <c r="I3170" s="37"/>
      <c r="J3170" s="37"/>
      <c r="K3170" s="65"/>
      <c r="L3170" s="65"/>
      <c r="M3170" s="65"/>
      <c r="N3170" s="37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27"/>
      <c r="BU3170" s="27"/>
      <c r="BV3170" s="27"/>
      <c r="BW3170" s="27"/>
      <c r="BX3170" s="27"/>
      <c r="BY3170" s="27"/>
      <c r="BZ3170" s="27"/>
      <c r="CA3170" s="27"/>
      <c r="CB3170" s="27"/>
      <c r="CC3170" s="27"/>
      <c r="CD3170" s="27"/>
      <c r="CE3170" s="27"/>
    </row>
    <row r="3171" spans="1:83">
      <c r="A3171" s="32">
        <v>533</v>
      </c>
      <c r="B3171" s="66" t="s">
        <v>399</v>
      </c>
      <c r="C3171" s="60">
        <v>3</v>
      </c>
      <c r="D3171" s="37" t="s">
        <v>2326</v>
      </c>
      <c r="E3171" s="37">
        <v>235</v>
      </c>
      <c r="F3171" s="37">
        <v>236</v>
      </c>
      <c r="G3171" s="37">
        <v>237</v>
      </c>
      <c r="H3171" s="37"/>
      <c r="I3171" s="37"/>
      <c r="J3171" s="37"/>
      <c r="K3171" s="65">
        <f t="shared" si="1221"/>
        <v>307</v>
      </c>
      <c r="L3171" s="65">
        <f t="shared" si="1221"/>
        <v>240</v>
      </c>
      <c r="M3171" s="65">
        <f t="shared" si="1221"/>
        <v>323</v>
      </c>
      <c r="N3171" s="37"/>
      <c r="O3171" s="37" t="s">
        <v>5480</v>
      </c>
      <c r="P3171" s="37"/>
      <c r="Q3171" s="37"/>
      <c r="R3171" s="41" t="s">
        <v>2705</v>
      </c>
      <c r="S3171" s="41"/>
      <c r="T3171" s="41"/>
      <c r="U3171" s="37" t="s">
        <v>2488</v>
      </c>
      <c r="V3171" s="37"/>
      <c r="W3171" s="37"/>
      <c r="X3171" s="37" t="s">
        <v>5481</v>
      </c>
      <c r="Y3171" s="37"/>
      <c r="Z3171" s="37"/>
      <c r="AA3171" s="37" t="s">
        <v>5482</v>
      </c>
      <c r="AB3171" s="37"/>
      <c r="AC3171" s="37"/>
      <c r="AD3171" s="37" t="s">
        <v>1023</v>
      </c>
      <c r="AE3171" s="37"/>
      <c r="AF3171" s="37"/>
      <c r="AG3171" s="37" t="s">
        <v>5371</v>
      </c>
      <c r="AH3171" s="37"/>
      <c r="AI3171" s="37"/>
      <c r="AJ3171" s="37" t="s">
        <v>5371</v>
      </c>
      <c r="AK3171" s="37"/>
      <c r="AL3171" s="37"/>
      <c r="AM3171" s="37" t="s">
        <v>5483</v>
      </c>
      <c r="AN3171" s="37"/>
      <c r="AO3171" s="37"/>
      <c r="AP3171" s="37" t="s">
        <v>5484</v>
      </c>
      <c r="AQ3171" s="37"/>
      <c r="AR3171" s="37"/>
      <c r="AS3171" s="37" t="s">
        <v>5485</v>
      </c>
      <c r="AT3171" s="37"/>
      <c r="AU3171" s="37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27"/>
      <c r="BU3171" s="27"/>
      <c r="BV3171" s="27"/>
      <c r="BW3171" s="27"/>
      <c r="BX3171" s="27"/>
      <c r="BY3171" s="27"/>
      <c r="BZ3171" s="27"/>
      <c r="CA3171" s="27"/>
      <c r="CB3171" s="27"/>
      <c r="CC3171" s="27"/>
      <c r="CD3171" s="27"/>
      <c r="CE3171" s="27"/>
    </row>
    <row r="3172" spans="1:83">
      <c r="A3172" s="32"/>
      <c r="B3172" s="66"/>
      <c r="C3172" s="60"/>
      <c r="D3172" s="37"/>
      <c r="E3172" s="37"/>
      <c r="F3172" s="37"/>
      <c r="G3172" s="37"/>
      <c r="H3172" s="37"/>
      <c r="I3172" s="37"/>
      <c r="J3172" s="37"/>
      <c r="K3172" s="65"/>
      <c r="L3172" s="65"/>
      <c r="M3172" s="65"/>
      <c r="N3172" s="37"/>
      <c r="O3172" s="10">
        <v>66</v>
      </c>
      <c r="P3172" s="10">
        <v>24</v>
      </c>
      <c r="Q3172" s="10">
        <v>41</v>
      </c>
      <c r="R3172" s="10">
        <v>12</v>
      </c>
      <c r="S3172" s="10">
        <v>11</v>
      </c>
      <c r="T3172" s="10">
        <v>12</v>
      </c>
      <c r="U3172" s="10">
        <v>110</v>
      </c>
      <c r="V3172" s="10">
        <v>113</v>
      </c>
      <c r="W3172" s="10">
        <v>145</v>
      </c>
      <c r="X3172" s="10">
        <v>39</v>
      </c>
      <c r="Y3172" s="10">
        <v>39</v>
      </c>
      <c r="Z3172" s="10">
        <v>23</v>
      </c>
      <c r="AA3172" s="10">
        <v>19</v>
      </c>
      <c r="AB3172" s="10">
        <v>7</v>
      </c>
      <c r="AC3172" s="10">
        <v>20</v>
      </c>
      <c r="AD3172" s="10">
        <v>0</v>
      </c>
      <c r="AE3172" s="10">
        <v>0</v>
      </c>
      <c r="AF3172" s="10">
        <v>0</v>
      </c>
      <c r="AG3172" s="10">
        <v>2</v>
      </c>
      <c r="AH3172" s="10">
        <v>1</v>
      </c>
      <c r="AI3172" s="10">
        <v>19</v>
      </c>
      <c r="AJ3172" s="10">
        <v>9</v>
      </c>
      <c r="AK3172" s="10">
        <v>1</v>
      </c>
      <c r="AL3172" s="10">
        <v>4</v>
      </c>
      <c r="AM3172" s="10">
        <v>9</v>
      </c>
      <c r="AN3172" s="10">
        <v>8</v>
      </c>
      <c r="AO3172" s="10">
        <v>14</v>
      </c>
      <c r="AP3172" s="10">
        <v>41</v>
      </c>
      <c r="AQ3172" s="10">
        <v>35</v>
      </c>
      <c r="AR3172" s="10">
        <v>45</v>
      </c>
      <c r="AS3172" s="10">
        <v>0</v>
      </c>
      <c r="AT3172" s="10">
        <v>1</v>
      </c>
      <c r="AU3172" s="10">
        <v>0</v>
      </c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27"/>
      <c r="BU3172" s="27"/>
      <c r="BV3172" s="27"/>
      <c r="BW3172" s="27"/>
      <c r="BX3172" s="27"/>
      <c r="BY3172" s="27"/>
      <c r="BZ3172" s="27"/>
      <c r="CA3172" s="27"/>
      <c r="CB3172" s="27"/>
      <c r="CC3172" s="27"/>
      <c r="CD3172" s="27"/>
      <c r="CE3172" s="27"/>
    </row>
    <row r="3173" spans="1:83">
      <c r="A3173" s="32"/>
      <c r="B3173" s="66"/>
      <c r="C3173" s="60"/>
      <c r="D3173" s="37"/>
      <c r="E3173" s="37"/>
      <c r="F3173" s="37"/>
      <c r="G3173" s="37"/>
      <c r="H3173" s="37"/>
      <c r="I3173" s="37"/>
      <c r="J3173" s="37"/>
      <c r="K3173" s="65">
        <f t="shared" si="1221"/>
        <v>0</v>
      </c>
      <c r="L3173" s="65">
        <f t="shared" si="1221"/>
        <v>0</v>
      </c>
      <c r="M3173" s="65">
        <f t="shared" si="1221"/>
        <v>0</v>
      </c>
      <c r="N3173" s="37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27"/>
      <c r="BU3173" s="27"/>
      <c r="BV3173" s="27"/>
      <c r="BW3173" s="27"/>
      <c r="BX3173" s="27"/>
      <c r="BY3173" s="27"/>
      <c r="BZ3173" s="27"/>
      <c r="CA3173" s="27"/>
      <c r="CB3173" s="27"/>
      <c r="CC3173" s="27"/>
      <c r="CD3173" s="27"/>
      <c r="CE3173" s="27"/>
    </row>
    <row r="3174" spans="1:83">
      <c r="A3174" s="32"/>
      <c r="B3174" s="66"/>
      <c r="C3174" s="60"/>
      <c r="D3174" s="37"/>
      <c r="E3174" s="37"/>
      <c r="F3174" s="37"/>
      <c r="G3174" s="37"/>
      <c r="H3174" s="37"/>
      <c r="I3174" s="37"/>
      <c r="J3174" s="37"/>
      <c r="K3174" s="65"/>
      <c r="L3174" s="65"/>
      <c r="M3174" s="65"/>
      <c r="N3174" s="37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27"/>
      <c r="BU3174" s="27"/>
      <c r="BV3174" s="27"/>
      <c r="BW3174" s="27"/>
      <c r="BX3174" s="27"/>
      <c r="BY3174" s="27"/>
      <c r="BZ3174" s="27"/>
      <c r="CA3174" s="27"/>
      <c r="CB3174" s="27"/>
      <c r="CC3174" s="27"/>
      <c r="CD3174" s="27"/>
      <c r="CE3174" s="27"/>
    </row>
    <row r="3175" spans="1:83">
      <c r="A3175" s="37">
        <v>534</v>
      </c>
      <c r="B3175" s="60" t="s">
        <v>400</v>
      </c>
      <c r="C3175" s="60">
        <v>3</v>
      </c>
      <c r="D3175" s="37" t="s">
        <v>2326</v>
      </c>
      <c r="E3175" s="37">
        <v>235</v>
      </c>
      <c r="F3175" s="37">
        <v>236</v>
      </c>
      <c r="G3175" s="37">
        <v>218</v>
      </c>
      <c r="H3175" s="37"/>
      <c r="I3175" s="37"/>
      <c r="J3175" s="37"/>
      <c r="K3175" s="65">
        <f t="shared" si="1221"/>
        <v>82</v>
      </c>
      <c r="L3175" s="65">
        <f t="shared" si="1221"/>
        <v>127</v>
      </c>
      <c r="M3175" s="65">
        <f t="shared" si="1221"/>
        <v>145</v>
      </c>
      <c r="N3175" s="37"/>
      <c r="O3175" s="37" t="s">
        <v>5486</v>
      </c>
      <c r="P3175" s="37"/>
      <c r="Q3175" s="37"/>
      <c r="R3175" s="37" t="s">
        <v>5487</v>
      </c>
      <c r="S3175" s="37"/>
      <c r="T3175" s="37"/>
      <c r="U3175" s="37" t="s">
        <v>5488</v>
      </c>
      <c r="V3175" s="37"/>
      <c r="W3175" s="37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27"/>
      <c r="BU3175" s="27"/>
      <c r="BV3175" s="27"/>
      <c r="BW3175" s="27"/>
      <c r="BX3175" s="27"/>
      <c r="BY3175" s="27"/>
      <c r="BZ3175" s="27"/>
      <c r="CA3175" s="27"/>
      <c r="CB3175" s="27"/>
      <c r="CC3175" s="27"/>
      <c r="CD3175" s="27"/>
      <c r="CE3175" s="27"/>
    </row>
    <row r="3176" spans="1:83">
      <c r="A3176" s="37"/>
      <c r="B3176" s="60"/>
      <c r="C3176" s="60"/>
      <c r="D3176" s="37"/>
      <c r="E3176" s="37"/>
      <c r="F3176" s="37"/>
      <c r="G3176" s="37"/>
      <c r="H3176" s="37"/>
      <c r="I3176" s="37"/>
      <c r="J3176" s="37"/>
      <c r="K3176" s="65"/>
      <c r="L3176" s="65"/>
      <c r="M3176" s="65"/>
      <c r="N3176" s="37"/>
      <c r="O3176" s="10">
        <v>11</v>
      </c>
      <c r="P3176" s="10">
        <v>21</v>
      </c>
      <c r="Q3176" s="10">
        <v>20</v>
      </c>
      <c r="R3176" s="10">
        <v>8</v>
      </c>
      <c r="S3176" s="10">
        <v>33</v>
      </c>
      <c r="T3176" s="10">
        <v>60</v>
      </c>
      <c r="U3176" s="10">
        <v>63</v>
      </c>
      <c r="V3176" s="10">
        <v>73</v>
      </c>
      <c r="W3176" s="10">
        <v>65</v>
      </c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27"/>
      <c r="BU3176" s="27"/>
      <c r="BV3176" s="27"/>
      <c r="BW3176" s="27"/>
      <c r="BX3176" s="27"/>
      <c r="BY3176" s="27"/>
      <c r="BZ3176" s="27"/>
      <c r="CA3176" s="27"/>
      <c r="CB3176" s="27"/>
      <c r="CC3176" s="27"/>
      <c r="CD3176" s="27"/>
      <c r="CE3176" s="27"/>
    </row>
    <row r="3177" spans="1:83">
      <c r="A3177" s="37"/>
      <c r="B3177" s="60"/>
      <c r="C3177" s="60"/>
      <c r="D3177" s="37"/>
      <c r="E3177" s="37"/>
      <c r="F3177" s="37"/>
      <c r="G3177" s="37"/>
      <c r="H3177" s="37"/>
      <c r="I3177" s="37"/>
      <c r="J3177" s="37"/>
      <c r="K3177" s="65">
        <f t="shared" si="1221"/>
        <v>0</v>
      </c>
      <c r="L3177" s="65">
        <f t="shared" si="1221"/>
        <v>0</v>
      </c>
      <c r="M3177" s="65">
        <f t="shared" si="1221"/>
        <v>0</v>
      </c>
      <c r="N3177" s="37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27"/>
      <c r="BU3177" s="27"/>
      <c r="BV3177" s="27"/>
      <c r="BW3177" s="27"/>
      <c r="BX3177" s="27"/>
      <c r="BY3177" s="27"/>
      <c r="BZ3177" s="27"/>
      <c r="CA3177" s="27"/>
      <c r="CB3177" s="27"/>
      <c r="CC3177" s="27"/>
      <c r="CD3177" s="27"/>
      <c r="CE3177" s="27"/>
    </row>
    <row r="3178" spans="1:83">
      <c r="A3178" s="37"/>
      <c r="B3178" s="60"/>
      <c r="C3178" s="60"/>
      <c r="D3178" s="37"/>
      <c r="E3178" s="37"/>
      <c r="F3178" s="37"/>
      <c r="G3178" s="37"/>
      <c r="H3178" s="37"/>
      <c r="I3178" s="37"/>
      <c r="J3178" s="37"/>
      <c r="K3178" s="65"/>
      <c r="L3178" s="65"/>
      <c r="M3178" s="65"/>
      <c r="N3178" s="37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27"/>
      <c r="BU3178" s="27"/>
      <c r="BV3178" s="27"/>
      <c r="BW3178" s="27"/>
      <c r="BX3178" s="27"/>
      <c r="BY3178" s="27"/>
      <c r="BZ3178" s="27"/>
      <c r="CA3178" s="27"/>
      <c r="CB3178" s="27"/>
      <c r="CC3178" s="27"/>
      <c r="CD3178" s="27"/>
      <c r="CE3178" s="27"/>
    </row>
    <row r="3179" spans="1:83">
      <c r="A3179" s="32">
        <v>535</v>
      </c>
      <c r="B3179" s="66" t="s">
        <v>538</v>
      </c>
      <c r="C3179" s="60">
        <v>3</v>
      </c>
      <c r="D3179" s="37" t="s">
        <v>2326</v>
      </c>
      <c r="E3179" s="37">
        <v>229</v>
      </c>
      <c r="F3179" s="37">
        <v>230</v>
      </c>
      <c r="G3179" s="37">
        <v>231</v>
      </c>
      <c r="H3179" s="37"/>
      <c r="I3179" s="37"/>
      <c r="J3179" s="37"/>
      <c r="K3179" s="65">
        <f t="shared" si="1221"/>
        <v>88</v>
      </c>
      <c r="L3179" s="65">
        <f t="shared" si="1221"/>
        <v>110</v>
      </c>
      <c r="M3179" s="65">
        <f t="shared" si="1221"/>
        <v>78</v>
      </c>
      <c r="N3179" s="37"/>
      <c r="O3179" s="37" t="s">
        <v>2874</v>
      </c>
      <c r="P3179" s="37"/>
      <c r="Q3179" s="37"/>
      <c r="R3179" s="37" t="s">
        <v>2705</v>
      </c>
      <c r="S3179" s="37"/>
      <c r="T3179" s="37"/>
      <c r="U3179" s="37" t="s">
        <v>5489</v>
      </c>
      <c r="V3179" s="37"/>
      <c r="W3179" s="37"/>
      <c r="X3179" s="37" t="s">
        <v>2030</v>
      </c>
      <c r="Y3179" s="37"/>
      <c r="Z3179" s="37"/>
      <c r="AA3179" s="37" t="s">
        <v>5490</v>
      </c>
      <c r="AB3179" s="37"/>
      <c r="AC3179" s="37"/>
      <c r="AD3179" s="37" t="s">
        <v>5491</v>
      </c>
      <c r="AE3179" s="37"/>
      <c r="AF3179" s="37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27"/>
      <c r="BU3179" s="27"/>
      <c r="BV3179" s="27"/>
      <c r="BW3179" s="27"/>
      <c r="BX3179" s="27"/>
      <c r="BY3179" s="27"/>
      <c r="BZ3179" s="27"/>
      <c r="CA3179" s="27"/>
      <c r="CB3179" s="27"/>
      <c r="CC3179" s="27"/>
      <c r="CD3179" s="27"/>
      <c r="CE3179" s="27"/>
    </row>
    <row r="3180" spans="1:83">
      <c r="A3180" s="32"/>
      <c r="B3180" s="66"/>
      <c r="C3180" s="60"/>
      <c r="D3180" s="37"/>
      <c r="E3180" s="37"/>
      <c r="F3180" s="37"/>
      <c r="G3180" s="37"/>
      <c r="H3180" s="37"/>
      <c r="I3180" s="37"/>
      <c r="J3180" s="37"/>
      <c r="K3180" s="65"/>
      <c r="L3180" s="65"/>
      <c r="M3180" s="65"/>
      <c r="N3180" s="37"/>
      <c r="O3180" s="10">
        <v>6</v>
      </c>
      <c r="P3180" s="10">
        <v>15</v>
      </c>
      <c r="Q3180" s="10">
        <v>5</v>
      </c>
      <c r="R3180" s="10">
        <v>30</v>
      </c>
      <c r="S3180" s="10">
        <v>25</v>
      </c>
      <c r="T3180" s="10">
        <v>25</v>
      </c>
      <c r="U3180" s="10">
        <v>1</v>
      </c>
      <c r="V3180" s="10">
        <v>20</v>
      </c>
      <c r="W3180" s="10">
        <v>1</v>
      </c>
      <c r="X3180" s="10">
        <v>1</v>
      </c>
      <c r="Y3180" s="10">
        <v>15</v>
      </c>
      <c r="Z3180" s="10">
        <v>10</v>
      </c>
      <c r="AA3180" s="10">
        <v>50</v>
      </c>
      <c r="AB3180" s="10">
        <v>35</v>
      </c>
      <c r="AC3180" s="10">
        <v>37</v>
      </c>
      <c r="AD3180" s="10">
        <v>0</v>
      </c>
      <c r="AE3180" s="10">
        <v>0</v>
      </c>
      <c r="AF3180" s="10">
        <v>0</v>
      </c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27"/>
      <c r="BU3180" s="27"/>
      <c r="BV3180" s="27"/>
      <c r="BW3180" s="27"/>
      <c r="BX3180" s="27"/>
      <c r="BY3180" s="27"/>
      <c r="BZ3180" s="27"/>
      <c r="CA3180" s="27"/>
      <c r="CB3180" s="27"/>
      <c r="CC3180" s="27"/>
      <c r="CD3180" s="27"/>
      <c r="CE3180" s="27"/>
    </row>
    <row r="3181" spans="1:83">
      <c r="A3181" s="32"/>
      <c r="B3181" s="66"/>
      <c r="C3181" s="60"/>
      <c r="D3181" s="37" t="s">
        <v>2330</v>
      </c>
      <c r="E3181" s="37">
        <v>235</v>
      </c>
      <c r="F3181" s="37">
        <v>237</v>
      </c>
      <c r="G3181" s="37">
        <v>236</v>
      </c>
      <c r="H3181" s="37"/>
      <c r="I3181" s="37"/>
      <c r="J3181" s="37"/>
      <c r="K3181" s="65">
        <f t="shared" si="1221"/>
        <v>35</v>
      </c>
      <c r="L3181" s="65">
        <f t="shared" si="1221"/>
        <v>17</v>
      </c>
      <c r="M3181" s="65">
        <f t="shared" si="1221"/>
        <v>37</v>
      </c>
      <c r="N3181" s="37"/>
      <c r="O3181" s="37" t="s">
        <v>2874</v>
      </c>
      <c r="P3181" s="37"/>
      <c r="Q3181" s="37"/>
      <c r="R3181" s="37" t="s">
        <v>2705</v>
      </c>
      <c r="S3181" s="37"/>
      <c r="T3181" s="37"/>
      <c r="U3181" s="37" t="s">
        <v>5492</v>
      </c>
      <c r="V3181" s="37"/>
      <c r="W3181" s="37"/>
      <c r="X3181" s="37" t="s">
        <v>929</v>
      </c>
      <c r="Y3181" s="37"/>
      <c r="Z3181" s="37"/>
      <c r="AA3181" s="38" t="s">
        <v>5493</v>
      </c>
      <c r="AB3181" s="37"/>
      <c r="AC3181" s="37"/>
      <c r="AD3181" s="37" t="s">
        <v>5491</v>
      </c>
      <c r="AE3181" s="37"/>
      <c r="AF3181" s="37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27"/>
      <c r="BU3181" s="27"/>
      <c r="BV3181" s="27"/>
      <c r="BW3181" s="27"/>
      <c r="BX3181" s="27"/>
      <c r="BY3181" s="27"/>
      <c r="BZ3181" s="27"/>
      <c r="CA3181" s="27"/>
      <c r="CB3181" s="27"/>
      <c r="CC3181" s="27"/>
      <c r="CD3181" s="27"/>
      <c r="CE3181" s="27"/>
    </row>
    <row r="3182" spans="1:83">
      <c r="A3182" s="32"/>
      <c r="B3182" s="66"/>
      <c r="C3182" s="60"/>
      <c r="D3182" s="37"/>
      <c r="E3182" s="37"/>
      <c r="F3182" s="37"/>
      <c r="G3182" s="37"/>
      <c r="H3182" s="37"/>
      <c r="I3182" s="37"/>
      <c r="J3182" s="37"/>
      <c r="K3182" s="65"/>
      <c r="L3182" s="65"/>
      <c r="M3182" s="65"/>
      <c r="N3182" s="37"/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0</v>
      </c>
      <c r="U3182" s="10">
        <v>30</v>
      </c>
      <c r="V3182" s="10">
        <v>17</v>
      </c>
      <c r="W3182" s="10">
        <v>32</v>
      </c>
      <c r="X3182" s="10">
        <v>0</v>
      </c>
      <c r="Y3182" s="10">
        <v>0</v>
      </c>
      <c r="Z3182" s="10">
        <v>0</v>
      </c>
      <c r="AA3182" s="10">
        <v>0</v>
      </c>
      <c r="AB3182" s="10">
        <v>0</v>
      </c>
      <c r="AC3182" s="10">
        <v>0</v>
      </c>
      <c r="AD3182" s="10">
        <v>5</v>
      </c>
      <c r="AE3182" s="10">
        <v>0</v>
      </c>
      <c r="AF3182" s="10">
        <v>5</v>
      </c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27"/>
      <c r="BU3182" s="27"/>
      <c r="BV3182" s="27"/>
      <c r="BW3182" s="27"/>
      <c r="BX3182" s="27"/>
      <c r="BY3182" s="27"/>
      <c r="BZ3182" s="27"/>
      <c r="CA3182" s="27"/>
      <c r="CB3182" s="27"/>
      <c r="CC3182" s="27"/>
      <c r="CD3182" s="27"/>
      <c r="CE3182" s="27"/>
    </row>
    <row r="3183" spans="1:83">
      <c r="A3183" s="37">
        <v>536</v>
      </c>
      <c r="B3183" s="60" t="s">
        <v>401</v>
      </c>
      <c r="C3183" s="60">
        <v>3</v>
      </c>
      <c r="D3183" s="37" t="s">
        <v>2326</v>
      </c>
      <c r="E3183" s="37">
        <v>227</v>
      </c>
      <c r="F3183" s="37">
        <v>229</v>
      </c>
      <c r="G3183" s="37">
        <v>226</v>
      </c>
      <c r="H3183" s="37"/>
      <c r="I3183" s="37"/>
      <c r="J3183" s="37"/>
      <c r="K3183" s="65">
        <f t="shared" si="1221"/>
        <v>308</v>
      </c>
      <c r="L3183" s="65">
        <f t="shared" si="1221"/>
        <v>307</v>
      </c>
      <c r="M3183" s="65">
        <f t="shared" si="1221"/>
        <v>248</v>
      </c>
      <c r="N3183" s="37"/>
      <c r="O3183" s="37" t="s">
        <v>5494</v>
      </c>
      <c r="P3183" s="37"/>
      <c r="Q3183" s="37"/>
      <c r="R3183" s="37" t="s">
        <v>5495</v>
      </c>
      <c r="S3183" s="37"/>
      <c r="T3183" s="37"/>
      <c r="U3183" s="37" t="s">
        <v>5496</v>
      </c>
      <c r="V3183" s="37"/>
      <c r="W3183" s="37"/>
      <c r="X3183" s="37" t="s">
        <v>5497</v>
      </c>
      <c r="Y3183" s="37"/>
      <c r="Z3183" s="37"/>
      <c r="AA3183" s="37" t="s">
        <v>5498</v>
      </c>
      <c r="AB3183" s="37"/>
      <c r="AC3183" s="37"/>
      <c r="AD3183" s="37" t="s">
        <v>910</v>
      </c>
      <c r="AE3183" s="37"/>
      <c r="AF3183" s="37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27"/>
      <c r="BU3183" s="27"/>
      <c r="BV3183" s="27"/>
      <c r="BW3183" s="27"/>
      <c r="BX3183" s="27"/>
      <c r="BY3183" s="27"/>
      <c r="BZ3183" s="27"/>
      <c r="CA3183" s="27"/>
      <c r="CB3183" s="27"/>
      <c r="CC3183" s="27"/>
      <c r="CD3183" s="27"/>
      <c r="CE3183" s="27"/>
    </row>
    <row r="3184" spans="1:83">
      <c r="A3184" s="37"/>
      <c r="B3184" s="60"/>
      <c r="C3184" s="60"/>
      <c r="D3184" s="37"/>
      <c r="E3184" s="37"/>
      <c r="F3184" s="37"/>
      <c r="G3184" s="37"/>
      <c r="H3184" s="37"/>
      <c r="I3184" s="37"/>
      <c r="J3184" s="37"/>
      <c r="K3184" s="65"/>
      <c r="L3184" s="65"/>
      <c r="M3184" s="65"/>
      <c r="N3184" s="37"/>
      <c r="O3184" s="10">
        <v>69</v>
      </c>
      <c r="P3184" s="10">
        <v>123</v>
      </c>
      <c r="Q3184" s="10">
        <v>79</v>
      </c>
      <c r="R3184" s="10">
        <v>3</v>
      </c>
      <c r="S3184" s="10">
        <v>17</v>
      </c>
      <c r="T3184" s="10">
        <v>19</v>
      </c>
      <c r="U3184" s="10">
        <v>75</v>
      </c>
      <c r="V3184" s="10">
        <v>56</v>
      </c>
      <c r="W3184" s="10">
        <v>53</v>
      </c>
      <c r="X3184" s="10">
        <v>99</v>
      </c>
      <c r="Y3184" s="10">
        <v>65</v>
      </c>
      <c r="Z3184" s="10">
        <v>72</v>
      </c>
      <c r="AA3184" s="10">
        <v>62</v>
      </c>
      <c r="AB3184" s="10">
        <v>46</v>
      </c>
      <c r="AC3184" s="10">
        <v>25</v>
      </c>
      <c r="AD3184" s="10">
        <v>0</v>
      </c>
      <c r="AE3184" s="10">
        <v>0</v>
      </c>
      <c r="AF3184" s="10">
        <v>0</v>
      </c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27"/>
      <c r="BU3184" s="27"/>
      <c r="BV3184" s="27"/>
      <c r="BW3184" s="27"/>
      <c r="BX3184" s="27"/>
      <c r="BY3184" s="27"/>
      <c r="BZ3184" s="27"/>
      <c r="CA3184" s="27"/>
      <c r="CB3184" s="27"/>
      <c r="CC3184" s="27"/>
      <c r="CD3184" s="27"/>
      <c r="CE3184" s="27"/>
    </row>
    <row r="3185" spans="1:83">
      <c r="A3185" s="37"/>
      <c r="B3185" s="60"/>
      <c r="C3185" s="60"/>
      <c r="D3185" s="37"/>
      <c r="E3185" s="37"/>
      <c r="F3185" s="37"/>
      <c r="G3185" s="37"/>
      <c r="H3185" s="37"/>
      <c r="I3185" s="37"/>
      <c r="J3185" s="37"/>
      <c r="K3185" s="65">
        <f t="shared" si="1221"/>
        <v>0</v>
      </c>
      <c r="L3185" s="65">
        <f t="shared" si="1221"/>
        <v>0</v>
      </c>
      <c r="M3185" s="65">
        <f t="shared" si="1221"/>
        <v>0</v>
      </c>
      <c r="N3185" s="32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27"/>
      <c r="BU3185" s="27"/>
      <c r="BV3185" s="27"/>
      <c r="BW3185" s="27"/>
      <c r="BX3185" s="27"/>
      <c r="BY3185" s="27"/>
      <c r="BZ3185" s="27"/>
      <c r="CA3185" s="27"/>
      <c r="CB3185" s="27"/>
      <c r="CC3185" s="27"/>
      <c r="CD3185" s="27"/>
      <c r="CE3185" s="27"/>
    </row>
    <row r="3186" spans="1:83">
      <c r="A3186" s="37"/>
      <c r="B3186" s="60"/>
      <c r="C3186" s="60"/>
      <c r="D3186" s="37"/>
      <c r="E3186" s="37"/>
      <c r="F3186" s="37"/>
      <c r="G3186" s="37"/>
      <c r="H3186" s="37"/>
      <c r="I3186" s="37"/>
      <c r="J3186" s="37"/>
      <c r="K3186" s="65"/>
      <c r="L3186" s="65"/>
      <c r="M3186" s="65"/>
      <c r="N3186" s="32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</row>
    <row r="3187" spans="1:83">
      <c r="A3187" s="32">
        <v>537</v>
      </c>
      <c r="B3187" s="66" t="s">
        <v>402</v>
      </c>
      <c r="C3187" s="60">
        <v>3</v>
      </c>
      <c r="D3187" s="37" t="s">
        <v>2326</v>
      </c>
      <c r="E3187" s="37">
        <v>230</v>
      </c>
      <c r="F3187" s="37">
        <v>231</v>
      </c>
      <c r="G3187" s="37">
        <v>230</v>
      </c>
      <c r="H3187" s="37"/>
      <c r="I3187" s="37"/>
      <c r="J3187" s="37"/>
      <c r="K3187" s="65">
        <f t="shared" si="1221"/>
        <v>242</v>
      </c>
      <c r="L3187" s="65">
        <f t="shared" si="1221"/>
        <v>207</v>
      </c>
      <c r="M3187" s="65">
        <f t="shared" si="1221"/>
        <v>307</v>
      </c>
      <c r="N3187" s="32"/>
      <c r="O3187" s="37" t="s">
        <v>5499</v>
      </c>
      <c r="P3187" s="37"/>
      <c r="Q3187" s="37"/>
      <c r="R3187" s="37" t="s">
        <v>5500</v>
      </c>
      <c r="S3187" s="37"/>
      <c r="T3187" s="37"/>
      <c r="U3187" s="37" t="s">
        <v>5501</v>
      </c>
      <c r="V3187" s="37"/>
      <c r="W3187" s="37"/>
      <c r="X3187" s="41" t="s">
        <v>5502</v>
      </c>
      <c r="Y3187" s="41"/>
      <c r="Z3187" s="41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27"/>
      <c r="BU3187" s="27"/>
      <c r="BV3187" s="27"/>
      <c r="BW3187" s="27"/>
      <c r="BX3187" s="27"/>
      <c r="BY3187" s="27"/>
      <c r="BZ3187" s="27"/>
      <c r="CA3187" s="27"/>
      <c r="CB3187" s="27"/>
      <c r="CC3187" s="27"/>
      <c r="CD3187" s="27"/>
      <c r="CE3187" s="27"/>
    </row>
    <row r="3188" spans="1:83">
      <c r="A3188" s="32"/>
      <c r="B3188" s="66"/>
      <c r="C3188" s="60"/>
      <c r="D3188" s="37"/>
      <c r="E3188" s="37"/>
      <c r="F3188" s="37"/>
      <c r="G3188" s="37"/>
      <c r="H3188" s="37"/>
      <c r="I3188" s="37"/>
      <c r="J3188" s="37"/>
      <c r="K3188" s="65"/>
      <c r="L3188" s="65"/>
      <c r="M3188" s="65"/>
      <c r="N3188" s="32"/>
      <c r="O3188" s="10">
        <v>60</v>
      </c>
      <c r="P3188" s="10">
        <v>41</v>
      </c>
      <c r="Q3188" s="10">
        <v>28</v>
      </c>
      <c r="R3188" s="10">
        <v>66</v>
      </c>
      <c r="S3188" s="10">
        <v>90</v>
      </c>
      <c r="T3188" s="10">
        <v>97</v>
      </c>
      <c r="U3188" s="10">
        <v>46</v>
      </c>
      <c r="V3188" s="10">
        <v>29</v>
      </c>
      <c r="W3188" s="10">
        <v>42</v>
      </c>
      <c r="X3188" s="10">
        <v>70</v>
      </c>
      <c r="Y3188" s="10">
        <v>47</v>
      </c>
      <c r="Z3188" s="10">
        <v>140</v>
      </c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27"/>
      <c r="BU3188" s="27"/>
      <c r="BV3188" s="27"/>
      <c r="BW3188" s="27"/>
      <c r="BX3188" s="27"/>
      <c r="BY3188" s="27"/>
      <c r="BZ3188" s="27"/>
      <c r="CA3188" s="27"/>
      <c r="CB3188" s="27"/>
      <c r="CC3188" s="27"/>
      <c r="CD3188" s="27"/>
      <c r="CE3188" s="27"/>
    </row>
    <row r="3189" spans="1:83">
      <c r="A3189" s="32"/>
      <c r="B3189" s="66"/>
      <c r="C3189" s="60"/>
      <c r="D3189" s="37"/>
      <c r="E3189" s="37"/>
      <c r="F3189" s="37"/>
      <c r="G3189" s="37"/>
      <c r="H3189" s="37"/>
      <c r="I3189" s="37"/>
      <c r="J3189" s="37"/>
      <c r="K3189" s="65">
        <f t="shared" si="1221"/>
        <v>0</v>
      </c>
      <c r="L3189" s="65">
        <f t="shared" si="1221"/>
        <v>0</v>
      </c>
      <c r="M3189" s="65">
        <f t="shared" si="1221"/>
        <v>0</v>
      </c>
      <c r="N3189" s="37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27"/>
      <c r="BU3189" s="27"/>
      <c r="BV3189" s="27"/>
      <c r="BW3189" s="27"/>
      <c r="BX3189" s="27"/>
      <c r="BY3189" s="27"/>
      <c r="BZ3189" s="27"/>
      <c r="CA3189" s="27"/>
      <c r="CB3189" s="27"/>
      <c r="CC3189" s="27"/>
      <c r="CD3189" s="27"/>
      <c r="CE3189" s="27"/>
    </row>
    <row r="3190" spans="1:83">
      <c r="A3190" s="32"/>
      <c r="B3190" s="66"/>
      <c r="C3190" s="60"/>
      <c r="D3190" s="37"/>
      <c r="E3190" s="37"/>
      <c r="F3190" s="37"/>
      <c r="G3190" s="37"/>
      <c r="H3190" s="37"/>
      <c r="I3190" s="37"/>
      <c r="J3190" s="37"/>
      <c r="K3190" s="65"/>
      <c r="L3190" s="65"/>
      <c r="M3190" s="65"/>
      <c r="N3190" s="37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</row>
    <row r="3191" spans="1:83">
      <c r="A3191" s="32">
        <v>538</v>
      </c>
      <c r="B3191" s="66" t="s">
        <v>403</v>
      </c>
      <c r="C3191" s="60">
        <v>3</v>
      </c>
      <c r="D3191" s="37" t="s">
        <v>2326</v>
      </c>
      <c r="E3191" s="37">
        <v>232</v>
      </c>
      <c r="F3191" s="37">
        <v>234</v>
      </c>
      <c r="G3191" s="37">
        <v>238</v>
      </c>
      <c r="H3191" s="37"/>
      <c r="I3191" s="37"/>
      <c r="J3191" s="37"/>
      <c r="K3191" s="65">
        <f t="shared" si="1221"/>
        <v>230</v>
      </c>
      <c r="L3191" s="65">
        <f t="shared" si="1221"/>
        <v>262</v>
      </c>
      <c r="M3191" s="65">
        <f t="shared" si="1221"/>
        <v>218</v>
      </c>
      <c r="N3191" s="37"/>
      <c r="O3191" s="37" t="s">
        <v>5503</v>
      </c>
      <c r="P3191" s="37"/>
      <c r="Q3191" s="37"/>
      <c r="R3191" s="37" t="s">
        <v>5504</v>
      </c>
      <c r="S3191" s="37"/>
      <c r="T3191" s="37"/>
      <c r="U3191" s="37" t="s">
        <v>5505</v>
      </c>
      <c r="V3191" s="37"/>
      <c r="W3191" s="37"/>
      <c r="X3191" s="37" t="s">
        <v>5506</v>
      </c>
      <c r="Y3191" s="37"/>
      <c r="Z3191" s="37"/>
      <c r="AA3191" s="32" t="s">
        <v>1023</v>
      </c>
      <c r="AB3191" s="32"/>
      <c r="AC3191" s="32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27"/>
      <c r="BU3191" s="27"/>
      <c r="BV3191" s="27"/>
      <c r="BW3191" s="27"/>
      <c r="BX3191" s="27"/>
      <c r="BY3191" s="27"/>
      <c r="BZ3191" s="27"/>
      <c r="CA3191" s="27"/>
      <c r="CB3191" s="27"/>
      <c r="CC3191" s="27"/>
      <c r="CD3191" s="27"/>
      <c r="CE3191" s="27"/>
    </row>
    <row r="3192" spans="1:83">
      <c r="A3192" s="32"/>
      <c r="B3192" s="66"/>
      <c r="C3192" s="60"/>
      <c r="D3192" s="37"/>
      <c r="E3192" s="37"/>
      <c r="F3192" s="37"/>
      <c r="G3192" s="37"/>
      <c r="H3192" s="37"/>
      <c r="I3192" s="37"/>
      <c r="J3192" s="37"/>
      <c r="K3192" s="65"/>
      <c r="L3192" s="65"/>
      <c r="M3192" s="65"/>
      <c r="N3192" s="37"/>
      <c r="O3192" s="10">
        <v>54</v>
      </c>
      <c r="P3192" s="10">
        <v>55</v>
      </c>
      <c r="Q3192" s="10">
        <v>62</v>
      </c>
      <c r="R3192" s="10">
        <v>65</v>
      </c>
      <c r="S3192" s="10">
        <v>38</v>
      </c>
      <c r="T3192" s="10">
        <v>43</v>
      </c>
      <c r="U3192" s="10">
        <v>60</v>
      </c>
      <c r="V3192" s="10">
        <v>124</v>
      </c>
      <c r="W3192" s="10">
        <v>82</v>
      </c>
      <c r="X3192" s="10">
        <v>51</v>
      </c>
      <c r="Y3192" s="10">
        <v>45</v>
      </c>
      <c r="Z3192" s="10">
        <v>31</v>
      </c>
      <c r="AA3192" s="10">
        <v>0</v>
      </c>
      <c r="AB3192" s="10">
        <v>0</v>
      </c>
      <c r="AC3192" s="10">
        <v>0</v>
      </c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27"/>
      <c r="BU3192" s="27"/>
      <c r="BV3192" s="27"/>
      <c r="BW3192" s="27"/>
      <c r="BX3192" s="27"/>
      <c r="BY3192" s="27"/>
      <c r="BZ3192" s="27"/>
      <c r="CA3192" s="27"/>
      <c r="CB3192" s="27"/>
      <c r="CC3192" s="27"/>
      <c r="CD3192" s="27"/>
      <c r="CE3192" s="27"/>
    </row>
    <row r="3193" spans="1:83">
      <c r="A3193" s="32"/>
      <c r="B3193" s="66"/>
      <c r="C3193" s="60"/>
      <c r="D3193" s="37"/>
      <c r="E3193" s="37"/>
      <c r="F3193" s="37"/>
      <c r="G3193" s="37"/>
      <c r="H3193" s="37"/>
      <c r="I3193" s="37"/>
      <c r="J3193" s="37"/>
      <c r="K3193" s="65">
        <f t="shared" si="1221"/>
        <v>0</v>
      </c>
      <c r="L3193" s="65">
        <f t="shared" si="1221"/>
        <v>0</v>
      </c>
      <c r="M3193" s="65">
        <f t="shared" si="1221"/>
        <v>0</v>
      </c>
      <c r="N3193" s="37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27"/>
      <c r="BU3193" s="27"/>
      <c r="BV3193" s="27"/>
      <c r="BW3193" s="27"/>
      <c r="BX3193" s="27"/>
      <c r="BY3193" s="27"/>
      <c r="BZ3193" s="27"/>
      <c r="CA3193" s="27"/>
      <c r="CB3193" s="27"/>
      <c r="CC3193" s="27"/>
      <c r="CD3193" s="27"/>
      <c r="CE3193" s="27"/>
    </row>
    <row r="3194" spans="1:83">
      <c r="A3194" s="32"/>
      <c r="B3194" s="66"/>
      <c r="C3194" s="60"/>
      <c r="D3194" s="37"/>
      <c r="E3194" s="37"/>
      <c r="F3194" s="37"/>
      <c r="G3194" s="37"/>
      <c r="H3194" s="37"/>
      <c r="I3194" s="37"/>
      <c r="J3194" s="37"/>
      <c r="K3194" s="65"/>
      <c r="L3194" s="65"/>
      <c r="M3194" s="65"/>
      <c r="N3194" s="37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27"/>
      <c r="BU3194" s="27"/>
      <c r="BV3194" s="27"/>
      <c r="BW3194" s="27"/>
      <c r="BX3194" s="27"/>
      <c r="BY3194" s="27"/>
      <c r="BZ3194" s="27"/>
      <c r="CA3194" s="27"/>
      <c r="CB3194" s="27"/>
      <c r="CC3194" s="27"/>
      <c r="CD3194" s="27"/>
      <c r="CE3194" s="27"/>
    </row>
    <row r="3195" spans="1:83">
      <c r="A3195" s="32">
        <v>539</v>
      </c>
      <c r="B3195" s="66" t="s">
        <v>404</v>
      </c>
      <c r="C3195" s="60">
        <v>3</v>
      </c>
      <c r="D3195" s="37" t="s">
        <v>2326</v>
      </c>
      <c r="E3195" s="37">
        <v>228</v>
      </c>
      <c r="F3195" s="37">
        <v>226</v>
      </c>
      <c r="G3195" s="37">
        <v>227</v>
      </c>
      <c r="H3195" s="37"/>
      <c r="I3195" s="37"/>
      <c r="J3195" s="37"/>
      <c r="K3195" s="65">
        <f t="shared" si="1221"/>
        <v>55</v>
      </c>
      <c r="L3195" s="65">
        <f t="shared" si="1221"/>
        <v>65</v>
      </c>
      <c r="M3195" s="65">
        <f t="shared" si="1221"/>
        <v>33</v>
      </c>
      <c r="N3195" s="37"/>
      <c r="O3195" s="37" t="s">
        <v>5507</v>
      </c>
      <c r="P3195" s="37"/>
      <c r="Q3195" s="37"/>
      <c r="R3195" s="37" t="s">
        <v>5508</v>
      </c>
      <c r="S3195" s="37"/>
      <c r="T3195" s="37"/>
      <c r="U3195" s="37" t="s">
        <v>5509</v>
      </c>
      <c r="V3195" s="37"/>
      <c r="W3195" s="37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27"/>
      <c r="BU3195" s="27"/>
      <c r="BV3195" s="27"/>
      <c r="BW3195" s="27"/>
      <c r="BX3195" s="27"/>
      <c r="BY3195" s="27"/>
      <c r="BZ3195" s="27"/>
      <c r="CA3195" s="27"/>
      <c r="CB3195" s="27"/>
      <c r="CC3195" s="27"/>
      <c r="CD3195" s="27"/>
      <c r="CE3195" s="27"/>
    </row>
    <row r="3196" spans="1:83">
      <c r="A3196" s="32"/>
      <c r="B3196" s="66"/>
      <c r="C3196" s="60"/>
      <c r="D3196" s="37"/>
      <c r="E3196" s="37"/>
      <c r="F3196" s="37"/>
      <c r="G3196" s="37"/>
      <c r="H3196" s="37"/>
      <c r="I3196" s="37"/>
      <c r="J3196" s="37"/>
      <c r="K3196" s="65"/>
      <c r="L3196" s="65"/>
      <c r="M3196" s="65"/>
      <c r="N3196" s="37"/>
      <c r="O3196" s="10">
        <v>30</v>
      </c>
      <c r="P3196" s="10">
        <v>15</v>
      </c>
      <c r="Q3196" s="10">
        <v>18</v>
      </c>
      <c r="R3196" s="10">
        <v>0</v>
      </c>
      <c r="S3196" s="10">
        <v>0</v>
      </c>
      <c r="T3196" s="10">
        <v>0</v>
      </c>
      <c r="U3196" s="10">
        <v>25</v>
      </c>
      <c r="V3196" s="10">
        <v>50</v>
      </c>
      <c r="W3196" s="10">
        <v>15</v>
      </c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27"/>
      <c r="BU3196" s="27"/>
      <c r="BV3196" s="27"/>
      <c r="BW3196" s="27"/>
      <c r="BX3196" s="27"/>
      <c r="BY3196" s="27"/>
      <c r="BZ3196" s="27"/>
      <c r="CA3196" s="27"/>
      <c r="CB3196" s="27"/>
      <c r="CC3196" s="27"/>
      <c r="CD3196" s="27"/>
      <c r="CE3196" s="27"/>
    </row>
    <row r="3197" spans="1:83">
      <c r="A3197" s="32"/>
      <c r="B3197" s="66"/>
      <c r="C3197" s="60"/>
      <c r="D3197" s="37" t="s">
        <v>2330</v>
      </c>
      <c r="E3197" s="37">
        <v>223</v>
      </c>
      <c r="F3197" s="37">
        <v>223</v>
      </c>
      <c r="G3197" s="37">
        <v>233</v>
      </c>
      <c r="H3197" s="37"/>
      <c r="I3197" s="37"/>
      <c r="J3197" s="37"/>
      <c r="K3197" s="65">
        <f t="shared" si="1221"/>
        <v>65</v>
      </c>
      <c r="L3197" s="65">
        <f t="shared" si="1221"/>
        <v>72</v>
      </c>
      <c r="M3197" s="65">
        <f t="shared" si="1221"/>
        <v>53</v>
      </c>
      <c r="N3197" s="37"/>
      <c r="O3197" s="38" t="s">
        <v>5510</v>
      </c>
      <c r="P3197" s="37"/>
      <c r="Q3197" s="37"/>
      <c r="R3197" s="37" t="s">
        <v>5511</v>
      </c>
      <c r="S3197" s="37"/>
      <c r="T3197" s="37"/>
      <c r="U3197" s="37" t="s">
        <v>5512</v>
      </c>
      <c r="V3197" s="37"/>
      <c r="W3197" s="37"/>
      <c r="X3197" s="37" t="s">
        <v>5513</v>
      </c>
      <c r="Y3197" s="37"/>
      <c r="Z3197" s="37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27"/>
      <c r="BU3197" s="27"/>
      <c r="BV3197" s="27"/>
      <c r="BW3197" s="27"/>
      <c r="BX3197" s="27"/>
      <c r="BY3197" s="27"/>
      <c r="BZ3197" s="27"/>
      <c r="CA3197" s="27"/>
      <c r="CB3197" s="27"/>
      <c r="CC3197" s="27"/>
      <c r="CD3197" s="27"/>
      <c r="CE3197" s="27"/>
    </row>
    <row r="3198" spans="1:83">
      <c r="A3198" s="32"/>
      <c r="B3198" s="66"/>
      <c r="C3198" s="60"/>
      <c r="D3198" s="37"/>
      <c r="E3198" s="37"/>
      <c r="F3198" s="37"/>
      <c r="G3198" s="37"/>
      <c r="H3198" s="37"/>
      <c r="I3198" s="37"/>
      <c r="J3198" s="37"/>
      <c r="K3198" s="65"/>
      <c r="L3198" s="65"/>
      <c r="M3198" s="65"/>
      <c r="N3198" s="37"/>
      <c r="O3198" s="10">
        <v>18</v>
      </c>
      <c r="P3198" s="10">
        <v>25</v>
      </c>
      <c r="Q3198" s="10">
        <v>18</v>
      </c>
      <c r="R3198" s="10">
        <v>32</v>
      </c>
      <c r="S3198" s="10">
        <v>32</v>
      </c>
      <c r="T3198" s="10">
        <v>15</v>
      </c>
      <c r="U3198" s="10">
        <v>5</v>
      </c>
      <c r="V3198" s="10">
        <v>5</v>
      </c>
      <c r="W3198" s="10">
        <v>10</v>
      </c>
      <c r="X3198" s="10">
        <v>10</v>
      </c>
      <c r="Y3198" s="10">
        <v>10</v>
      </c>
      <c r="Z3198" s="10">
        <v>10</v>
      </c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27"/>
      <c r="BU3198" s="27"/>
      <c r="BV3198" s="27"/>
      <c r="BW3198" s="27"/>
      <c r="BX3198" s="27"/>
      <c r="BY3198" s="27"/>
      <c r="BZ3198" s="27"/>
      <c r="CA3198" s="27"/>
      <c r="CB3198" s="27"/>
      <c r="CC3198" s="27"/>
      <c r="CD3198" s="27"/>
      <c r="CE3198" s="27"/>
    </row>
    <row r="3199" spans="1:83">
      <c r="A3199" s="32">
        <v>540</v>
      </c>
      <c r="B3199" s="60" t="s">
        <v>405</v>
      </c>
      <c r="C3199" s="60">
        <v>3</v>
      </c>
      <c r="D3199" s="37" t="s">
        <v>2326</v>
      </c>
      <c r="E3199" s="37">
        <v>230</v>
      </c>
      <c r="F3199" s="37">
        <v>230</v>
      </c>
      <c r="G3199" s="37">
        <v>228</v>
      </c>
      <c r="H3199" s="37"/>
      <c r="I3199" s="37"/>
      <c r="J3199" s="37"/>
      <c r="K3199" s="65">
        <f t="shared" si="1221"/>
        <v>212</v>
      </c>
      <c r="L3199" s="65">
        <f t="shared" si="1221"/>
        <v>219</v>
      </c>
      <c r="M3199" s="65">
        <f t="shared" si="1221"/>
        <v>253</v>
      </c>
      <c r="N3199" s="37"/>
      <c r="O3199" s="32" t="s">
        <v>5514</v>
      </c>
      <c r="P3199" s="32"/>
      <c r="Q3199" s="32"/>
      <c r="R3199" s="32" t="s">
        <v>5515</v>
      </c>
      <c r="S3199" s="32"/>
      <c r="T3199" s="32"/>
      <c r="U3199" s="32" t="s">
        <v>5516</v>
      </c>
      <c r="V3199" s="32"/>
      <c r="W3199" s="32"/>
      <c r="X3199" s="32" t="s">
        <v>5517</v>
      </c>
      <c r="Y3199" s="32"/>
      <c r="Z3199" s="32"/>
      <c r="AA3199" s="32" t="s">
        <v>1023</v>
      </c>
      <c r="AB3199" s="32"/>
      <c r="AC3199" s="32"/>
      <c r="AD3199" s="32" t="s">
        <v>5518</v>
      </c>
      <c r="AE3199" s="32"/>
      <c r="AF3199" s="32"/>
      <c r="AG3199" s="32" t="s">
        <v>5519</v>
      </c>
      <c r="AH3199" s="32"/>
      <c r="AI3199" s="32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27"/>
      <c r="BU3199" s="27"/>
      <c r="BV3199" s="27"/>
      <c r="BW3199" s="27"/>
      <c r="BX3199" s="27"/>
      <c r="BY3199" s="27"/>
      <c r="BZ3199" s="27"/>
      <c r="CA3199" s="27"/>
      <c r="CB3199" s="27"/>
      <c r="CC3199" s="27"/>
      <c r="CD3199" s="27"/>
      <c r="CE3199" s="27"/>
    </row>
    <row r="3200" spans="1:83">
      <c r="A3200" s="32"/>
      <c r="B3200" s="60"/>
      <c r="C3200" s="60"/>
      <c r="D3200" s="37"/>
      <c r="E3200" s="37"/>
      <c r="F3200" s="37"/>
      <c r="G3200" s="37"/>
      <c r="H3200" s="37"/>
      <c r="I3200" s="37"/>
      <c r="J3200" s="37"/>
      <c r="K3200" s="65"/>
      <c r="L3200" s="65"/>
      <c r="M3200" s="65"/>
      <c r="N3200" s="37"/>
      <c r="O3200" s="10">
        <v>67</v>
      </c>
      <c r="P3200" s="10">
        <v>97</v>
      </c>
      <c r="Q3200" s="10">
        <v>80</v>
      </c>
      <c r="R3200" s="10">
        <v>75</v>
      </c>
      <c r="S3200" s="10">
        <v>59</v>
      </c>
      <c r="T3200" s="10">
        <v>70</v>
      </c>
      <c r="U3200" s="10">
        <v>5</v>
      </c>
      <c r="V3200" s="10">
        <v>2</v>
      </c>
      <c r="W3200" s="10">
        <v>6</v>
      </c>
      <c r="X3200" s="10">
        <v>26</v>
      </c>
      <c r="Y3200" s="10">
        <v>15</v>
      </c>
      <c r="Z3200" s="10">
        <v>19</v>
      </c>
      <c r="AA3200" s="10"/>
      <c r="AB3200" s="10"/>
      <c r="AC3200" s="10"/>
      <c r="AD3200" s="10">
        <v>0</v>
      </c>
      <c r="AE3200" s="10">
        <v>0</v>
      </c>
      <c r="AF3200" s="10">
        <v>0</v>
      </c>
      <c r="AG3200" s="10">
        <v>39</v>
      </c>
      <c r="AH3200" s="10">
        <v>46</v>
      </c>
      <c r="AI3200" s="10">
        <v>78</v>
      </c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27"/>
      <c r="BU3200" s="27"/>
      <c r="BV3200" s="27"/>
      <c r="BW3200" s="27"/>
      <c r="BX3200" s="27"/>
      <c r="BY3200" s="27"/>
      <c r="BZ3200" s="27"/>
      <c r="CA3200" s="27"/>
      <c r="CB3200" s="27"/>
      <c r="CC3200" s="27"/>
      <c r="CD3200" s="27"/>
      <c r="CE3200" s="27"/>
    </row>
    <row r="3201" spans="1:83">
      <c r="A3201" s="32"/>
      <c r="B3201" s="60"/>
      <c r="C3201" s="60"/>
      <c r="D3201" s="37"/>
      <c r="E3201" s="37"/>
      <c r="F3201" s="37"/>
      <c r="G3201" s="37"/>
      <c r="H3201" s="37"/>
      <c r="I3201" s="37"/>
      <c r="J3201" s="37"/>
      <c r="K3201" s="65">
        <f t="shared" si="1221"/>
        <v>0</v>
      </c>
      <c r="L3201" s="65">
        <f t="shared" si="1221"/>
        <v>0</v>
      </c>
      <c r="M3201" s="65">
        <f t="shared" si="1221"/>
        <v>0</v>
      </c>
      <c r="N3201" s="37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</row>
    <row r="3202" spans="1:83">
      <c r="A3202" s="32"/>
      <c r="B3202" s="60"/>
      <c r="C3202" s="60"/>
      <c r="D3202" s="37"/>
      <c r="E3202" s="37"/>
      <c r="F3202" s="37"/>
      <c r="G3202" s="37"/>
      <c r="H3202" s="37"/>
      <c r="I3202" s="37"/>
      <c r="J3202" s="37"/>
      <c r="K3202" s="65"/>
      <c r="L3202" s="65"/>
      <c r="M3202" s="65"/>
      <c r="N3202" s="37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27"/>
      <c r="BU3202" s="27"/>
      <c r="BV3202" s="27"/>
      <c r="BW3202" s="27"/>
      <c r="BX3202" s="27"/>
      <c r="BY3202" s="27"/>
      <c r="BZ3202" s="27"/>
      <c r="CA3202" s="27"/>
      <c r="CB3202" s="27"/>
      <c r="CC3202" s="27"/>
      <c r="CD3202" s="27"/>
      <c r="CE3202" s="27"/>
    </row>
    <row r="3203" spans="1:83">
      <c r="A3203" s="32">
        <v>541</v>
      </c>
      <c r="B3203" s="66" t="s">
        <v>406</v>
      </c>
      <c r="C3203" s="60">
        <v>3</v>
      </c>
      <c r="D3203" s="37" t="s">
        <v>2326</v>
      </c>
      <c r="E3203" s="37">
        <v>228</v>
      </c>
      <c r="F3203" s="37">
        <v>220</v>
      </c>
      <c r="G3203" s="37">
        <v>230</v>
      </c>
      <c r="H3203" s="37"/>
      <c r="I3203" s="37"/>
      <c r="J3203" s="37"/>
      <c r="K3203" s="65">
        <f t="shared" si="1221"/>
        <v>101</v>
      </c>
      <c r="L3203" s="65">
        <f t="shared" si="1221"/>
        <v>141</v>
      </c>
      <c r="M3203" s="65">
        <f t="shared" si="1221"/>
        <v>49</v>
      </c>
      <c r="N3203" s="37"/>
      <c r="O3203" s="37" t="s">
        <v>5520</v>
      </c>
      <c r="P3203" s="37"/>
      <c r="Q3203" s="37"/>
      <c r="R3203" s="37" t="s">
        <v>5521</v>
      </c>
      <c r="S3203" s="37"/>
      <c r="T3203" s="37"/>
      <c r="U3203" s="37" t="s">
        <v>4025</v>
      </c>
      <c r="V3203" s="37"/>
      <c r="W3203" s="37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</row>
    <row r="3204" spans="1:83">
      <c r="A3204" s="32"/>
      <c r="B3204" s="66"/>
      <c r="C3204" s="60"/>
      <c r="D3204" s="37"/>
      <c r="E3204" s="37"/>
      <c r="F3204" s="37"/>
      <c r="G3204" s="37"/>
      <c r="H3204" s="37"/>
      <c r="I3204" s="37"/>
      <c r="J3204" s="37"/>
      <c r="K3204" s="65"/>
      <c r="L3204" s="65"/>
      <c r="M3204" s="65"/>
      <c r="N3204" s="37"/>
      <c r="O3204" s="10">
        <v>14</v>
      </c>
      <c r="P3204" s="10">
        <v>37</v>
      </c>
      <c r="Q3204" s="10">
        <v>16</v>
      </c>
      <c r="R3204" s="10">
        <v>79</v>
      </c>
      <c r="S3204" s="10">
        <v>40</v>
      </c>
      <c r="T3204" s="10">
        <v>28</v>
      </c>
      <c r="U3204" s="10">
        <v>8</v>
      </c>
      <c r="V3204" s="10">
        <v>64</v>
      </c>
      <c r="W3204" s="10">
        <v>5</v>
      </c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27"/>
      <c r="BU3204" s="27"/>
      <c r="BV3204" s="27"/>
      <c r="BW3204" s="27"/>
      <c r="BX3204" s="27"/>
      <c r="BY3204" s="27"/>
      <c r="BZ3204" s="27"/>
      <c r="CA3204" s="27"/>
      <c r="CB3204" s="27"/>
      <c r="CC3204" s="27"/>
      <c r="CD3204" s="27"/>
      <c r="CE3204" s="27"/>
    </row>
    <row r="3205" spans="1:83">
      <c r="A3205" s="32"/>
      <c r="B3205" s="66"/>
      <c r="C3205" s="60"/>
      <c r="D3205" s="37"/>
      <c r="E3205" s="37"/>
      <c r="F3205" s="37"/>
      <c r="G3205" s="37"/>
      <c r="H3205" s="37"/>
      <c r="I3205" s="37"/>
      <c r="J3205" s="37"/>
      <c r="K3205" s="65">
        <f t="shared" si="1221"/>
        <v>0</v>
      </c>
      <c r="L3205" s="65">
        <f t="shared" si="1221"/>
        <v>0</v>
      </c>
      <c r="M3205" s="65">
        <f t="shared" si="1221"/>
        <v>0</v>
      </c>
      <c r="N3205" s="37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27"/>
      <c r="BU3205" s="27"/>
      <c r="BV3205" s="27"/>
      <c r="BW3205" s="27"/>
      <c r="BX3205" s="27"/>
      <c r="BY3205" s="27"/>
      <c r="BZ3205" s="27"/>
      <c r="CA3205" s="27"/>
      <c r="CB3205" s="27"/>
      <c r="CC3205" s="27"/>
      <c r="CD3205" s="27"/>
      <c r="CE3205" s="27"/>
    </row>
    <row r="3206" spans="1:83">
      <c r="A3206" s="32"/>
      <c r="B3206" s="66"/>
      <c r="C3206" s="60"/>
      <c r="D3206" s="37"/>
      <c r="E3206" s="37"/>
      <c r="F3206" s="37"/>
      <c r="G3206" s="37"/>
      <c r="H3206" s="37"/>
      <c r="I3206" s="37"/>
      <c r="J3206" s="37"/>
      <c r="K3206" s="65"/>
      <c r="L3206" s="65"/>
      <c r="M3206" s="65"/>
      <c r="N3206" s="37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27"/>
      <c r="BU3206" s="27"/>
      <c r="BV3206" s="27"/>
      <c r="BW3206" s="27"/>
      <c r="BX3206" s="27"/>
      <c r="BY3206" s="27"/>
      <c r="BZ3206" s="27"/>
      <c r="CA3206" s="27"/>
      <c r="CB3206" s="27"/>
      <c r="CC3206" s="27"/>
      <c r="CD3206" s="27"/>
      <c r="CE3206" s="27"/>
    </row>
    <row r="3207" spans="1:83">
      <c r="A3207" s="32">
        <v>542</v>
      </c>
      <c r="B3207" s="66" t="s">
        <v>407</v>
      </c>
      <c r="C3207" s="60">
        <v>3</v>
      </c>
      <c r="D3207" s="37" t="s">
        <v>2326</v>
      </c>
      <c r="E3207" s="37">
        <v>222</v>
      </c>
      <c r="F3207" s="37">
        <v>223</v>
      </c>
      <c r="G3207" s="37">
        <v>233</v>
      </c>
      <c r="H3207" s="37"/>
      <c r="I3207" s="37"/>
      <c r="J3207" s="37"/>
      <c r="K3207" s="65">
        <f t="shared" si="1221"/>
        <v>57</v>
      </c>
      <c r="L3207" s="65">
        <f t="shared" si="1221"/>
        <v>78</v>
      </c>
      <c r="M3207" s="65">
        <f t="shared" si="1221"/>
        <v>51</v>
      </c>
      <c r="N3207" s="37"/>
      <c r="O3207" s="37" t="s">
        <v>5522</v>
      </c>
      <c r="P3207" s="37"/>
      <c r="Q3207" s="37"/>
      <c r="R3207" s="37" t="s">
        <v>5523</v>
      </c>
      <c r="S3207" s="37"/>
      <c r="T3207" s="37"/>
      <c r="U3207" s="37" t="s">
        <v>5524</v>
      </c>
      <c r="V3207" s="37"/>
      <c r="W3207" s="37"/>
      <c r="X3207" s="37" t="s">
        <v>5525</v>
      </c>
      <c r="Y3207" s="37"/>
      <c r="Z3207" s="37"/>
      <c r="AA3207" s="37"/>
      <c r="AB3207" s="37"/>
      <c r="AC3207" s="37"/>
      <c r="AD3207" s="37"/>
      <c r="AE3207" s="37"/>
      <c r="AF3207" s="37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27"/>
      <c r="BU3207" s="27"/>
      <c r="BV3207" s="27"/>
      <c r="BW3207" s="27"/>
      <c r="BX3207" s="27"/>
      <c r="BY3207" s="27"/>
      <c r="BZ3207" s="27"/>
      <c r="CA3207" s="27"/>
      <c r="CB3207" s="27"/>
      <c r="CC3207" s="27"/>
      <c r="CD3207" s="27"/>
      <c r="CE3207" s="27"/>
    </row>
    <row r="3208" spans="1:83">
      <c r="A3208" s="32"/>
      <c r="B3208" s="66"/>
      <c r="C3208" s="60"/>
      <c r="D3208" s="37"/>
      <c r="E3208" s="37"/>
      <c r="F3208" s="37"/>
      <c r="G3208" s="37"/>
      <c r="H3208" s="37"/>
      <c r="I3208" s="37"/>
      <c r="J3208" s="37"/>
      <c r="K3208" s="65"/>
      <c r="L3208" s="65"/>
      <c r="M3208" s="65"/>
      <c r="N3208" s="37"/>
      <c r="O3208" s="10">
        <v>33</v>
      </c>
      <c r="P3208" s="10">
        <v>32</v>
      </c>
      <c r="Q3208" s="10">
        <v>27</v>
      </c>
      <c r="R3208" s="10">
        <v>6</v>
      </c>
      <c r="S3208" s="10">
        <v>27</v>
      </c>
      <c r="T3208" s="10">
        <v>9</v>
      </c>
      <c r="U3208" s="10">
        <v>5</v>
      </c>
      <c r="V3208" s="10">
        <v>14</v>
      </c>
      <c r="W3208" s="10">
        <v>7</v>
      </c>
      <c r="X3208" s="10">
        <v>13</v>
      </c>
      <c r="Y3208" s="10">
        <v>5</v>
      </c>
      <c r="Z3208" s="10">
        <v>8</v>
      </c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27"/>
      <c r="BU3208" s="27"/>
      <c r="BV3208" s="27"/>
      <c r="BW3208" s="27"/>
      <c r="BX3208" s="27"/>
      <c r="BY3208" s="27"/>
      <c r="BZ3208" s="27"/>
      <c r="CA3208" s="27"/>
      <c r="CB3208" s="27"/>
      <c r="CC3208" s="27"/>
      <c r="CD3208" s="27"/>
      <c r="CE3208" s="27"/>
    </row>
    <row r="3209" spans="1:83">
      <c r="A3209" s="32"/>
      <c r="B3209" s="66"/>
      <c r="C3209" s="60"/>
      <c r="D3209" s="37" t="s">
        <v>2330</v>
      </c>
      <c r="E3209" s="37">
        <v>225</v>
      </c>
      <c r="F3209" s="37">
        <v>228</v>
      </c>
      <c r="G3209" s="37">
        <v>227</v>
      </c>
      <c r="H3209" s="37"/>
      <c r="I3209" s="37"/>
      <c r="J3209" s="37"/>
      <c r="K3209" s="65">
        <f t="shared" si="1221"/>
        <v>137</v>
      </c>
      <c r="L3209" s="65">
        <f t="shared" si="1221"/>
        <v>146</v>
      </c>
      <c r="M3209" s="65">
        <f t="shared" si="1221"/>
        <v>140</v>
      </c>
      <c r="N3209" s="37"/>
      <c r="O3209" s="37" t="s">
        <v>5526</v>
      </c>
      <c r="P3209" s="37"/>
      <c r="Q3209" s="37"/>
      <c r="R3209" s="37" t="s">
        <v>5527</v>
      </c>
      <c r="S3209" s="37"/>
      <c r="T3209" s="37"/>
      <c r="U3209" s="37" t="s">
        <v>5528</v>
      </c>
      <c r="V3209" s="37"/>
      <c r="W3209" s="37"/>
      <c r="X3209" s="37" t="s">
        <v>5529</v>
      </c>
      <c r="Y3209" s="37"/>
      <c r="Z3209" s="37"/>
      <c r="AA3209" s="37" t="s">
        <v>5530</v>
      </c>
      <c r="AB3209" s="37"/>
      <c r="AC3209" s="37"/>
      <c r="AD3209" s="37" t="s">
        <v>1023</v>
      </c>
      <c r="AE3209" s="37"/>
      <c r="AF3209" s="37"/>
      <c r="AG3209" s="37" t="s">
        <v>5531</v>
      </c>
      <c r="AH3209" s="37"/>
      <c r="AI3209" s="37"/>
      <c r="AJ3209" s="37"/>
      <c r="AK3209" s="37"/>
      <c r="AL3209" s="37"/>
      <c r="AM3209" s="37"/>
      <c r="AN3209" s="37"/>
      <c r="AO3209" s="37"/>
      <c r="AP3209" s="37"/>
      <c r="AQ3209" s="37"/>
      <c r="AR3209" s="37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27"/>
      <c r="BU3209" s="27"/>
      <c r="BV3209" s="27"/>
      <c r="BW3209" s="27"/>
      <c r="BX3209" s="27"/>
      <c r="BY3209" s="27"/>
      <c r="BZ3209" s="27"/>
      <c r="CA3209" s="27"/>
      <c r="CB3209" s="27"/>
      <c r="CC3209" s="27"/>
      <c r="CD3209" s="27"/>
      <c r="CE3209" s="27"/>
    </row>
    <row r="3210" spans="1:83">
      <c r="A3210" s="32"/>
      <c r="B3210" s="66"/>
      <c r="C3210" s="60"/>
      <c r="D3210" s="37"/>
      <c r="E3210" s="37"/>
      <c r="F3210" s="37"/>
      <c r="G3210" s="37"/>
      <c r="H3210" s="37"/>
      <c r="I3210" s="37"/>
      <c r="J3210" s="37"/>
      <c r="K3210" s="65"/>
      <c r="L3210" s="65"/>
      <c r="M3210" s="65"/>
      <c r="N3210" s="37"/>
      <c r="O3210" s="10">
        <v>16</v>
      </c>
      <c r="P3210" s="10">
        <v>15</v>
      </c>
      <c r="Q3210" s="10">
        <v>19</v>
      </c>
      <c r="R3210" s="10">
        <v>50</v>
      </c>
      <c r="S3210" s="10">
        <v>32</v>
      </c>
      <c r="T3210" s="10">
        <v>40</v>
      </c>
      <c r="U3210" s="10">
        <v>52</v>
      </c>
      <c r="V3210" s="10">
        <v>68</v>
      </c>
      <c r="W3210" s="10">
        <v>44</v>
      </c>
      <c r="X3210" s="10">
        <v>9</v>
      </c>
      <c r="Y3210" s="10">
        <v>9</v>
      </c>
      <c r="Z3210" s="10">
        <v>21</v>
      </c>
      <c r="AA3210" s="10">
        <v>0</v>
      </c>
      <c r="AB3210" s="10">
        <v>3</v>
      </c>
      <c r="AC3210" s="10">
        <v>6</v>
      </c>
      <c r="AD3210" s="10">
        <v>10</v>
      </c>
      <c r="AE3210" s="10">
        <v>15</v>
      </c>
      <c r="AF3210" s="10">
        <v>10</v>
      </c>
      <c r="AG3210" s="10">
        <v>0</v>
      </c>
      <c r="AH3210" s="10">
        <v>4</v>
      </c>
      <c r="AI3210" s="10">
        <v>0</v>
      </c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27"/>
      <c r="BU3210" s="27"/>
      <c r="BV3210" s="27"/>
      <c r="BW3210" s="27"/>
      <c r="BX3210" s="27"/>
      <c r="BY3210" s="27"/>
      <c r="BZ3210" s="27"/>
      <c r="CA3210" s="27"/>
      <c r="CB3210" s="27"/>
      <c r="CC3210" s="27"/>
      <c r="CD3210" s="27"/>
      <c r="CE3210" s="27"/>
    </row>
    <row r="3211" spans="1:83">
      <c r="A3211" s="32">
        <v>543</v>
      </c>
      <c r="B3211" s="66" t="s">
        <v>679</v>
      </c>
      <c r="C3211" s="60">
        <v>3</v>
      </c>
      <c r="D3211" s="37" t="s">
        <v>2326</v>
      </c>
      <c r="E3211" s="37">
        <v>230</v>
      </c>
      <c r="F3211" s="37">
        <v>231</v>
      </c>
      <c r="G3211" s="37">
        <v>232</v>
      </c>
      <c r="H3211" s="37"/>
      <c r="I3211" s="37"/>
      <c r="J3211" s="37"/>
      <c r="K3211" s="65">
        <f t="shared" si="1221"/>
        <v>185</v>
      </c>
      <c r="L3211" s="65">
        <f t="shared" si="1221"/>
        <v>191</v>
      </c>
      <c r="M3211" s="65">
        <f t="shared" si="1221"/>
        <v>189</v>
      </c>
      <c r="N3211" s="37"/>
      <c r="O3211" s="37" t="s">
        <v>4046</v>
      </c>
      <c r="P3211" s="37"/>
      <c r="Q3211" s="37"/>
      <c r="R3211" s="37" t="s">
        <v>4046</v>
      </c>
      <c r="S3211" s="37"/>
      <c r="T3211" s="37"/>
      <c r="U3211" s="41" t="s">
        <v>4046</v>
      </c>
      <c r="V3211" s="41"/>
      <c r="W3211" s="41"/>
      <c r="X3211" s="41" t="s">
        <v>4046</v>
      </c>
      <c r="Y3211" s="41"/>
      <c r="Z3211" s="41"/>
      <c r="AA3211" s="37" t="s">
        <v>5532</v>
      </c>
      <c r="AB3211" s="37"/>
      <c r="AC3211" s="37"/>
      <c r="AD3211" s="37" t="s">
        <v>5523</v>
      </c>
      <c r="AE3211" s="37"/>
      <c r="AF3211" s="37"/>
      <c r="AG3211" s="41" t="s">
        <v>5533</v>
      </c>
      <c r="AH3211" s="41"/>
      <c r="AI3211" s="41"/>
      <c r="AJ3211" s="41" t="s">
        <v>5534</v>
      </c>
      <c r="AK3211" s="41"/>
      <c r="AL3211" s="41"/>
      <c r="AM3211" s="41" t="s">
        <v>5535</v>
      </c>
      <c r="AN3211" s="41"/>
      <c r="AO3211" s="41"/>
      <c r="AP3211" s="41" t="s">
        <v>5536</v>
      </c>
      <c r="AQ3211" s="41"/>
      <c r="AR3211" s="41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27"/>
      <c r="BU3211" s="27"/>
      <c r="BV3211" s="27"/>
      <c r="BW3211" s="27"/>
      <c r="BX3211" s="27"/>
      <c r="BY3211" s="27"/>
      <c r="BZ3211" s="27"/>
      <c r="CA3211" s="27"/>
      <c r="CB3211" s="27"/>
      <c r="CC3211" s="27"/>
      <c r="CD3211" s="27"/>
      <c r="CE3211" s="27"/>
    </row>
    <row r="3212" spans="1:83">
      <c r="A3212" s="32"/>
      <c r="B3212" s="66"/>
      <c r="C3212" s="60"/>
      <c r="D3212" s="37"/>
      <c r="E3212" s="37"/>
      <c r="F3212" s="37"/>
      <c r="G3212" s="37"/>
      <c r="H3212" s="37"/>
      <c r="I3212" s="37"/>
      <c r="J3212" s="37"/>
      <c r="K3212" s="65"/>
      <c r="L3212" s="65"/>
      <c r="M3212" s="65"/>
      <c r="N3212" s="37"/>
      <c r="O3212" s="10">
        <v>35</v>
      </c>
      <c r="P3212" s="10">
        <v>13</v>
      </c>
      <c r="Q3212" s="10">
        <v>23</v>
      </c>
      <c r="R3212" s="10">
        <v>19</v>
      </c>
      <c r="S3212" s="10">
        <v>27</v>
      </c>
      <c r="T3212" s="10">
        <v>19</v>
      </c>
      <c r="U3212" s="10">
        <v>20</v>
      </c>
      <c r="V3212" s="10">
        <v>24</v>
      </c>
      <c r="W3212" s="10">
        <v>34</v>
      </c>
      <c r="X3212" s="10">
        <v>10</v>
      </c>
      <c r="Y3212" s="10">
        <v>11</v>
      </c>
      <c r="Z3212" s="10">
        <v>7</v>
      </c>
      <c r="AA3212" s="10">
        <v>21</v>
      </c>
      <c r="AB3212" s="10">
        <v>40</v>
      </c>
      <c r="AC3212" s="10">
        <v>24</v>
      </c>
      <c r="AD3212" s="10">
        <v>16</v>
      </c>
      <c r="AE3212" s="10">
        <v>11</v>
      </c>
      <c r="AF3212" s="10">
        <v>14</v>
      </c>
      <c r="AG3212" s="10">
        <v>25</v>
      </c>
      <c r="AH3212" s="10">
        <v>15</v>
      </c>
      <c r="AI3212" s="10">
        <v>23</v>
      </c>
      <c r="AJ3212" s="10">
        <v>18</v>
      </c>
      <c r="AK3212" s="10">
        <v>16</v>
      </c>
      <c r="AL3212" s="10">
        <v>15</v>
      </c>
      <c r="AM3212" s="10">
        <v>5</v>
      </c>
      <c r="AN3212" s="10">
        <v>13</v>
      </c>
      <c r="AO3212" s="10">
        <v>5</v>
      </c>
      <c r="AP3212" s="10">
        <v>16</v>
      </c>
      <c r="AQ3212" s="10">
        <v>21</v>
      </c>
      <c r="AR3212" s="10">
        <v>25</v>
      </c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27"/>
      <c r="BU3212" s="27"/>
      <c r="BV3212" s="27"/>
      <c r="BW3212" s="27"/>
      <c r="BX3212" s="27"/>
      <c r="BY3212" s="27"/>
      <c r="BZ3212" s="27"/>
      <c r="CA3212" s="27"/>
      <c r="CB3212" s="27"/>
      <c r="CC3212" s="27"/>
      <c r="CD3212" s="27"/>
      <c r="CE3212" s="27"/>
    </row>
    <row r="3213" spans="1:83">
      <c r="A3213" s="32"/>
      <c r="B3213" s="66"/>
      <c r="C3213" s="60"/>
      <c r="D3213" s="37" t="s">
        <v>2330</v>
      </c>
      <c r="E3213" s="37">
        <v>231</v>
      </c>
      <c r="F3213" s="37">
        <v>233</v>
      </c>
      <c r="G3213" s="37">
        <v>230</v>
      </c>
      <c r="H3213" s="37"/>
      <c r="I3213" s="37"/>
      <c r="J3213" s="37"/>
      <c r="K3213" s="65">
        <f t="shared" si="1221"/>
        <v>7</v>
      </c>
      <c r="L3213" s="65">
        <f t="shared" si="1221"/>
        <v>5</v>
      </c>
      <c r="M3213" s="65">
        <f t="shared" si="1221"/>
        <v>5</v>
      </c>
      <c r="N3213" s="37"/>
      <c r="O3213" s="37" t="s">
        <v>5537</v>
      </c>
      <c r="P3213" s="37"/>
      <c r="Q3213" s="37"/>
      <c r="R3213" s="37" t="s">
        <v>5538</v>
      </c>
      <c r="S3213" s="37"/>
      <c r="T3213" s="37"/>
      <c r="U3213" s="41" t="s">
        <v>4046</v>
      </c>
      <c r="V3213" s="41"/>
      <c r="W3213" s="41"/>
      <c r="X3213" s="41" t="s">
        <v>4046</v>
      </c>
      <c r="Y3213" s="41"/>
      <c r="Z3213" s="41"/>
      <c r="AA3213" s="41" t="s">
        <v>4046</v>
      </c>
      <c r="AB3213" s="41"/>
      <c r="AC3213" s="41"/>
      <c r="AD3213" s="41" t="s">
        <v>5539</v>
      </c>
      <c r="AE3213" s="41"/>
      <c r="AF3213" s="41"/>
      <c r="AG3213" s="41" t="s">
        <v>5540</v>
      </c>
      <c r="AH3213" s="41"/>
      <c r="AI3213" s="41"/>
      <c r="AJ3213" s="41" t="s">
        <v>5541</v>
      </c>
      <c r="AK3213" s="41"/>
      <c r="AL3213" s="41"/>
      <c r="AM3213" s="41"/>
      <c r="AN3213" s="41"/>
      <c r="AO3213" s="41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27"/>
      <c r="BU3213" s="27"/>
      <c r="BV3213" s="27"/>
      <c r="BW3213" s="27"/>
      <c r="BX3213" s="27"/>
      <c r="BY3213" s="27"/>
      <c r="BZ3213" s="27"/>
      <c r="CA3213" s="27"/>
      <c r="CB3213" s="27"/>
      <c r="CC3213" s="27"/>
      <c r="CD3213" s="27"/>
      <c r="CE3213" s="27"/>
    </row>
    <row r="3214" spans="1:83">
      <c r="A3214" s="32"/>
      <c r="B3214" s="66"/>
      <c r="C3214" s="60"/>
      <c r="D3214" s="37"/>
      <c r="E3214" s="37"/>
      <c r="F3214" s="37"/>
      <c r="G3214" s="37"/>
      <c r="H3214" s="37"/>
      <c r="I3214" s="37"/>
      <c r="J3214" s="37"/>
      <c r="K3214" s="65"/>
      <c r="L3214" s="65"/>
      <c r="M3214" s="65"/>
      <c r="N3214" s="37"/>
      <c r="O3214" s="10">
        <v>1</v>
      </c>
      <c r="P3214" s="10">
        <v>0</v>
      </c>
      <c r="Q3214" s="10">
        <v>0</v>
      </c>
      <c r="R3214" s="10">
        <v>6</v>
      </c>
      <c r="S3214" s="10">
        <v>5</v>
      </c>
      <c r="T3214" s="10">
        <v>5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0</v>
      </c>
      <c r="AC3214" s="10">
        <v>0</v>
      </c>
      <c r="AD3214" s="10">
        <v>0</v>
      </c>
      <c r="AE3214" s="10">
        <v>0</v>
      </c>
      <c r="AF3214" s="10">
        <v>0</v>
      </c>
      <c r="AG3214" s="10">
        <v>0</v>
      </c>
      <c r="AH3214" s="10">
        <v>0</v>
      </c>
      <c r="AI3214" s="10">
        <v>0</v>
      </c>
      <c r="AJ3214" s="10">
        <v>0</v>
      </c>
      <c r="AK3214" s="10">
        <v>0</v>
      </c>
      <c r="AL3214" s="10">
        <v>0</v>
      </c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27"/>
      <c r="BU3214" s="27"/>
      <c r="BV3214" s="27"/>
      <c r="BW3214" s="27"/>
      <c r="BX3214" s="27"/>
      <c r="BY3214" s="27"/>
      <c r="BZ3214" s="27"/>
      <c r="CA3214" s="27"/>
      <c r="CB3214" s="27"/>
      <c r="CC3214" s="27"/>
      <c r="CD3214" s="27"/>
      <c r="CE3214" s="27"/>
    </row>
    <row r="3215" spans="1:83">
      <c r="A3215" s="37">
        <v>544</v>
      </c>
      <c r="B3215" s="60" t="s">
        <v>680</v>
      </c>
      <c r="C3215" s="60">
        <v>3</v>
      </c>
      <c r="D3215" s="37" t="s">
        <v>2326</v>
      </c>
      <c r="E3215" s="37">
        <v>232</v>
      </c>
      <c r="F3215" s="37">
        <v>247</v>
      </c>
      <c r="G3215" s="37">
        <v>238</v>
      </c>
      <c r="H3215" s="37"/>
      <c r="I3215" s="37"/>
      <c r="J3215" s="37"/>
      <c r="K3215" s="65">
        <f t="shared" si="1221"/>
        <v>10</v>
      </c>
      <c r="L3215" s="65">
        <f t="shared" si="1221"/>
        <v>9</v>
      </c>
      <c r="M3215" s="65">
        <f t="shared" si="1221"/>
        <v>18</v>
      </c>
      <c r="N3215" s="37"/>
      <c r="O3215" s="37" t="s">
        <v>2488</v>
      </c>
      <c r="P3215" s="37"/>
      <c r="Q3215" s="37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27"/>
      <c r="BU3215" s="27"/>
      <c r="BV3215" s="27"/>
      <c r="BW3215" s="27"/>
      <c r="BX3215" s="27"/>
      <c r="BY3215" s="27"/>
      <c r="BZ3215" s="27"/>
      <c r="CA3215" s="27"/>
      <c r="CB3215" s="27"/>
      <c r="CC3215" s="27"/>
      <c r="CD3215" s="27"/>
      <c r="CE3215" s="27"/>
    </row>
    <row r="3216" spans="1:83">
      <c r="A3216" s="37"/>
      <c r="B3216" s="60"/>
      <c r="C3216" s="60"/>
      <c r="D3216" s="37"/>
      <c r="E3216" s="37"/>
      <c r="F3216" s="37"/>
      <c r="G3216" s="37"/>
      <c r="H3216" s="37"/>
      <c r="I3216" s="37"/>
      <c r="J3216" s="37"/>
      <c r="K3216" s="65"/>
      <c r="L3216" s="65"/>
      <c r="M3216" s="65"/>
      <c r="N3216" s="37"/>
      <c r="O3216" s="10">
        <v>10</v>
      </c>
      <c r="P3216" s="10">
        <v>9</v>
      </c>
      <c r="Q3216" s="10">
        <v>18</v>
      </c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27"/>
      <c r="BU3216" s="27"/>
      <c r="BV3216" s="27"/>
      <c r="BW3216" s="27"/>
      <c r="BX3216" s="27"/>
      <c r="BY3216" s="27"/>
      <c r="BZ3216" s="27"/>
      <c r="CA3216" s="27"/>
      <c r="CB3216" s="27"/>
      <c r="CC3216" s="27"/>
      <c r="CD3216" s="27"/>
      <c r="CE3216" s="27"/>
    </row>
    <row r="3217" spans="1:83">
      <c r="A3217" s="37"/>
      <c r="B3217" s="60"/>
      <c r="C3217" s="60"/>
      <c r="D3217" s="37" t="s">
        <v>2330</v>
      </c>
      <c r="E3217" s="37">
        <v>229</v>
      </c>
      <c r="F3217" s="37">
        <v>230</v>
      </c>
      <c r="G3217" s="37">
        <v>232</v>
      </c>
      <c r="H3217" s="37"/>
      <c r="I3217" s="37"/>
      <c r="J3217" s="37"/>
      <c r="K3217" s="65">
        <f t="shared" si="1221"/>
        <v>8</v>
      </c>
      <c r="L3217" s="65">
        <f t="shared" si="1221"/>
        <v>7</v>
      </c>
      <c r="M3217" s="65">
        <f t="shared" si="1221"/>
        <v>4</v>
      </c>
      <c r="N3217" s="37"/>
      <c r="O3217" s="37" t="s">
        <v>910</v>
      </c>
      <c r="P3217" s="37"/>
      <c r="Q3217" s="37"/>
      <c r="R3217" s="37" t="s">
        <v>5542</v>
      </c>
      <c r="S3217" s="37"/>
      <c r="T3217" s="37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27"/>
      <c r="BU3217" s="27"/>
      <c r="BV3217" s="27"/>
      <c r="BW3217" s="27"/>
      <c r="BX3217" s="27"/>
      <c r="BY3217" s="27"/>
      <c r="BZ3217" s="27"/>
      <c r="CA3217" s="27"/>
      <c r="CB3217" s="27"/>
      <c r="CC3217" s="27"/>
      <c r="CD3217" s="27"/>
      <c r="CE3217" s="27"/>
    </row>
    <row r="3218" spans="1:83">
      <c r="A3218" s="37"/>
      <c r="B3218" s="60"/>
      <c r="C3218" s="60"/>
      <c r="D3218" s="37"/>
      <c r="E3218" s="37"/>
      <c r="F3218" s="37"/>
      <c r="G3218" s="37"/>
      <c r="H3218" s="37"/>
      <c r="I3218" s="37"/>
      <c r="J3218" s="37"/>
      <c r="K3218" s="65"/>
      <c r="L3218" s="65"/>
      <c r="M3218" s="65"/>
      <c r="N3218" s="37"/>
      <c r="O3218" s="10">
        <v>0</v>
      </c>
      <c r="P3218" s="10">
        <v>0</v>
      </c>
      <c r="Q3218" s="10">
        <v>0</v>
      </c>
      <c r="R3218" s="10">
        <v>8</v>
      </c>
      <c r="S3218" s="10">
        <v>7</v>
      </c>
      <c r="T3218" s="10">
        <v>4</v>
      </c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27"/>
      <c r="BU3218" s="27"/>
      <c r="BV3218" s="27"/>
      <c r="BW3218" s="27"/>
      <c r="BX3218" s="27"/>
      <c r="BY3218" s="27"/>
      <c r="BZ3218" s="27"/>
      <c r="CA3218" s="27"/>
      <c r="CB3218" s="27"/>
      <c r="CC3218" s="27"/>
      <c r="CD3218" s="27"/>
      <c r="CE3218" s="27"/>
    </row>
    <row r="3219" spans="1:83">
      <c r="A3219" s="37">
        <v>545</v>
      </c>
      <c r="B3219" s="60" t="s">
        <v>681</v>
      </c>
      <c r="C3219" s="60">
        <v>3</v>
      </c>
      <c r="D3219" s="37" t="s">
        <v>2326</v>
      </c>
      <c r="E3219" s="37">
        <v>238</v>
      </c>
      <c r="F3219" s="37">
        <v>218</v>
      </c>
      <c r="G3219" s="37">
        <v>235</v>
      </c>
      <c r="H3219" s="32"/>
      <c r="I3219" s="32"/>
      <c r="J3219" s="32"/>
      <c r="K3219" s="65">
        <f t="shared" ref="K3219:M3281" si="1222">O3220+R3220+U3220+X3220+AA3220+AD3220+AG3220+AJ3220+AM3220+AP3220+AS3220+AV3220+AY3220+BB3220+BE3220+BH3220+BK3220+BN3220+BQ3220+BT3220</f>
        <v>108</v>
      </c>
      <c r="L3219" s="65">
        <f t="shared" si="1222"/>
        <v>109</v>
      </c>
      <c r="M3219" s="65">
        <f t="shared" si="1222"/>
        <v>127</v>
      </c>
      <c r="N3219" s="32"/>
      <c r="O3219" s="37" t="s">
        <v>2488</v>
      </c>
      <c r="P3219" s="37"/>
      <c r="Q3219" s="37"/>
      <c r="R3219" s="37" t="s">
        <v>5543</v>
      </c>
      <c r="S3219" s="37"/>
      <c r="T3219" s="37"/>
      <c r="U3219" s="37" t="s">
        <v>5544</v>
      </c>
      <c r="V3219" s="37"/>
      <c r="W3219" s="37"/>
      <c r="X3219" s="32" t="s">
        <v>1023</v>
      </c>
      <c r="Y3219" s="32"/>
      <c r="Z3219" s="32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27"/>
      <c r="BU3219" s="27"/>
      <c r="BV3219" s="27"/>
      <c r="BW3219" s="27"/>
      <c r="BX3219" s="27"/>
      <c r="BY3219" s="27"/>
      <c r="BZ3219" s="27"/>
      <c r="CA3219" s="27"/>
      <c r="CB3219" s="27"/>
      <c r="CC3219" s="27"/>
      <c r="CD3219" s="27"/>
      <c r="CE3219" s="27"/>
    </row>
    <row r="3220" spans="1:83">
      <c r="A3220" s="37"/>
      <c r="B3220" s="60"/>
      <c r="C3220" s="60"/>
      <c r="D3220" s="37"/>
      <c r="E3220" s="37"/>
      <c r="F3220" s="37"/>
      <c r="G3220" s="37"/>
      <c r="H3220" s="32"/>
      <c r="I3220" s="32"/>
      <c r="J3220" s="32"/>
      <c r="K3220" s="65"/>
      <c r="L3220" s="65"/>
      <c r="M3220" s="65"/>
      <c r="N3220" s="32"/>
      <c r="O3220" s="10">
        <v>50</v>
      </c>
      <c r="P3220" s="10">
        <v>58</v>
      </c>
      <c r="Q3220" s="10">
        <v>23</v>
      </c>
      <c r="R3220" s="10">
        <v>32</v>
      </c>
      <c r="S3220" s="10">
        <v>31</v>
      </c>
      <c r="T3220" s="10">
        <v>52</v>
      </c>
      <c r="U3220" s="10">
        <v>26</v>
      </c>
      <c r="V3220" s="10">
        <v>20</v>
      </c>
      <c r="W3220" s="10">
        <v>52</v>
      </c>
      <c r="X3220" s="10">
        <v>0</v>
      </c>
      <c r="Y3220" s="10">
        <v>0</v>
      </c>
      <c r="Z3220" s="10">
        <v>0</v>
      </c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27"/>
      <c r="BU3220" s="27"/>
      <c r="BV3220" s="27"/>
      <c r="BW3220" s="27"/>
      <c r="BX3220" s="27"/>
      <c r="BY3220" s="27"/>
      <c r="BZ3220" s="27"/>
      <c r="CA3220" s="27"/>
      <c r="CB3220" s="27"/>
      <c r="CC3220" s="27"/>
      <c r="CD3220" s="27"/>
      <c r="CE3220" s="27"/>
    </row>
    <row r="3221" spans="1:83">
      <c r="A3221" s="37"/>
      <c r="B3221" s="60"/>
      <c r="C3221" s="60"/>
      <c r="D3221" s="37"/>
      <c r="E3221" s="37"/>
      <c r="F3221" s="37"/>
      <c r="G3221" s="37"/>
      <c r="H3221" s="37"/>
      <c r="I3221" s="37"/>
      <c r="J3221" s="37"/>
      <c r="K3221" s="65">
        <f t="shared" si="1222"/>
        <v>0</v>
      </c>
      <c r="L3221" s="65">
        <f t="shared" si="1222"/>
        <v>0</v>
      </c>
      <c r="M3221" s="65">
        <f t="shared" si="1222"/>
        <v>0</v>
      </c>
      <c r="N3221" s="32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27"/>
      <c r="BU3221" s="27"/>
      <c r="BV3221" s="27"/>
      <c r="BW3221" s="27"/>
      <c r="BX3221" s="27"/>
      <c r="BY3221" s="27"/>
      <c r="BZ3221" s="27"/>
      <c r="CA3221" s="27"/>
      <c r="CB3221" s="27"/>
      <c r="CC3221" s="27"/>
      <c r="CD3221" s="27"/>
      <c r="CE3221" s="27"/>
    </row>
    <row r="3222" spans="1:83">
      <c r="A3222" s="37"/>
      <c r="B3222" s="60"/>
      <c r="C3222" s="60"/>
      <c r="D3222" s="37"/>
      <c r="E3222" s="37"/>
      <c r="F3222" s="37"/>
      <c r="G3222" s="37"/>
      <c r="H3222" s="37"/>
      <c r="I3222" s="37"/>
      <c r="J3222" s="37"/>
      <c r="K3222" s="65"/>
      <c r="L3222" s="65"/>
      <c r="M3222" s="65"/>
      <c r="N3222" s="32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27"/>
      <c r="BU3222" s="27"/>
      <c r="BV3222" s="27"/>
      <c r="BW3222" s="27"/>
      <c r="BX3222" s="27"/>
      <c r="BY3222" s="27"/>
      <c r="BZ3222" s="27"/>
      <c r="CA3222" s="27"/>
      <c r="CB3222" s="27"/>
      <c r="CC3222" s="27"/>
      <c r="CD3222" s="27"/>
      <c r="CE3222" s="27"/>
    </row>
    <row r="3223" spans="1:83">
      <c r="A3223" s="37">
        <v>546</v>
      </c>
      <c r="B3223" s="60" t="s">
        <v>682</v>
      </c>
      <c r="C3223" s="60">
        <v>3</v>
      </c>
      <c r="D3223" s="37" t="s">
        <v>2326</v>
      </c>
      <c r="E3223" s="37">
        <v>236</v>
      </c>
      <c r="F3223" s="37">
        <v>229</v>
      </c>
      <c r="G3223" s="37">
        <v>226</v>
      </c>
      <c r="H3223" s="32"/>
      <c r="I3223" s="32"/>
      <c r="J3223" s="32"/>
      <c r="K3223" s="65">
        <f t="shared" si="1222"/>
        <v>117</v>
      </c>
      <c r="L3223" s="65">
        <f t="shared" si="1222"/>
        <v>117</v>
      </c>
      <c r="M3223" s="65">
        <f t="shared" si="1222"/>
        <v>127</v>
      </c>
      <c r="N3223" s="32"/>
      <c r="O3223" s="37" t="s">
        <v>5545</v>
      </c>
      <c r="P3223" s="37"/>
      <c r="Q3223" s="37"/>
      <c r="R3223" s="37" t="s">
        <v>5495</v>
      </c>
      <c r="S3223" s="37"/>
      <c r="T3223" s="37"/>
      <c r="U3223" s="37" t="s">
        <v>5546</v>
      </c>
      <c r="V3223" s="37"/>
      <c r="W3223" s="37"/>
      <c r="X3223" s="37" t="s">
        <v>5547</v>
      </c>
      <c r="Y3223" s="37"/>
      <c r="Z3223" s="37"/>
      <c r="AA3223" s="32" t="s">
        <v>5548</v>
      </c>
      <c r="AB3223" s="32"/>
      <c r="AC3223" s="32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27"/>
      <c r="BU3223" s="27"/>
      <c r="BV3223" s="27"/>
      <c r="BW3223" s="27"/>
      <c r="BX3223" s="27"/>
      <c r="BY3223" s="27"/>
      <c r="BZ3223" s="27"/>
      <c r="CA3223" s="27"/>
      <c r="CB3223" s="27"/>
      <c r="CC3223" s="27"/>
      <c r="CD3223" s="27"/>
      <c r="CE3223" s="27"/>
    </row>
    <row r="3224" spans="1:83">
      <c r="A3224" s="37"/>
      <c r="B3224" s="60"/>
      <c r="C3224" s="60"/>
      <c r="D3224" s="37"/>
      <c r="E3224" s="37"/>
      <c r="F3224" s="37"/>
      <c r="G3224" s="37"/>
      <c r="H3224" s="32"/>
      <c r="I3224" s="32"/>
      <c r="J3224" s="32"/>
      <c r="K3224" s="65"/>
      <c r="L3224" s="65"/>
      <c r="M3224" s="65"/>
      <c r="N3224" s="32"/>
      <c r="O3224" s="10">
        <v>9</v>
      </c>
      <c r="P3224" s="10">
        <v>9</v>
      </c>
      <c r="Q3224" s="10">
        <v>11</v>
      </c>
      <c r="R3224" s="10">
        <v>11</v>
      </c>
      <c r="S3224" s="10">
        <v>24</v>
      </c>
      <c r="T3224" s="10">
        <v>51</v>
      </c>
      <c r="U3224" s="10">
        <v>26</v>
      </c>
      <c r="V3224" s="10">
        <v>26</v>
      </c>
      <c r="W3224" s="10">
        <v>28</v>
      </c>
      <c r="X3224" s="10">
        <v>71</v>
      </c>
      <c r="Y3224" s="10">
        <v>58</v>
      </c>
      <c r="Z3224" s="10">
        <v>37</v>
      </c>
      <c r="AA3224" s="10">
        <v>0</v>
      </c>
      <c r="AB3224" s="10">
        <v>0</v>
      </c>
      <c r="AC3224" s="10">
        <v>0</v>
      </c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27"/>
      <c r="BU3224" s="27"/>
      <c r="BV3224" s="27"/>
      <c r="BW3224" s="27"/>
      <c r="BX3224" s="27"/>
      <c r="BY3224" s="27"/>
      <c r="BZ3224" s="27"/>
      <c r="CA3224" s="27"/>
      <c r="CB3224" s="27"/>
      <c r="CC3224" s="27"/>
      <c r="CD3224" s="27"/>
      <c r="CE3224" s="27"/>
    </row>
    <row r="3225" spans="1:83">
      <c r="A3225" s="37"/>
      <c r="B3225" s="60"/>
      <c r="C3225" s="60"/>
      <c r="D3225" s="37"/>
      <c r="E3225" s="37"/>
      <c r="F3225" s="37"/>
      <c r="G3225" s="37"/>
      <c r="H3225" s="37"/>
      <c r="I3225" s="37"/>
      <c r="J3225" s="37"/>
      <c r="K3225" s="65">
        <f t="shared" si="1222"/>
        <v>0</v>
      </c>
      <c r="L3225" s="65">
        <f t="shared" si="1222"/>
        <v>0</v>
      </c>
      <c r="M3225" s="65">
        <f t="shared" si="1222"/>
        <v>0</v>
      </c>
      <c r="N3225" s="32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27"/>
      <c r="BU3225" s="27"/>
      <c r="BV3225" s="27"/>
      <c r="BW3225" s="27"/>
      <c r="BX3225" s="27"/>
      <c r="BY3225" s="27"/>
      <c r="BZ3225" s="27"/>
      <c r="CA3225" s="27"/>
      <c r="CB3225" s="27"/>
      <c r="CC3225" s="27"/>
      <c r="CD3225" s="27"/>
      <c r="CE3225" s="27"/>
    </row>
    <row r="3226" spans="1:83">
      <c r="A3226" s="37"/>
      <c r="B3226" s="60"/>
      <c r="C3226" s="60"/>
      <c r="D3226" s="37"/>
      <c r="E3226" s="37"/>
      <c r="F3226" s="37"/>
      <c r="G3226" s="37"/>
      <c r="H3226" s="37"/>
      <c r="I3226" s="37"/>
      <c r="J3226" s="37"/>
      <c r="K3226" s="65"/>
      <c r="L3226" s="65"/>
      <c r="M3226" s="65"/>
      <c r="N3226" s="32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27"/>
      <c r="BU3226" s="27"/>
      <c r="BV3226" s="27"/>
      <c r="BW3226" s="27"/>
      <c r="BX3226" s="27"/>
      <c r="BY3226" s="27"/>
      <c r="BZ3226" s="27"/>
      <c r="CA3226" s="27"/>
      <c r="CB3226" s="27"/>
      <c r="CC3226" s="27"/>
      <c r="CD3226" s="27"/>
      <c r="CE3226" s="27"/>
    </row>
    <row r="3227" spans="1:83">
      <c r="A3227" s="32">
        <v>547</v>
      </c>
      <c r="B3227" s="60" t="s">
        <v>683</v>
      </c>
      <c r="C3227" s="60">
        <v>3</v>
      </c>
      <c r="D3227" s="56" t="s">
        <v>2326</v>
      </c>
      <c r="E3227" s="37">
        <v>239</v>
      </c>
      <c r="F3227" s="37">
        <v>231</v>
      </c>
      <c r="G3227" s="37">
        <v>226</v>
      </c>
      <c r="H3227" s="37"/>
      <c r="I3227" s="37"/>
      <c r="J3227" s="37"/>
      <c r="K3227" s="65">
        <f t="shared" si="1222"/>
        <v>151</v>
      </c>
      <c r="L3227" s="65">
        <f t="shared" si="1222"/>
        <v>147</v>
      </c>
      <c r="M3227" s="65">
        <f t="shared" si="1222"/>
        <v>192</v>
      </c>
      <c r="N3227" s="32"/>
      <c r="O3227" s="42" t="s">
        <v>5549</v>
      </c>
      <c r="P3227" s="43"/>
      <c r="Q3227" s="44"/>
      <c r="R3227" s="42" t="s">
        <v>5550</v>
      </c>
      <c r="S3227" s="43"/>
      <c r="T3227" s="44"/>
      <c r="U3227" s="42" t="s">
        <v>1023</v>
      </c>
      <c r="V3227" s="43"/>
      <c r="W3227" s="44"/>
      <c r="X3227" s="42" t="s">
        <v>5551</v>
      </c>
      <c r="Y3227" s="43"/>
      <c r="Z3227" s="44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27"/>
      <c r="BU3227" s="27"/>
      <c r="BV3227" s="27"/>
      <c r="BW3227" s="27"/>
      <c r="BX3227" s="27"/>
      <c r="BY3227" s="27"/>
      <c r="BZ3227" s="27"/>
      <c r="CA3227" s="27"/>
      <c r="CB3227" s="27"/>
      <c r="CC3227" s="27"/>
      <c r="CD3227" s="27"/>
      <c r="CE3227" s="27"/>
    </row>
    <row r="3228" spans="1:83">
      <c r="A3228" s="32"/>
      <c r="B3228" s="60"/>
      <c r="C3228" s="60"/>
      <c r="D3228" s="32"/>
      <c r="E3228" s="37"/>
      <c r="F3228" s="37"/>
      <c r="G3228" s="37"/>
      <c r="H3228" s="37"/>
      <c r="I3228" s="37"/>
      <c r="J3228" s="37"/>
      <c r="K3228" s="65"/>
      <c r="L3228" s="65"/>
      <c r="M3228" s="65"/>
      <c r="N3228" s="32"/>
      <c r="O3228" s="10">
        <v>3</v>
      </c>
      <c r="P3228" s="10">
        <v>12</v>
      </c>
      <c r="Q3228" s="10">
        <v>27</v>
      </c>
      <c r="R3228" s="10">
        <v>90</v>
      </c>
      <c r="S3228" s="10">
        <v>95</v>
      </c>
      <c r="T3228" s="10">
        <v>95</v>
      </c>
      <c r="U3228" s="10">
        <v>0</v>
      </c>
      <c r="V3228" s="10">
        <v>0</v>
      </c>
      <c r="W3228" s="10">
        <v>0</v>
      </c>
      <c r="X3228" s="10">
        <v>58</v>
      </c>
      <c r="Y3228" s="10">
        <v>40</v>
      </c>
      <c r="Z3228" s="10">
        <v>70</v>
      </c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27"/>
      <c r="BU3228" s="27"/>
      <c r="BV3228" s="27"/>
      <c r="BW3228" s="27"/>
      <c r="BX3228" s="27"/>
      <c r="BY3228" s="27"/>
      <c r="BZ3228" s="27"/>
      <c r="CA3228" s="27"/>
      <c r="CB3228" s="27"/>
      <c r="CC3228" s="27"/>
      <c r="CD3228" s="27"/>
      <c r="CE3228" s="27"/>
    </row>
    <row r="3229" spans="1:83">
      <c r="A3229" s="32"/>
      <c r="B3229" s="60"/>
      <c r="C3229" s="60"/>
      <c r="D3229" s="32"/>
      <c r="E3229" s="37"/>
      <c r="F3229" s="37"/>
      <c r="G3229" s="37"/>
      <c r="H3229" s="37"/>
      <c r="I3229" s="37"/>
      <c r="J3229" s="37"/>
      <c r="K3229" s="65">
        <f t="shared" si="1222"/>
        <v>0</v>
      </c>
      <c r="L3229" s="65">
        <f t="shared" si="1222"/>
        <v>0</v>
      </c>
      <c r="M3229" s="65">
        <f t="shared" si="1222"/>
        <v>0</v>
      </c>
      <c r="N3229" s="32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27"/>
      <c r="BU3229" s="27"/>
      <c r="BV3229" s="27"/>
      <c r="BW3229" s="27"/>
      <c r="BX3229" s="27"/>
      <c r="BY3229" s="27"/>
      <c r="BZ3229" s="27"/>
      <c r="CA3229" s="27"/>
      <c r="CB3229" s="27"/>
      <c r="CC3229" s="27"/>
      <c r="CD3229" s="27"/>
      <c r="CE3229" s="27"/>
    </row>
    <row r="3230" spans="1:83">
      <c r="A3230" s="32"/>
      <c r="B3230" s="60"/>
      <c r="C3230" s="60"/>
      <c r="D3230" s="32"/>
      <c r="E3230" s="37"/>
      <c r="F3230" s="37"/>
      <c r="G3230" s="37"/>
      <c r="H3230" s="37"/>
      <c r="I3230" s="37"/>
      <c r="J3230" s="37"/>
      <c r="K3230" s="65"/>
      <c r="L3230" s="65"/>
      <c r="M3230" s="65"/>
      <c r="N3230" s="32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27"/>
      <c r="BU3230" s="27"/>
      <c r="BV3230" s="27"/>
      <c r="BW3230" s="27"/>
      <c r="BX3230" s="27"/>
      <c r="BY3230" s="27"/>
      <c r="BZ3230" s="27"/>
      <c r="CA3230" s="27"/>
      <c r="CB3230" s="27"/>
      <c r="CC3230" s="27"/>
      <c r="CD3230" s="27"/>
      <c r="CE3230" s="27"/>
    </row>
    <row r="3231" spans="1:83">
      <c r="A3231" s="32">
        <v>548</v>
      </c>
      <c r="B3231" s="66" t="s">
        <v>684</v>
      </c>
      <c r="C3231" s="60">
        <v>3</v>
      </c>
      <c r="D3231" s="37" t="s">
        <v>953</v>
      </c>
      <c r="E3231" s="37">
        <v>224</v>
      </c>
      <c r="F3231" s="37">
        <v>220</v>
      </c>
      <c r="G3231" s="37">
        <v>221</v>
      </c>
      <c r="H3231" s="37"/>
      <c r="I3231" s="37"/>
      <c r="J3231" s="37"/>
      <c r="K3231" s="65">
        <f t="shared" si="1222"/>
        <v>82</v>
      </c>
      <c r="L3231" s="65">
        <f t="shared" si="1222"/>
        <v>102</v>
      </c>
      <c r="M3231" s="65">
        <f t="shared" si="1222"/>
        <v>86</v>
      </c>
      <c r="N3231" s="32"/>
      <c r="O3231" s="38" t="s">
        <v>5366</v>
      </c>
      <c r="P3231" s="37"/>
      <c r="Q3231" s="37"/>
      <c r="R3231" s="38" t="s">
        <v>1278</v>
      </c>
      <c r="S3231" s="37"/>
      <c r="T3231" s="37"/>
      <c r="U3231" s="37" t="s">
        <v>5552</v>
      </c>
      <c r="V3231" s="37"/>
      <c r="W3231" s="37"/>
      <c r="X3231" s="38" t="s">
        <v>5553</v>
      </c>
      <c r="Y3231" s="37"/>
      <c r="Z3231" s="37"/>
      <c r="AA3231" s="37"/>
      <c r="AB3231" s="37"/>
      <c r="AC3231" s="37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27"/>
      <c r="BU3231" s="27"/>
      <c r="BV3231" s="27"/>
      <c r="BW3231" s="27"/>
      <c r="BX3231" s="27"/>
      <c r="BY3231" s="27"/>
      <c r="BZ3231" s="27"/>
      <c r="CA3231" s="27"/>
      <c r="CB3231" s="27"/>
      <c r="CC3231" s="27"/>
      <c r="CD3231" s="27"/>
      <c r="CE3231" s="27"/>
    </row>
    <row r="3232" spans="1:83">
      <c r="A3232" s="32"/>
      <c r="B3232" s="66"/>
      <c r="C3232" s="60"/>
      <c r="D3232" s="37"/>
      <c r="E3232" s="37"/>
      <c r="F3232" s="37"/>
      <c r="G3232" s="37"/>
      <c r="H3232" s="37"/>
      <c r="I3232" s="37"/>
      <c r="J3232" s="37"/>
      <c r="K3232" s="65"/>
      <c r="L3232" s="65"/>
      <c r="M3232" s="65"/>
      <c r="N3232" s="32"/>
      <c r="O3232" s="10">
        <v>55</v>
      </c>
      <c r="P3232" s="10">
        <v>27</v>
      </c>
      <c r="Q3232" s="10">
        <v>60</v>
      </c>
      <c r="R3232" s="10">
        <v>2</v>
      </c>
      <c r="S3232" s="10">
        <v>7</v>
      </c>
      <c r="T3232" s="10">
        <v>5</v>
      </c>
      <c r="U3232" s="10">
        <v>18</v>
      </c>
      <c r="V3232" s="10">
        <v>40</v>
      </c>
      <c r="W3232" s="10">
        <v>14</v>
      </c>
      <c r="X3232" s="10">
        <v>7</v>
      </c>
      <c r="Y3232" s="10">
        <v>28</v>
      </c>
      <c r="Z3232" s="10">
        <v>7</v>
      </c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27"/>
      <c r="BU3232" s="27"/>
      <c r="BV3232" s="27"/>
      <c r="BW3232" s="27"/>
      <c r="BX3232" s="27"/>
      <c r="BY3232" s="27"/>
      <c r="BZ3232" s="27"/>
      <c r="CA3232" s="27"/>
      <c r="CB3232" s="27"/>
      <c r="CC3232" s="27"/>
      <c r="CD3232" s="27"/>
      <c r="CE3232" s="27"/>
    </row>
    <row r="3233" spans="1:83">
      <c r="A3233" s="32"/>
      <c r="B3233" s="66"/>
      <c r="C3233" s="60"/>
      <c r="D3233" s="37"/>
      <c r="E3233" s="37"/>
      <c r="F3233" s="37"/>
      <c r="G3233" s="37"/>
      <c r="H3233" s="37"/>
      <c r="I3233" s="37"/>
      <c r="J3233" s="37"/>
      <c r="K3233" s="65">
        <f t="shared" si="1222"/>
        <v>0</v>
      </c>
      <c r="L3233" s="65">
        <f t="shared" si="1222"/>
        <v>0</v>
      </c>
      <c r="M3233" s="65">
        <f t="shared" si="1222"/>
        <v>0</v>
      </c>
      <c r="N3233" s="32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27"/>
      <c r="BU3233" s="27"/>
      <c r="BV3233" s="27"/>
      <c r="BW3233" s="27"/>
      <c r="BX3233" s="27"/>
      <c r="BY3233" s="27"/>
      <c r="BZ3233" s="27"/>
      <c r="CA3233" s="27"/>
      <c r="CB3233" s="27"/>
      <c r="CC3233" s="27"/>
      <c r="CD3233" s="27"/>
      <c r="CE3233" s="27"/>
    </row>
    <row r="3234" spans="1:83">
      <c r="A3234" s="32"/>
      <c r="B3234" s="66"/>
      <c r="C3234" s="60"/>
      <c r="D3234" s="37"/>
      <c r="E3234" s="37"/>
      <c r="F3234" s="37"/>
      <c r="G3234" s="37"/>
      <c r="H3234" s="37"/>
      <c r="I3234" s="37"/>
      <c r="J3234" s="37"/>
      <c r="K3234" s="65"/>
      <c r="L3234" s="65"/>
      <c r="M3234" s="65"/>
      <c r="N3234" s="32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27"/>
      <c r="BU3234" s="27"/>
      <c r="BV3234" s="27"/>
      <c r="BW3234" s="27"/>
      <c r="BX3234" s="27"/>
      <c r="BY3234" s="27"/>
      <c r="BZ3234" s="27"/>
      <c r="CA3234" s="27"/>
      <c r="CB3234" s="27"/>
      <c r="CC3234" s="27"/>
      <c r="CD3234" s="27"/>
      <c r="CE3234" s="27"/>
    </row>
    <row r="3235" spans="1:83">
      <c r="A3235" s="32">
        <v>549</v>
      </c>
      <c r="B3235" s="66" t="s">
        <v>539</v>
      </c>
      <c r="C3235" s="60">
        <v>3</v>
      </c>
      <c r="D3235" s="37" t="s">
        <v>2326</v>
      </c>
      <c r="E3235" s="37">
        <v>229</v>
      </c>
      <c r="F3235" s="37">
        <v>229</v>
      </c>
      <c r="G3235" s="37">
        <v>230</v>
      </c>
      <c r="H3235" s="37"/>
      <c r="I3235" s="37"/>
      <c r="J3235" s="37"/>
      <c r="K3235" s="65">
        <f t="shared" si="1222"/>
        <v>77</v>
      </c>
      <c r="L3235" s="65">
        <f t="shared" si="1222"/>
        <v>70</v>
      </c>
      <c r="M3235" s="65">
        <f t="shared" si="1222"/>
        <v>91</v>
      </c>
      <c r="N3235" s="32"/>
      <c r="O3235" s="37" t="s">
        <v>5554</v>
      </c>
      <c r="P3235" s="37"/>
      <c r="Q3235" s="37"/>
      <c r="R3235" s="37" t="s">
        <v>5555</v>
      </c>
      <c r="S3235" s="37"/>
      <c r="T3235" s="37"/>
      <c r="U3235" s="37" t="s">
        <v>5556</v>
      </c>
      <c r="V3235" s="37"/>
      <c r="W3235" s="37"/>
      <c r="X3235" s="37" t="s">
        <v>5557</v>
      </c>
      <c r="Y3235" s="37"/>
      <c r="Z3235" s="37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27"/>
      <c r="BU3235" s="27"/>
      <c r="BV3235" s="27"/>
      <c r="BW3235" s="27"/>
      <c r="BX3235" s="27"/>
      <c r="BY3235" s="27"/>
      <c r="BZ3235" s="27"/>
      <c r="CA3235" s="27"/>
      <c r="CB3235" s="27"/>
      <c r="CC3235" s="27"/>
      <c r="CD3235" s="27"/>
      <c r="CE3235" s="27"/>
    </row>
    <row r="3236" spans="1:83">
      <c r="A3236" s="32"/>
      <c r="B3236" s="66"/>
      <c r="C3236" s="60"/>
      <c r="D3236" s="37"/>
      <c r="E3236" s="37"/>
      <c r="F3236" s="37"/>
      <c r="G3236" s="37"/>
      <c r="H3236" s="37"/>
      <c r="I3236" s="37"/>
      <c r="J3236" s="37"/>
      <c r="K3236" s="65"/>
      <c r="L3236" s="65"/>
      <c r="M3236" s="65"/>
      <c r="N3236" s="32"/>
      <c r="O3236" s="10">
        <v>36</v>
      </c>
      <c r="P3236" s="10">
        <v>36</v>
      </c>
      <c r="Q3236" s="10">
        <v>42</v>
      </c>
      <c r="R3236" s="10">
        <v>20</v>
      </c>
      <c r="S3236" s="10">
        <v>17</v>
      </c>
      <c r="T3236" s="10">
        <v>12</v>
      </c>
      <c r="U3236" s="10">
        <v>11</v>
      </c>
      <c r="V3236" s="10">
        <v>8</v>
      </c>
      <c r="W3236" s="10">
        <v>16</v>
      </c>
      <c r="X3236" s="10">
        <v>10</v>
      </c>
      <c r="Y3236" s="10">
        <v>9</v>
      </c>
      <c r="Z3236" s="10">
        <v>21</v>
      </c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27"/>
      <c r="BU3236" s="27"/>
      <c r="BV3236" s="27"/>
      <c r="BW3236" s="27"/>
      <c r="BX3236" s="27"/>
      <c r="BY3236" s="27"/>
      <c r="BZ3236" s="27"/>
      <c r="CA3236" s="27"/>
      <c r="CB3236" s="27"/>
      <c r="CC3236" s="27"/>
      <c r="CD3236" s="27"/>
      <c r="CE3236" s="27"/>
    </row>
    <row r="3237" spans="1:83">
      <c r="A3237" s="32"/>
      <c r="B3237" s="66"/>
      <c r="C3237" s="60"/>
      <c r="D3237" s="37" t="s">
        <v>2330</v>
      </c>
      <c r="E3237" s="37">
        <v>231</v>
      </c>
      <c r="F3237" s="37">
        <v>229</v>
      </c>
      <c r="G3237" s="37">
        <v>231</v>
      </c>
      <c r="H3237" s="37"/>
      <c r="I3237" s="37"/>
      <c r="J3237" s="37"/>
      <c r="K3237" s="65">
        <f t="shared" si="1222"/>
        <v>203</v>
      </c>
      <c r="L3237" s="65">
        <f t="shared" si="1222"/>
        <v>252</v>
      </c>
      <c r="M3237" s="65">
        <f t="shared" si="1222"/>
        <v>190</v>
      </c>
      <c r="N3237" s="32"/>
      <c r="O3237" s="37" t="s">
        <v>5558</v>
      </c>
      <c r="P3237" s="37"/>
      <c r="Q3237" s="37"/>
      <c r="R3237" s="37" t="s">
        <v>5554</v>
      </c>
      <c r="S3237" s="37"/>
      <c r="T3237" s="37"/>
      <c r="U3237" s="37" t="s">
        <v>5559</v>
      </c>
      <c r="V3237" s="37"/>
      <c r="W3237" s="37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27"/>
      <c r="BU3237" s="27"/>
      <c r="BV3237" s="27"/>
      <c r="BW3237" s="27"/>
      <c r="BX3237" s="27"/>
      <c r="BY3237" s="27"/>
      <c r="BZ3237" s="27"/>
      <c r="CA3237" s="27"/>
      <c r="CB3237" s="27"/>
      <c r="CC3237" s="27"/>
      <c r="CD3237" s="27"/>
      <c r="CE3237" s="27"/>
    </row>
    <row r="3238" spans="1:83">
      <c r="A3238" s="32"/>
      <c r="B3238" s="66"/>
      <c r="C3238" s="60"/>
      <c r="D3238" s="37"/>
      <c r="E3238" s="37"/>
      <c r="F3238" s="37"/>
      <c r="G3238" s="37"/>
      <c r="H3238" s="37"/>
      <c r="I3238" s="37"/>
      <c r="J3238" s="37"/>
      <c r="K3238" s="65"/>
      <c r="L3238" s="65"/>
      <c r="M3238" s="65"/>
      <c r="N3238" s="32"/>
      <c r="O3238" s="10">
        <v>28</v>
      </c>
      <c r="P3238" s="10">
        <v>36</v>
      </c>
      <c r="Q3238" s="10">
        <v>15</v>
      </c>
      <c r="R3238" s="10">
        <v>14</v>
      </c>
      <c r="S3238" s="10">
        <v>25</v>
      </c>
      <c r="T3238" s="10">
        <v>15</v>
      </c>
      <c r="U3238" s="10">
        <v>161</v>
      </c>
      <c r="V3238" s="10">
        <v>191</v>
      </c>
      <c r="W3238" s="10">
        <v>160</v>
      </c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27"/>
      <c r="BU3238" s="27"/>
      <c r="BV3238" s="27"/>
      <c r="BW3238" s="27"/>
      <c r="BX3238" s="27"/>
      <c r="BY3238" s="27"/>
      <c r="BZ3238" s="27"/>
      <c r="CA3238" s="27"/>
      <c r="CB3238" s="27"/>
      <c r="CC3238" s="27"/>
      <c r="CD3238" s="27"/>
      <c r="CE3238" s="27"/>
    </row>
    <row r="3239" spans="1:83">
      <c r="A3239" s="37">
        <v>550</v>
      </c>
      <c r="B3239" s="60" t="s">
        <v>408</v>
      </c>
      <c r="C3239" s="60">
        <v>3</v>
      </c>
      <c r="D3239" s="37" t="s">
        <v>2326</v>
      </c>
      <c r="E3239" s="37">
        <v>224</v>
      </c>
      <c r="F3239" s="37">
        <v>229</v>
      </c>
      <c r="G3239" s="32">
        <v>222</v>
      </c>
      <c r="H3239" s="32"/>
      <c r="I3239" s="32"/>
      <c r="J3239" s="32"/>
      <c r="K3239" s="65">
        <f t="shared" si="1222"/>
        <v>81</v>
      </c>
      <c r="L3239" s="65">
        <f t="shared" si="1222"/>
        <v>69</v>
      </c>
      <c r="M3239" s="65">
        <f t="shared" si="1222"/>
        <v>115</v>
      </c>
      <c r="N3239" s="32"/>
      <c r="O3239" s="38" t="s">
        <v>5560</v>
      </c>
      <c r="P3239" s="37"/>
      <c r="Q3239" s="37"/>
      <c r="R3239" s="38" t="s">
        <v>5561</v>
      </c>
      <c r="S3239" s="37"/>
      <c r="T3239" s="37"/>
      <c r="U3239" s="37" t="s">
        <v>5562</v>
      </c>
      <c r="V3239" s="37"/>
      <c r="W3239" s="37"/>
      <c r="X3239" s="37" t="s">
        <v>5563</v>
      </c>
      <c r="Y3239" s="37"/>
      <c r="Z3239" s="37"/>
      <c r="AA3239" s="37" t="s">
        <v>5564</v>
      </c>
      <c r="AB3239" s="37"/>
      <c r="AC3239" s="37"/>
      <c r="AD3239" s="37" t="s">
        <v>2867</v>
      </c>
      <c r="AE3239" s="37"/>
      <c r="AF3239" s="37"/>
      <c r="AG3239" s="37" t="s">
        <v>1142</v>
      </c>
      <c r="AH3239" s="37"/>
      <c r="AI3239" s="37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27"/>
      <c r="BU3239" s="27"/>
      <c r="BV3239" s="27"/>
      <c r="BW3239" s="27"/>
      <c r="BX3239" s="27"/>
      <c r="BY3239" s="27"/>
      <c r="BZ3239" s="27"/>
      <c r="CA3239" s="27"/>
      <c r="CB3239" s="27"/>
      <c r="CC3239" s="27"/>
      <c r="CD3239" s="27"/>
      <c r="CE3239" s="27"/>
    </row>
    <row r="3240" spans="1:83">
      <c r="A3240" s="37"/>
      <c r="B3240" s="60"/>
      <c r="C3240" s="60"/>
      <c r="D3240" s="37"/>
      <c r="E3240" s="37"/>
      <c r="F3240" s="37"/>
      <c r="G3240" s="32"/>
      <c r="H3240" s="32"/>
      <c r="I3240" s="32"/>
      <c r="J3240" s="32"/>
      <c r="K3240" s="65"/>
      <c r="L3240" s="65"/>
      <c r="M3240" s="65"/>
      <c r="N3240" s="32"/>
      <c r="O3240" s="10">
        <v>25</v>
      </c>
      <c r="P3240" s="10">
        <v>33</v>
      </c>
      <c r="Q3240" s="10">
        <v>40</v>
      </c>
      <c r="R3240" s="10">
        <v>3</v>
      </c>
      <c r="S3240" s="10">
        <v>1</v>
      </c>
      <c r="T3240" s="10">
        <v>12</v>
      </c>
      <c r="U3240" s="10">
        <v>23</v>
      </c>
      <c r="V3240" s="10">
        <v>17</v>
      </c>
      <c r="W3240" s="10">
        <v>46</v>
      </c>
      <c r="X3240" s="10">
        <v>0</v>
      </c>
      <c r="Y3240" s="10">
        <v>0</v>
      </c>
      <c r="Z3240" s="10">
        <v>0</v>
      </c>
      <c r="AA3240" s="10">
        <v>27</v>
      </c>
      <c r="AB3240" s="10">
        <v>15</v>
      </c>
      <c r="AC3240" s="10">
        <v>14</v>
      </c>
      <c r="AD3240" s="10">
        <v>3</v>
      </c>
      <c r="AE3240" s="10">
        <v>3</v>
      </c>
      <c r="AF3240" s="10">
        <v>3</v>
      </c>
      <c r="AG3240" s="10">
        <v>0</v>
      </c>
      <c r="AH3240" s="10">
        <v>0</v>
      </c>
      <c r="AI3240" s="10">
        <v>0</v>
      </c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27"/>
      <c r="BU3240" s="27"/>
      <c r="BV3240" s="27"/>
      <c r="BW3240" s="27"/>
      <c r="BX3240" s="27"/>
      <c r="BY3240" s="27"/>
      <c r="BZ3240" s="27"/>
      <c r="CA3240" s="27"/>
      <c r="CB3240" s="27"/>
      <c r="CC3240" s="27"/>
      <c r="CD3240" s="27"/>
      <c r="CE3240" s="27"/>
    </row>
    <row r="3241" spans="1:83">
      <c r="A3241" s="37"/>
      <c r="B3241" s="60"/>
      <c r="C3241" s="60"/>
      <c r="D3241" s="37" t="s">
        <v>2330</v>
      </c>
      <c r="E3241" s="37">
        <v>223</v>
      </c>
      <c r="F3241" s="37">
        <v>222</v>
      </c>
      <c r="G3241" s="32">
        <v>220</v>
      </c>
      <c r="H3241" s="32"/>
      <c r="I3241" s="32"/>
      <c r="J3241" s="32"/>
      <c r="K3241" s="65">
        <f t="shared" si="1222"/>
        <v>45</v>
      </c>
      <c r="L3241" s="65">
        <f t="shared" si="1222"/>
        <v>37</v>
      </c>
      <c r="M3241" s="65">
        <f t="shared" si="1222"/>
        <v>42</v>
      </c>
      <c r="N3241" s="32"/>
      <c r="O3241" s="37" t="s">
        <v>5565</v>
      </c>
      <c r="P3241" s="37"/>
      <c r="Q3241" s="37"/>
      <c r="R3241" s="37" t="s">
        <v>5566</v>
      </c>
      <c r="S3241" s="37"/>
      <c r="T3241" s="37"/>
      <c r="U3241" s="37" t="s">
        <v>1028</v>
      </c>
      <c r="V3241" s="37"/>
      <c r="W3241" s="37"/>
      <c r="X3241" s="37" t="s">
        <v>910</v>
      </c>
      <c r="Y3241" s="37"/>
      <c r="Z3241" s="37"/>
      <c r="AA3241" s="37"/>
      <c r="AB3241" s="37"/>
      <c r="AC3241" s="37"/>
      <c r="AD3241" s="37"/>
      <c r="AE3241" s="37"/>
      <c r="AF3241" s="37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27"/>
      <c r="BU3241" s="27"/>
      <c r="BV3241" s="27"/>
      <c r="BW3241" s="27"/>
      <c r="BX3241" s="27"/>
      <c r="BY3241" s="27"/>
      <c r="BZ3241" s="27"/>
      <c r="CA3241" s="27"/>
      <c r="CB3241" s="27"/>
      <c r="CC3241" s="27"/>
      <c r="CD3241" s="27"/>
      <c r="CE3241" s="27"/>
    </row>
    <row r="3242" spans="1:83">
      <c r="A3242" s="37"/>
      <c r="B3242" s="60"/>
      <c r="C3242" s="60"/>
      <c r="D3242" s="37"/>
      <c r="E3242" s="37"/>
      <c r="F3242" s="37"/>
      <c r="G3242" s="32"/>
      <c r="H3242" s="32"/>
      <c r="I3242" s="32"/>
      <c r="J3242" s="32"/>
      <c r="K3242" s="65"/>
      <c r="L3242" s="65"/>
      <c r="M3242" s="65"/>
      <c r="N3242" s="32"/>
      <c r="O3242" s="10">
        <v>23</v>
      </c>
      <c r="P3242" s="10">
        <v>20</v>
      </c>
      <c r="Q3242" s="10">
        <v>22</v>
      </c>
      <c r="R3242" s="10">
        <v>22</v>
      </c>
      <c r="S3242" s="10">
        <v>17</v>
      </c>
      <c r="T3242" s="10">
        <v>20</v>
      </c>
      <c r="U3242" s="10">
        <v>0</v>
      </c>
      <c r="V3242" s="10">
        <v>0</v>
      </c>
      <c r="W3242" s="10">
        <v>0</v>
      </c>
      <c r="X3242" s="10">
        <v>0</v>
      </c>
      <c r="Y3242" s="10">
        <v>0</v>
      </c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27"/>
      <c r="BU3242" s="27"/>
      <c r="BV3242" s="27"/>
      <c r="BW3242" s="27"/>
      <c r="BX3242" s="27"/>
      <c r="BY3242" s="27"/>
      <c r="BZ3242" s="27"/>
      <c r="CA3242" s="27"/>
      <c r="CB3242" s="27"/>
      <c r="CC3242" s="27"/>
      <c r="CD3242" s="27"/>
      <c r="CE3242" s="27"/>
    </row>
    <row r="3243" spans="1:83">
      <c r="A3243" s="32">
        <v>551</v>
      </c>
      <c r="B3243" s="66" t="s">
        <v>409</v>
      </c>
      <c r="C3243" s="60">
        <v>3</v>
      </c>
      <c r="D3243" s="37" t="s">
        <v>2326</v>
      </c>
      <c r="E3243" s="37">
        <v>218</v>
      </c>
      <c r="F3243" s="37">
        <v>217</v>
      </c>
      <c r="G3243" s="37">
        <v>220</v>
      </c>
      <c r="H3243" s="32"/>
      <c r="I3243" s="32"/>
      <c r="J3243" s="32"/>
      <c r="K3243" s="65">
        <f t="shared" si="1222"/>
        <v>328</v>
      </c>
      <c r="L3243" s="65">
        <f t="shared" si="1222"/>
        <v>358</v>
      </c>
      <c r="M3243" s="65">
        <f t="shared" si="1222"/>
        <v>310</v>
      </c>
      <c r="N3243" s="32"/>
      <c r="O3243" s="37" t="s">
        <v>5567</v>
      </c>
      <c r="P3243" s="37"/>
      <c r="Q3243" s="37"/>
      <c r="R3243" s="37" t="s">
        <v>5568</v>
      </c>
      <c r="S3243" s="37"/>
      <c r="T3243" s="37"/>
      <c r="U3243" s="37" t="s">
        <v>5569</v>
      </c>
      <c r="V3243" s="37"/>
      <c r="W3243" s="37"/>
      <c r="X3243" s="37" t="s">
        <v>5570</v>
      </c>
      <c r="Y3243" s="37"/>
      <c r="Z3243" s="37"/>
      <c r="AA3243" s="37" t="s">
        <v>5571</v>
      </c>
      <c r="AB3243" s="37"/>
      <c r="AC3243" s="37"/>
      <c r="AD3243" s="37" t="s">
        <v>2294</v>
      </c>
      <c r="AE3243" s="37"/>
      <c r="AF3243" s="37"/>
      <c r="AG3243" s="37" t="s">
        <v>5572</v>
      </c>
      <c r="AH3243" s="37"/>
      <c r="AI3243" s="37"/>
      <c r="AJ3243" s="37" t="s">
        <v>5573</v>
      </c>
      <c r="AK3243" s="37"/>
      <c r="AL3243" s="37"/>
      <c r="AM3243" s="37" t="s">
        <v>5574</v>
      </c>
      <c r="AN3243" s="37"/>
      <c r="AO3243" s="37"/>
      <c r="AP3243" s="37" t="s">
        <v>5575</v>
      </c>
      <c r="AQ3243" s="37"/>
      <c r="AR3243" s="37"/>
      <c r="AS3243" s="37" t="s">
        <v>5576</v>
      </c>
      <c r="AT3243" s="37"/>
      <c r="AU3243" s="37"/>
      <c r="AV3243" s="37" t="s">
        <v>5577</v>
      </c>
      <c r="AW3243" s="37"/>
      <c r="AX3243" s="37"/>
      <c r="AY3243" s="37" t="s">
        <v>5578</v>
      </c>
      <c r="AZ3243" s="37"/>
      <c r="BA3243" s="37"/>
      <c r="BB3243" s="37" t="s">
        <v>5579</v>
      </c>
      <c r="BC3243" s="37"/>
      <c r="BD3243" s="37"/>
      <c r="BE3243" s="10"/>
      <c r="BF3243" s="10"/>
      <c r="BG3243" s="10"/>
      <c r="BH3243" s="37" t="s">
        <v>5578</v>
      </c>
      <c r="BI3243" s="37"/>
      <c r="BJ3243" s="37"/>
      <c r="BK3243" s="37" t="s">
        <v>5579</v>
      </c>
      <c r="BL3243" s="37"/>
      <c r="BM3243" s="37"/>
      <c r="BN3243" s="10"/>
      <c r="BO3243" s="10"/>
      <c r="BP3243" s="10"/>
      <c r="BQ3243" s="10"/>
      <c r="BR3243" s="10"/>
      <c r="BS3243" s="10"/>
      <c r="BT3243" s="27"/>
      <c r="BU3243" s="27"/>
      <c r="BV3243" s="27"/>
      <c r="BW3243" s="27"/>
      <c r="BX3243" s="27"/>
      <c r="BY3243" s="27"/>
      <c r="BZ3243" s="27"/>
      <c r="CA3243" s="27"/>
      <c r="CB3243" s="27"/>
      <c r="CC3243" s="27"/>
      <c r="CD3243" s="27"/>
      <c r="CE3243" s="27"/>
    </row>
    <row r="3244" spans="1:83">
      <c r="A3244" s="32"/>
      <c r="B3244" s="66"/>
      <c r="C3244" s="60"/>
      <c r="D3244" s="37"/>
      <c r="E3244" s="37"/>
      <c r="F3244" s="37"/>
      <c r="G3244" s="37"/>
      <c r="H3244" s="32"/>
      <c r="I3244" s="32"/>
      <c r="J3244" s="32"/>
      <c r="K3244" s="65"/>
      <c r="L3244" s="65"/>
      <c r="M3244" s="65"/>
      <c r="N3244" s="32"/>
      <c r="O3244" s="10">
        <v>12</v>
      </c>
      <c r="P3244" s="10">
        <v>17</v>
      </c>
      <c r="Q3244" s="10">
        <v>20</v>
      </c>
      <c r="R3244" s="10">
        <v>25</v>
      </c>
      <c r="S3244" s="10">
        <v>20</v>
      </c>
      <c r="T3244" s="10">
        <v>15</v>
      </c>
      <c r="U3244" s="10">
        <v>8</v>
      </c>
      <c r="V3244" s="10">
        <v>12</v>
      </c>
      <c r="W3244" s="10">
        <v>9</v>
      </c>
      <c r="X3244" s="10">
        <v>17</v>
      </c>
      <c r="Y3244" s="10">
        <v>18</v>
      </c>
      <c r="Z3244" s="10">
        <v>10</v>
      </c>
      <c r="AA3244" s="10">
        <v>12</v>
      </c>
      <c r="AB3244" s="10">
        <v>22</v>
      </c>
      <c r="AC3244" s="10">
        <v>16</v>
      </c>
      <c r="AD3244" s="10">
        <v>15</v>
      </c>
      <c r="AE3244" s="10">
        <v>10</v>
      </c>
      <c r="AF3244" s="10">
        <v>20</v>
      </c>
      <c r="AG3244" s="10">
        <v>1</v>
      </c>
      <c r="AH3244" s="10">
        <v>16</v>
      </c>
      <c r="AI3244" s="10">
        <v>1</v>
      </c>
      <c r="AJ3244" s="10">
        <v>14</v>
      </c>
      <c r="AK3244" s="10">
        <v>11</v>
      </c>
      <c r="AL3244" s="10">
        <v>25</v>
      </c>
      <c r="AM3244" s="10">
        <v>31</v>
      </c>
      <c r="AN3244" s="10">
        <v>27</v>
      </c>
      <c r="AO3244" s="10">
        <v>18</v>
      </c>
      <c r="AP3244" s="10">
        <v>16</v>
      </c>
      <c r="AQ3244" s="10">
        <v>10</v>
      </c>
      <c r="AR3244" s="10">
        <v>10</v>
      </c>
      <c r="AS3244" s="10">
        <v>21</v>
      </c>
      <c r="AT3244" s="10">
        <v>15</v>
      </c>
      <c r="AU3244" s="10">
        <v>15</v>
      </c>
      <c r="AV3244" s="10">
        <v>17</v>
      </c>
      <c r="AW3244" s="10">
        <v>26</v>
      </c>
      <c r="AX3244" s="10">
        <v>21</v>
      </c>
      <c r="AY3244" s="10">
        <v>65</v>
      </c>
      <c r="AZ3244" s="10">
        <v>92</v>
      </c>
      <c r="BA3244" s="10">
        <v>72</v>
      </c>
      <c r="BB3244" s="10"/>
      <c r="BC3244" s="10"/>
      <c r="BD3244" s="10">
        <v>0</v>
      </c>
      <c r="BE3244" s="10"/>
      <c r="BF3244" s="10"/>
      <c r="BG3244" s="10"/>
      <c r="BH3244" s="10">
        <v>74</v>
      </c>
      <c r="BI3244" s="10">
        <v>62</v>
      </c>
      <c r="BJ3244" s="10">
        <v>58</v>
      </c>
      <c r="BK3244" s="10"/>
      <c r="BL3244" s="10"/>
      <c r="BM3244" s="10">
        <v>0</v>
      </c>
      <c r="BN3244" s="10"/>
      <c r="BO3244" s="10"/>
      <c r="BP3244" s="10"/>
      <c r="BQ3244" s="10"/>
      <c r="BR3244" s="10"/>
      <c r="BS3244" s="10"/>
      <c r="BT3244" s="27"/>
      <c r="BU3244" s="27"/>
      <c r="BV3244" s="27"/>
      <c r="BW3244" s="27"/>
      <c r="BX3244" s="27"/>
      <c r="BY3244" s="27"/>
      <c r="BZ3244" s="27"/>
      <c r="CA3244" s="27"/>
      <c r="CB3244" s="27"/>
      <c r="CC3244" s="27"/>
      <c r="CD3244" s="27"/>
      <c r="CE3244" s="27"/>
    </row>
    <row r="3245" spans="1:83">
      <c r="A3245" s="32"/>
      <c r="B3245" s="66"/>
      <c r="C3245" s="60"/>
      <c r="D3245" s="37" t="s">
        <v>2330</v>
      </c>
      <c r="E3245" s="37">
        <v>219</v>
      </c>
      <c r="F3245" s="37">
        <v>219</v>
      </c>
      <c r="G3245" s="37">
        <v>221</v>
      </c>
      <c r="H3245" s="32"/>
      <c r="I3245" s="32"/>
      <c r="J3245" s="32"/>
      <c r="K3245" s="65">
        <f t="shared" si="1222"/>
        <v>179</v>
      </c>
      <c r="L3245" s="65">
        <f t="shared" si="1222"/>
        <v>163</v>
      </c>
      <c r="M3245" s="65">
        <f t="shared" si="1222"/>
        <v>125</v>
      </c>
      <c r="N3245" s="32"/>
      <c r="O3245" s="37" t="s">
        <v>5580</v>
      </c>
      <c r="P3245" s="37"/>
      <c r="Q3245" s="37"/>
      <c r="R3245" s="37" t="s">
        <v>5581</v>
      </c>
      <c r="S3245" s="37"/>
      <c r="T3245" s="37"/>
      <c r="U3245" s="37" t="s">
        <v>5582</v>
      </c>
      <c r="V3245" s="37"/>
      <c r="W3245" s="37"/>
      <c r="X3245" s="37" t="s">
        <v>5583</v>
      </c>
      <c r="Y3245" s="37"/>
      <c r="Z3245" s="37"/>
      <c r="AA3245" s="37" t="s">
        <v>5584</v>
      </c>
      <c r="AB3245" s="37"/>
      <c r="AC3245" s="37"/>
      <c r="AD3245" s="37" t="s">
        <v>5585</v>
      </c>
      <c r="AE3245" s="37"/>
      <c r="AF3245" s="37"/>
      <c r="AG3245" s="37" t="s">
        <v>2294</v>
      </c>
      <c r="AH3245" s="37"/>
      <c r="AI3245" s="37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27"/>
      <c r="BU3245" s="27"/>
      <c r="BV3245" s="27"/>
      <c r="BW3245" s="27"/>
      <c r="BX3245" s="27"/>
      <c r="BY3245" s="27"/>
      <c r="BZ3245" s="27"/>
      <c r="CA3245" s="27"/>
      <c r="CB3245" s="27"/>
      <c r="CC3245" s="27"/>
      <c r="CD3245" s="27"/>
      <c r="CE3245" s="27"/>
    </row>
    <row r="3246" spans="1:83">
      <c r="A3246" s="32"/>
      <c r="B3246" s="66"/>
      <c r="C3246" s="60"/>
      <c r="D3246" s="37"/>
      <c r="E3246" s="37"/>
      <c r="F3246" s="37"/>
      <c r="G3246" s="37"/>
      <c r="H3246" s="32"/>
      <c r="I3246" s="32"/>
      <c r="J3246" s="32"/>
      <c r="K3246" s="65"/>
      <c r="L3246" s="65"/>
      <c r="M3246" s="65"/>
      <c r="N3246" s="32"/>
      <c r="O3246" s="10">
        <v>47</v>
      </c>
      <c r="P3246" s="10">
        <v>20</v>
      </c>
      <c r="Q3246" s="10">
        <v>27</v>
      </c>
      <c r="R3246" s="10">
        <v>16</v>
      </c>
      <c r="S3246" s="10">
        <v>3</v>
      </c>
      <c r="T3246" s="10">
        <v>13</v>
      </c>
      <c r="U3246" s="10">
        <v>15</v>
      </c>
      <c r="V3246" s="10"/>
      <c r="W3246" s="10"/>
      <c r="X3246" s="10">
        <v>28</v>
      </c>
      <c r="Y3246" s="10">
        <v>39</v>
      </c>
      <c r="Z3246" s="10">
        <v>19</v>
      </c>
      <c r="AA3246" s="10">
        <v>28</v>
      </c>
      <c r="AB3246" s="10">
        <v>39</v>
      </c>
      <c r="AC3246" s="10">
        <v>17</v>
      </c>
      <c r="AD3246" s="10">
        <v>25</v>
      </c>
      <c r="AE3246" s="10">
        <v>32</v>
      </c>
      <c r="AF3246" s="10">
        <v>34</v>
      </c>
      <c r="AG3246" s="10">
        <v>20</v>
      </c>
      <c r="AH3246" s="10">
        <v>30</v>
      </c>
      <c r="AI3246" s="10">
        <v>15</v>
      </c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27"/>
      <c r="BU3246" s="27"/>
      <c r="BV3246" s="27"/>
      <c r="BW3246" s="27"/>
      <c r="BX3246" s="27"/>
      <c r="BY3246" s="27"/>
      <c r="BZ3246" s="27"/>
      <c r="CA3246" s="27"/>
      <c r="CB3246" s="27"/>
      <c r="CC3246" s="27"/>
      <c r="CD3246" s="27"/>
      <c r="CE3246" s="27"/>
    </row>
    <row r="3247" spans="1:83">
      <c r="A3247" s="37">
        <v>552</v>
      </c>
      <c r="B3247" s="60" t="s">
        <v>410</v>
      </c>
      <c r="C3247" s="60">
        <v>3</v>
      </c>
      <c r="D3247" s="37" t="s">
        <v>2326</v>
      </c>
      <c r="E3247" s="37">
        <v>218</v>
      </c>
      <c r="F3247" s="37">
        <v>220</v>
      </c>
      <c r="G3247" s="37">
        <v>217</v>
      </c>
      <c r="H3247" s="32"/>
      <c r="I3247" s="32"/>
      <c r="J3247" s="32"/>
      <c r="K3247" s="65">
        <f t="shared" si="1222"/>
        <v>102</v>
      </c>
      <c r="L3247" s="65">
        <f t="shared" si="1222"/>
        <v>102</v>
      </c>
      <c r="M3247" s="65">
        <f t="shared" si="1222"/>
        <v>123</v>
      </c>
      <c r="N3247" s="32"/>
      <c r="O3247" s="37" t="s">
        <v>5586</v>
      </c>
      <c r="P3247" s="37"/>
      <c r="Q3247" s="37"/>
      <c r="R3247" s="37" t="s">
        <v>5587</v>
      </c>
      <c r="S3247" s="37"/>
      <c r="T3247" s="37"/>
      <c r="U3247" s="37" t="s">
        <v>5588</v>
      </c>
      <c r="V3247" s="37"/>
      <c r="W3247" s="37"/>
      <c r="X3247" s="37" t="s">
        <v>5589</v>
      </c>
      <c r="Y3247" s="37"/>
      <c r="Z3247" s="37"/>
      <c r="AA3247" s="37" t="s">
        <v>5590</v>
      </c>
      <c r="AB3247" s="37"/>
      <c r="AC3247" s="37"/>
      <c r="AD3247" s="37"/>
      <c r="AE3247" s="37"/>
      <c r="AF3247" s="37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27"/>
      <c r="BU3247" s="27"/>
      <c r="BV3247" s="27"/>
      <c r="BW3247" s="27"/>
      <c r="BX3247" s="27"/>
      <c r="BY3247" s="27"/>
      <c r="BZ3247" s="27"/>
      <c r="CA3247" s="27"/>
      <c r="CB3247" s="27"/>
      <c r="CC3247" s="27"/>
      <c r="CD3247" s="27"/>
      <c r="CE3247" s="27"/>
    </row>
    <row r="3248" spans="1:83">
      <c r="A3248" s="37"/>
      <c r="B3248" s="60"/>
      <c r="C3248" s="60"/>
      <c r="D3248" s="37"/>
      <c r="E3248" s="37"/>
      <c r="F3248" s="37"/>
      <c r="G3248" s="37"/>
      <c r="H3248" s="32"/>
      <c r="I3248" s="32"/>
      <c r="J3248" s="32"/>
      <c r="K3248" s="65"/>
      <c r="L3248" s="65"/>
      <c r="M3248" s="65"/>
      <c r="N3248" s="32"/>
      <c r="O3248" s="10">
        <v>25</v>
      </c>
      <c r="P3248" s="10">
        <v>28</v>
      </c>
      <c r="Q3248" s="10">
        <v>18</v>
      </c>
      <c r="R3248" s="10">
        <v>24</v>
      </c>
      <c r="S3248" s="10">
        <v>25</v>
      </c>
      <c r="T3248" s="10">
        <v>38</v>
      </c>
      <c r="U3248" s="10">
        <v>21</v>
      </c>
      <c r="V3248" s="10">
        <v>10</v>
      </c>
      <c r="W3248" s="10">
        <v>10</v>
      </c>
      <c r="X3248" s="10">
        <v>14</v>
      </c>
      <c r="Y3248" s="10">
        <v>20</v>
      </c>
      <c r="Z3248" s="10">
        <v>27</v>
      </c>
      <c r="AA3248" s="10">
        <v>18</v>
      </c>
      <c r="AB3248" s="10">
        <v>19</v>
      </c>
      <c r="AC3248" s="10">
        <v>30</v>
      </c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27"/>
      <c r="BU3248" s="27"/>
      <c r="BV3248" s="27"/>
      <c r="BW3248" s="27"/>
      <c r="BX3248" s="27"/>
      <c r="BY3248" s="27"/>
      <c r="BZ3248" s="27"/>
      <c r="CA3248" s="27"/>
      <c r="CB3248" s="27"/>
      <c r="CC3248" s="27"/>
      <c r="CD3248" s="27"/>
      <c r="CE3248" s="27"/>
    </row>
    <row r="3249" spans="1:83">
      <c r="A3249" s="37"/>
      <c r="B3249" s="60"/>
      <c r="C3249" s="60"/>
      <c r="D3249" s="37" t="s">
        <v>2330</v>
      </c>
      <c r="E3249" s="37">
        <v>228</v>
      </c>
      <c r="F3249" s="37">
        <v>224</v>
      </c>
      <c r="G3249" s="37">
        <v>217</v>
      </c>
      <c r="H3249" s="32"/>
      <c r="I3249" s="32"/>
      <c r="J3249" s="32"/>
      <c r="K3249" s="65">
        <f t="shared" si="1222"/>
        <v>176</v>
      </c>
      <c r="L3249" s="65">
        <f t="shared" si="1222"/>
        <v>165</v>
      </c>
      <c r="M3249" s="65">
        <f t="shared" si="1222"/>
        <v>206</v>
      </c>
      <c r="N3249" s="32"/>
      <c r="O3249" s="37" t="s">
        <v>5591</v>
      </c>
      <c r="P3249" s="37"/>
      <c r="Q3249" s="37"/>
      <c r="R3249" s="37" t="s">
        <v>5592</v>
      </c>
      <c r="S3249" s="37"/>
      <c r="T3249" s="37"/>
      <c r="U3249" s="37" t="s">
        <v>5593</v>
      </c>
      <c r="V3249" s="37"/>
      <c r="W3249" s="37"/>
      <c r="X3249" s="37" t="s">
        <v>5594</v>
      </c>
      <c r="Y3249" s="37"/>
      <c r="Z3249" s="37"/>
      <c r="AA3249" s="37" t="s">
        <v>5595</v>
      </c>
      <c r="AB3249" s="37"/>
      <c r="AC3249" s="37"/>
      <c r="AD3249" s="37" t="s">
        <v>5596</v>
      </c>
      <c r="AE3249" s="37"/>
      <c r="AF3249" s="37"/>
      <c r="AG3249" s="37" t="s">
        <v>5597</v>
      </c>
      <c r="AH3249" s="37"/>
      <c r="AI3249" s="37"/>
      <c r="AJ3249" s="37" t="s">
        <v>5598</v>
      </c>
      <c r="AK3249" s="37"/>
      <c r="AL3249" s="37"/>
      <c r="AM3249" s="37" t="s">
        <v>5599</v>
      </c>
      <c r="AN3249" s="37"/>
      <c r="AO3249" s="37"/>
      <c r="AP3249" s="37" t="s">
        <v>5600</v>
      </c>
      <c r="AQ3249" s="37"/>
      <c r="AR3249" s="37"/>
      <c r="AS3249" s="37" t="s">
        <v>5601</v>
      </c>
      <c r="AT3249" s="37"/>
      <c r="AU3249" s="37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27"/>
      <c r="BU3249" s="27"/>
      <c r="BV3249" s="27"/>
      <c r="BW3249" s="27"/>
      <c r="BX3249" s="27"/>
      <c r="BY3249" s="27"/>
      <c r="BZ3249" s="27"/>
      <c r="CA3249" s="27"/>
      <c r="CB3249" s="27"/>
      <c r="CC3249" s="27"/>
      <c r="CD3249" s="27"/>
      <c r="CE3249" s="27"/>
    </row>
    <row r="3250" spans="1:83">
      <c r="A3250" s="37"/>
      <c r="B3250" s="60"/>
      <c r="C3250" s="60"/>
      <c r="D3250" s="37"/>
      <c r="E3250" s="37"/>
      <c r="F3250" s="37"/>
      <c r="G3250" s="37"/>
      <c r="H3250" s="32"/>
      <c r="I3250" s="32"/>
      <c r="J3250" s="32"/>
      <c r="K3250" s="65"/>
      <c r="L3250" s="65"/>
      <c r="M3250" s="65"/>
      <c r="N3250" s="32"/>
      <c r="O3250" s="10">
        <v>7</v>
      </c>
      <c r="P3250" s="10">
        <v>17</v>
      </c>
      <c r="Q3250" s="10">
        <v>20</v>
      </c>
      <c r="R3250" s="10">
        <v>21</v>
      </c>
      <c r="S3250" s="10">
        <v>11</v>
      </c>
      <c r="T3250" s="10">
        <v>15</v>
      </c>
      <c r="U3250" s="10">
        <v>21</v>
      </c>
      <c r="V3250" s="10">
        <v>15</v>
      </c>
      <c r="W3250" s="10">
        <v>20</v>
      </c>
      <c r="X3250" s="10">
        <v>18</v>
      </c>
      <c r="Y3250" s="10">
        <v>16</v>
      </c>
      <c r="Z3250" s="10">
        <v>14</v>
      </c>
      <c r="AA3250" s="10">
        <v>9</v>
      </c>
      <c r="AB3250" s="10">
        <v>23</v>
      </c>
      <c r="AC3250" s="10">
        <v>30</v>
      </c>
      <c r="AD3250" s="10">
        <v>13</v>
      </c>
      <c r="AE3250" s="10">
        <v>10</v>
      </c>
      <c r="AF3250" s="10">
        <v>10</v>
      </c>
      <c r="AG3250" s="10">
        <v>21</v>
      </c>
      <c r="AH3250" s="10">
        <v>15</v>
      </c>
      <c r="AI3250" s="10">
        <v>35</v>
      </c>
      <c r="AJ3250" s="10">
        <v>19</v>
      </c>
      <c r="AK3250" s="10">
        <v>20</v>
      </c>
      <c r="AL3250" s="10">
        <v>21</v>
      </c>
      <c r="AM3250" s="10">
        <v>24</v>
      </c>
      <c r="AN3250" s="10">
        <v>17</v>
      </c>
      <c r="AO3250" s="10">
        <v>15</v>
      </c>
      <c r="AP3250" s="10">
        <v>8</v>
      </c>
      <c r="AQ3250" s="10">
        <v>8</v>
      </c>
      <c r="AR3250" s="10">
        <v>8</v>
      </c>
      <c r="AS3250" s="10">
        <v>15</v>
      </c>
      <c r="AT3250" s="10">
        <v>13</v>
      </c>
      <c r="AU3250" s="10">
        <v>18</v>
      </c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27"/>
      <c r="BU3250" s="27"/>
      <c r="BV3250" s="27"/>
      <c r="BW3250" s="27"/>
      <c r="BX3250" s="27"/>
      <c r="BY3250" s="27"/>
      <c r="BZ3250" s="27"/>
      <c r="CA3250" s="27"/>
      <c r="CB3250" s="27"/>
      <c r="CC3250" s="27"/>
      <c r="CD3250" s="27"/>
      <c r="CE3250" s="27"/>
    </row>
    <row r="3251" spans="1:83">
      <c r="A3251" s="32">
        <v>553</v>
      </c>
      <c r="B3251" s="60" t="s">
        <v>685</v>
      </c>
      <c r="C3251" s="60">
        <v>3</v>
      </c>
      <c r="D3251" s="56" t="s">
        <v>2326</v>
      </c>
      <c r="E3251" s="32">
        <v>233</v>
      </c>
      <c r="F3251" s="32">
        <v>235</v>
      </c>
      <c r="G3251" s="32">
        <v>234</v>
      </c>
      <c r="H3251" s="32"/>
      <c r="I3251" s="32"/>
      <c r="J3251" s="32"/>
      <c r="K3251" s="65">
        <f t="shared" si="1222"/>
        <v>153</v>
      </c>
      <c r="L3251" s="65">
        <f t="shared" si="1222"/>
        <v>163</v>
      </c>
      <c r="M3251" s="65">
        <f t="shared" si="1222"/>
        <v>190</v>
      </c>
      <c r="N3251" s="32"/>
      <c r="O3251" s="42" t="s">
        <v>5602</v>
      </c>
      <c r="P3251" s="43"/>
      <c r="Q3251" s="44"/>
      <c r="R3251" s="42" t="s">
        <v>5603</v>
      </c>
      <c r="S3251" s="43"/>
      <c r="T3251" s="44"/>
      <c r="U3251" s="42" t="s">
        <v>5604</v>
      </c>
      <c r="V3251" s="43"/>
      <c r="W3251" s="44"/>
      <c r="X3251" s="42" t="s">
        <v>5605</v>
      </c>
      <c r="Y3251" s="43"/>
      <c r="Z3251" s="44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27"/>
      <c r="BU3251" s="27"/>
      <c r="BV3251" s="27"/>
      <c r="BW3251" s="27"/>
      <c r="BX3251" s="27"/>
      <c r="BY3251" s="27"/>
      <c r="BZ3251" s="27"/>
      <c r="CA3251" s="27"/>
      <c r="CB3251" s="27"/>
      <c r="CC3251" s="27"/>
      <c r="CD3251" s="27"/>
      <c r="CE3251" s="27"/>
    </row>
    <row r="3252" spans="1:83">
      <c r="A3252" s="32"/>
      <c r="B3252" s="60"/>
      <c r="C3252" s="60"/>
      <c r="D3252" s="32"/>
      <c r="E3252" s="32"/>
      <c r="F3252" s="32"/>
      <c r="G3252" s="32"/>
      <c r="H3252" s="32"/>
      <c r="I3252" s="32"/>
      <c r="J3252" s="32"/>
      <c r="K3252" s="65"/>
      <c r="L3252" s="65"/>
      <c r="M3252" s="65"/>
      <c r="N3252" s="32"/>
      <c r="O3252" s="10">
        <v>101</v>
      </c>
      <c r="P3252" s="10">
        <v>123</v>
      </c>
      <c r="Q3252" s="10">
        <v>156</v>
      </c>
      <c r="R3252" s="10">
        <v>3</v>
      </c>
      <c r="S3252" s="10">
        <v>10</v>
      </c>
      <c r="T3252" s="10">
        <v>6</v>
      </c>
      <c r="U3252" s="10">
        <v>14</v>
      </c>
      <c r="V3252" s="10">
        <v>13</v>
      </c>
      <c r="W3252" s="10">
        <v>16</v>
      </c>
      <c r="X3252" s="10">
        <v>35</v>
      </c>
      <c r="Y3252" s="10">
        <v>17</v>
      </c>
      <c r="Z3252" s="10">
        <v>12</v>
      </c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27"/>
      <c r="BU3252" s="27"/>
      <c r="BV3252" s="27"/>
      <c r="BW3252" s="27"/>
      <c r="BX3252" s="27"/>
      <c r="BY3252" s="27"/>
      <c r="BZ3252" s="27"/>
      <c r="CA3252" s="27"/>
      <c r="CB3252" s="27"/>
      <c r="CC3252" s="27"/>
      <c r="CD3252" s="27"/>
      <c r="CE3252" s="27"/>
    </row>
    <row r="3253" spans="1:83">
      <c r="A3253" s="32"/>
      <c r="B3253" s="60"/>
      <c r="C3253" s="60"/>
      <c r="D3253" s="32"/>
      <c r="E3253" s="32"/>
      <c r="F3253" s="32"/>
      <c r="G3253" s="32"/>
      <c r="H3253" s="32"/>
      <c r="I3253" s="32"/>
      <c r="J3253" s="32"/>
      <c r="K3253" s="65">
        <f t="shared" si="1222"/>
        <v>0</v>
      </c>
      <c r="L3253" s="65">
        <f t="shared" si="1222"/>
        <v>0</v>
      </c>
      <c r="M3253" s="65">
        <f t="shared" si="1222"/>
        <v>0</v>
      </c>
      <c r="N3253" s="32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27"/>
      <c r="BU3253" s="27"/>
      <c r="BV3253" s="27"/>
      <c r="BW3253" s="27"/>
      <c r="BX3253" s="27"/>
      <c r="BY3253" s="27"/>
      <c r="BZ3253" s="27"/>
      <c r="CA3253" s="27"/>
      <c r="CB3253" s="27"/>
      <c r="CC3253" s="27"/>
      <c r="CD3253" s="27"/>
      <c r="CE3253" s="27"/>
    </row>
    <row r="3254" spans="1:83">
      <c r="A3254" s="32"/>
      <c r="B3254" s="60"/>
      <c r="C3254" s="60"/>
      <c r="D3254" s="32"/>
      <c r="E3254" s="32"/>
      <c r="F3254" s="32"/>
      <c r="G3254" s="32"/>
      <c r="H3254" s="32"/>
      <c r="I3254" s="32"/>
      <c r="J3254" s="32"/>
      <c r="K3254" s="65"/>
      <c r="L3254" s="65"/>
      <c r="M3254" s="65"/>
      <c r="N3254" s="32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27"/>
      <c r="BU3254" s="27"/>
      <c r="BV3254" s="27"/>
      <c r="BW3254" s="27"/>
      <c r="BX3254" s="27"/>
      <c r="BY3254" s="27"/>
      <c r="BZ3254" s="27"/>
      <c r="CA3254" s="27"/>
      <c r="CB3254" s="27"/>
      <c r="CC3254" s="27"/>
      <c r="CD3254" s="27"/>
      <c r="CE3254" s="27"/>
    </row>
    <row r="3255" spans="1:83">
      <c r="A3255" s="37">
        <v>554</v>
      </c>
      <c r="B3255" s="60" t="s">
        <v>686</v>
      </c>
      <c r="C3255" s="60">
        <v>3</v>
      </c>
      <c r="D3255" s="37" t="s">
        <v>2326</v>
      </c>
      <c r="E3255" s="37">
        <v>233</v>
      </c>
      <c r="F3255" s="37">
        <v>241</v>
      </c>
      <c r="G3255" s="37">
        <v>233</v>
      </c>
      <c r="H3255" s="32"/>
      <c r="I3255" s="32"/>
      <c r="J3255" s="32"/>
      <c r="K3255" s="65">
        <f t="shared" si="1222"/>
        <v>173</v>
      </c>
      <c r="L3255" s="65">
        <f t="shared" si="1222"/>
        <v>118</v>
      </c>
      <c r="M3255" s="65">
        <f t="shared" si="1222"/>
        <v>116</v>
      </c>
      <c r="N3255" s="32"/>
      <c r="O3255" s="37" t="s">
        <v>5606</v>
      </c>
      <c r="P3255" s="37"/>
      <c r="Q3255" s="37"/>
      <c r="R3255" s="37" t="s">
        <v>5607</v>
      </c>
      <c r="S3255" s="37"/>
      <c r="T3255" s="37"/>
      <c r="U3255" s="37" t="s">
        <v>5608</v>
      </c>
      <c r="V3255" s="37"/>
      <c r="W3255" s="37"/>
      <c r="X3255" s="37" t="s">
        <v>5609</v>
      </c>
      <c r="Y3255" s="37"/>
      <c r="Z3255" s="37"/>
      <c r="AA3255" s="32" t="s">
        <v>1023</v>
      </c>
      <c r="AB3255" s="32"/>
      <c r="AC3255" s="32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27"/>
      <c r="BU3255" s="27"/>
      <c r="BV3255" s="27"/>
      <c r="BW3255" s="27"/>
      <c r="BX3255" s="27"/>
      <c r="BY3255" s="27"/>
      <c r="BZ3255" s="27"/>
      <c r="CA3255" s="27"/>
      <c r="CB3255" s="27"/>
      <c r="CC3255" s="27"/>
      <c r="CD3255" s="27"/>
      <c r="CE3255" s="27"/>
    </row>
    <row r="3256" spans="1:83">
      <c r="A3256" s="37"/>
      <c r="B3256" s="60"/>
      <c r="C3256" s="60"/>
      <c r="D3256" s="37"/>
      <c r="E3256" s="37"/>
      <c r="F3256" s="37"/>
      <c r="G3256" s="37"/>
      <c r="H3256" s="32"/>
      <c r="I3256" s="32"/>
      <c r="J3256" s="32"/>
      <c r="K3256" s="65"/>
      <c r="L3256" s="65"/>
      <c r="M3256" s="65"/>
      <c r="N3256" s="32"/>
      <c r="O3256" s="10">
        <v>50</v>
      </c>
      <c r="P3256" s="10">
        <v>53</v>
      </c>
      <c r="Q3256" s="10">
        <v>46</v>
      </c>
      <c r="R3256" s="10">
        <v>33</v>
      </c>
      <c r="S3256" s="10">
        <v>3</v>
      </c>
      <c r="T3256" s="10">
        <v>9</v>
      </c>
      <c r="U3256" s="10">
        <v>83</v>
      </c>
      <c r="V3256" s="10">
        <v>53</v>
      </c>
      <c r="W3256" s="10">
        <v>49</v>
      </c>
      <c r="X3256" s="10">
        <v>7</v>
      </c>
      <c r="Y3256" s="10">
        <v>9</v>
      </c>
      <c r="Z3256" s="10">
        <v>12</v>
      </c>
      <c r="AA3256" s="10">
        <v>0</v>
      </c>
      <c r="AB3256" s="10">
        <v>0</v>
      </c>
      <c r="AC3256" s="10">
        <v>0</v>
      </c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27"/>
      <c r="BU3256" s="27"/>
      <c r="BV3256" s="27"/>
      <c r="BW3256" s="27"/>
      <c r="BX3256" s="27"/>
      <c r="BY3256" s="27"/>
      <c r="BZ3256" s="27"/>
      <c r="CA3256" s="27"/>
      <c r="CB3256" s="27"/>
      <c r="CC3256" s="27"/>
      <c r="CD3256" s="27"/>
      <c r="CE3256" s="27"/>
    </row>
    <row r="3257" spans="1:83">
      <c r="A3257" s="37"/>
      <c r="B3257" s="60"/>
      <c r="C3257" s="60"/>
      <c r="D3257" s="37"/>
      <c r="E3257" s="37"/>
      <c r="F3257" s="37"/>
      <c r="G3257" s="37"/>
      <c r="H3257" s="37"/>
      <c r="I3257" s="37"/>
      <c r="J3257" s="37"/>
      <c r="K3257" s="65">
        <f t="shared" si="1222"/>
        <v>0</v>
      </c>
      <c r="L3257" s="65">
        <f t="shared" si="1222"/>
        <v>0</v>
      </c>
      <c r="M3257" s="65">
        <f t="shared" si="1222"/>
        <v>0</v>
      </c>
      <c r="N3257" s="37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27"/>
      <c r="BU3257" s="27"/>
      <c r="BV3257" s="27"/>
      <c r="BW3257" s="27"/>
      <c r="BX3257" s="27"/>
      <c r="BY3257" s="27"/>
      <c r="BZ3257" s="27"/>
      <c r="CA3257" s="27"/>
      <c r="CB3257" s="27"/>
      <c r="CC3257" s="27"/>
      <c r="CD3257" s="27"/>
      <c r="CE3257" s="27"/>
    </row>
    <row r="3258" spans="1:83">
      <c r="A3258" s="37"/>
      <c r="B3258" s="60"/>
      <c r="C3258" s="60"/>
      <c r="D3258" s="37"/>
      <c r="E3258" s="37"/>
      <c r="F3258" s="37"/>
      <c r="G3258" s="37"/>
      <c r="H3258" s="37"/>
      <c r="I3258" s="37"/>
      <c r="J3258" s="37"/>
      <c r="K3258" s="65"/>
      <c r="L3258" s="65"/>
      <c r="M3258" s="65"/>
      <c r="N3258" s="37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27"/>
      <c r="BU3258" s="27"/>
      <c r="BV3258" s="27"/>
      <c r="BW3258" s="27"/>
      <c r="BX3258" s="27"/>
      <c r="BY3258" s="27"/>
      <c r="BZ3258" s="27"/>
      <c r="CA3258" s="27"/>
      <c r="CB3258" s="27"/>
      <c r="CC3258" s="27"/>
      <c r="CD3258" s="27"/>
      <c r="CE3258" s="27"/>
    </row>
    <row r="3259" spans="1:83">
      <c r="A3259" s="32">
        <v>555</v>
      </c>
      <c r="B3259" s="66" t="s">
        <v>411</v>
      </c>
      <c r="C3259" s="60">
        <v>3</v>
      </c>
      <c r="D3259" s="37" t="s">
        <v>2326</v>
      </c>
      <c r="E3259" s="37">
        <v>231</v>
      </c>
      <c r="F3259" s="37">
        <v>231</v>
      </c>
      <c r="G3259" s="37">
        <v>230</v>
      </c>
      <c r="H3259" s="37"/>
      <c r="I3259" s="37"/>
      <c r="J3259" s="37"/>
      <c r="K3259" s="65">
        <f t="shared" si="1222"/>
        <v>40</v>
      </c>
      <c r="L3259" s="65">
        <f t="shared" si="1222"/>
        <v>38</v>
      </c>
      <c r="M3259" s="65">
        <f t="shared" si="1222"/>
        <v>45</v>
      </c>
      <c r="N3259" s="37"/>
      <c r="O3259" s="37" t="s">
        <v>5610</v>
      </c>
      <c r="P3259" s="37"/>
      <c r="Q3259" s="37"/>
      <c r="R3259" s="41" t="s">
        <v>5611</v>
      </c>
      <c r="S3259" s="41"/>
      <c r="T3259" s="41"/>
      <c r="U3259" s="37" t="s">
        <v>4209</v>
      </c>
      <c r="V3259" s="37"/>
      <c r="W3259" s="37"/>
      <c r="X3259" s="41" t="s">
        <v>4025</v>
      </c>
      <c r="Y3259" s="41"/>
      <c r="Z3259" s="41"/>
      <c r="AA3259" s="32" t="s">
        <v>1023</v>
      </c>
      <c r="AB3259" s="32"/>
      <c r="AC3259" s="32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27"/>
      <c r="BU3259" s="27"/>
      <c r="BV3259" s="27"/>
      <c r="BW3259" s="27"/>
      <c r="BX3259" s="27"/>
      <c r="BY3259" s="27"/>
      <c r="BZ3259" s="27"/>
      <c r="CA3259" s="27"/>
      <c r="CB3259" s="27"/>
      <c r="CC3259" s="27"/>
      <c r="CD3259" s="27"/>
      <c r="CE3259" s="27"/>
    </row>
    <row r="3260" spans="1:83">
      <c r="A3260" s="32"/>
      <c r="B3260" s="66"/>
      <c r="C3260" s="60"/>
      <c r="D3260" s="37"/>
      <c r="E3260" s="37"/>
      <c r="F3260" s="37"/>
      <c r="G3260" s="37"/>
      <c r="H3260" s="37"/>
      <c r="I3260" s="37"/>
      <c r="J3260" s="37"/>
      <c r="K3260" s="65"/>
      <c r="L3260" s="65"/>
      <c r="M3260" s="65"/>
      <c r="N3260" s="37"/>
      <c r="O3260" s="10">
        <v>3</v>
      </c>
      <c r="P3260" s="10">
        <v>3</v>
      </c>
      <c r="Q3260" s="10">
        <v>5</v>
      </c>
      <c r="R3260" s="10">
        <v>12</v>
      </c>
      <c r="S3260" s="10">
        <v>12</v>
      </c>
      <c r="T3260" s="10">
        <v>15</v>
      </c>
      <c r="U3260" s="10">
        <v>16</v>
      </c>
      <c r="V3260" s="10">
        <v>7</v>
      </c>
      <c r="W3260" s="10">
        <v>9</v>
      </c>
      <c r="X3260" s="10">
        <v>9</v>
      </c>
      <c r="Y3260" s="10">
        <v>16</v>
      </c>
      <c r="Z3260" s="10">
        <v>16</v>
      </c>
      <c r="AA3260" s="10">
        <v>0</v>
      </c>
      <c r="AB3260" s="10">
        <v>0</v>
      </c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27"/>
      <c r="BU3260" s="27"/>
      <c r="BV3260" s="27"/>
      <c r="BW3260" s="27"/>
      <c r="BX3260" s="27"/>
      <c r="BY3260" s="27"/>
      <c r="BZ3260" s="27"/>
      <c r="CA3260" s="27"/>
      <c r="CB3260" s="27"/>
      <c r="CC3260" s="27"/>
      <c r="CD3260" s="27"/>
      <c r="CE3260" s="27"/>
    </row>
    <row r="3261" spans="1:83">
      <c r="A3261" s="32"/>
      <c r="B3261" s="66"/>
      <c r="C3261" s="60"/>
      <c r="D3261" s="37"/>
      <c r="E3261" s="37"/>
      <c r="F3261" s="37"/>
      <c r="G3261" s="37"/>
      <c r="H3261" s="37"/>
      <c r="I3261" s="37"/>
      <c r="J3261" s="37"/>
      <c r="K3261" s="65">
        <f t="shared" si="1222"/>
        <v>0</v>
      </c>
      <c r="L3261" s="65">
        <f t="shared" si="1222"/>
        <v>0</v>
      </c>
      <c r="M3261" s="65">
        <f t="shared" si="1222"/>
        <v>0</v>
      </c>
      <c r="N3261" s="37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27"/>
      <c r="BU3261" s="27"/>
      <c r="BV3261" s="27"/>
      <c r="BW3261" s="27"/>
      <c r="BX3261" s="27"/>
      <c r="BY3261" s="27"/>
      <c r="BZ3261" s="27"/>
      <c r="CA3261" s="27"/>
      <c r="CB3261" s="27"/>
      <c r="CC3261" s="27"/>
      <c r="CD3261" s="27"/>
      <c r="CE3261" s="27"/>
    </row>
    <row r="3262" spans="1:83">
      <c r="A3262" s="32"/>
      <c r="B3262" s="66"/>
      <c r="C3262" s="60"/>
      <c r="D3262" s="37"/>
      <c r="E3262" s="37"/>
      <c r="F3262" s="37"/>
      <c r="G3262" s="37"/>
      <c r="H3262" s="37"/>
      <c r="I3262" s="37"/>
      <c r="J3262" s="37"/>
      <c r="K3262" s="65"/>
      <c r="L3262" s="65"/>
      <c r="M3262" s="65"/>
      <c r="N3262" s="37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27"/>
      <c r="BU3262" s="27"/>
      <c r="BV3262" s="27"/>
      <c r="BW3262" s="27"/>
      <c r="BX3262" s="27"/>
      <c r="BY3262" s="27"/>
      <c r="BZ3262" s="27"/>
      <c r="CA3262" s="27"/>
      <c r="CB3262" s="27"/>
      <c r="CC3262" s="27"/>
      <c r="CD3262" s="27"/>
      <c r="CE3262" s="27"/>
    </row>
    <row r="3263" spans="1:83">
      <c r="A3263" s="37">
        <v>556</v>
      </c>
      <c r="B3263" s="60" t="s">
        <v>412</v>
      </c>
      <c r="C3263" s="60">
        <v>3</v>
      </c>
      <c r="D3263" s="37" t="s">
        <v>2326</v>
      </c>
      <c r="E3263" s="37">
        <v>225</v>
      </c>
      <c r="F3263" s="37">
        <v>224</v>
      </c>
      <c r="G3263" s="37">
        <v>226</v>
      </c>
      <c r="H3263" s="37"/>
      <c r="I3263" s="37"/>
      <c r="J3263" s="37"/>
      <c r="K3263" s="65">
        <f t="shared" si="1222"/>
        <v>137</v>
      </c>
      <c r="L3263" s="65">
        <f t="shared" si="1222"/>
        <v>166</v>
      </c>
      <c r="M3263" s="65">
        <f t="shared" si="1222"/>
        <v>154</v>
      </c>
      <c r="N3263" s="37"/>
      <c r="O3263" s="37" t="s">
        <v>5612</v>
      </c>
      <c r="P3263" s="37"/>
      <c r="Q3263" s="37"/>
      <c r="R3263" s="37" t="s">
        <v>1504</v>
      </c>
      <c r="S3263" s="37"/>
      <c r="T3263" s="37"/>
      <c r="U3263" s="37" t="s">
        <v>5613</v>
      </c>
      <c r="V3263" s="37"/>
      <c r="W3263" s="37"/>
      <c r="X3263" s="37" t="s">
        <v>5614</v>
      </c>
      <c r="Y3263" s="37"/>
      <c r="Z3263" s="37"/>
      <c r="AA3263" s="37" t="s">
        <v>5590</v>
      </c>
      <c r="AB3263" s="37"/>
      <c r="AC3263" s="37"/>
      <c r="AD3263" s="37" t="s">
        <v>5615</v>
      </c>
      <c r="AE3263" s="37"/>
      <c r="AF3263" s="37"/>
      <c r="AG3263" s="37" t="s">
        <v>5616</v>
      </c>
      <c r="AH3263" s="37"/>
      <c r="AI3263" s="37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27"/>
      <c r="BU3263" s="27"/>
      <c r="BV3263" s="27"/>
      <c r="BW3263" s="27"/>
      <c r="BX3263" s="27"/>
      <c r="BY3263" s="27"/>
      <c r="BZ3263" s="27"/>
      <c r="CA3263" s="27"/>
      <c r="CB3263" s="27"/>
      <c r="CC3263" s="27"/>
      <c r="CD3263" s="27"/>
      <c r="CE3263" s="27"/>
    </row>
    <row r="3264" spans="1:83">
      <c r="A3264" s="37"/>
      <c r="B3264" s="60"/>
      <c r="C3264" s="60"/>
      <c r="D3264" s="37"/>
      <c r="E3264" s="37"/>
      <c r="F3264" s="37"/>
      <c r="G3264" s="37"/>
      <c r="H3264" s="37"/>
      <c r="I3264" s="37"/>
      <c r="J3264" s="37"/>
      <c r="K3264" s="65"/>
      <c r="L3264" s="65"/>
      <c r="M3264" s="65"/>
      <c r="N3264" s="37"/>
      <c r="O3264" s="10">
        <v>15</v>
      </c>
      <c r="P3264" s="10">
        <v>25</v>
      </c>
      <c r="Q3264" s="10">
        <v>10</v>
      </c>
      <c r="R3264" s="10">
        <v>60</v>
      </c>
      <c r="S3264" s="10">
        <v>60</v>
      </c>
      <c r="T3264" s="10">
        <v>60</v>
      </c>
      <c r="U3264" s="10">
        <v>16</v>
      </c>
      <c r="V3264" s="10">
        <v>27</v>
      </c>
      <c r="W3264" s="10">
        <v>12</v>
      </c>
      <c r="X3264" s="10">
        <v>20</v>
      </c>
      <c r="Y3264" s="10">
        <v>17</v>
      </c>
      <c r="Z3264" s="10">
        <v>22</v>
      </c>
      <c r="AA3264" s="10">
        <v>10</v>
      </c>
      <c r="AB3264" s="10">
        <v>12</v>
      </c>
      <c r="AC3264" s="10">
        <v>20</v>
      </c>
      <c r="AD3264" s="10">
        <v>8</v>
      </c>
      <c r="AE3264" s="10">
        <v>8</v>
      </c>
      <c r="AF3264" s="10">
        <v>15</v>
      </c>
      <c r="AG3264" s="10">
        <v>8</v>
      </c>
      <c r="AH3264" s="10">
        <v>17</v>
      </c>
      <c r="AI3264" s="10">
        <v>15</v>
      </c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27"/>
      <c r="BU3264" s="27"/>
      <c r="BV3264" s="27"/>
      <c r="BW3264" s="27"/>
      <c r="BX3264" s="27"/>
      <c r="BY3264" s="27"/>
      <c r="BZ3264" s="27"/>
      <c r="CA3264" s="27"/>
      <c r="CB3264" s="27"/>
      <c r="CC3264" s="27"/>
      <c r="CD3264" s="27"/>
      <c r="CE3264" s="27"/>
    </row>
    <row r="3265" spans="1:83">
      <c r="A3265" s="37"/>
      <c r="B3265" s="60"/>
      <c r="C3265" s="60"/>
      <c r="D3265" s="37" t="s">
        <v>2330</v>
      </c>
      <c r="E3265" s="37">
        <v>217</v>
      </c>
      <c r="F3265" s="37">
        <v>220</v>
      </c>
      <c r="G3265" s="37">
        <v>223</v>
      </c>
      <c r="H3265" s="37"/>
      <c r="I3265" s="37"/>
      <c r="J3265" s="37"/>
      <c r="K3265" s="65">
        <f t="shared" si="1222"/>
        <v>121</v>
      </c>
      <c r="L3265" s="65">
        <f t="shared" si="1222"/>
        <v>133</v>
      </c>
      <c r="M3265" s="65">
        <f t="shared" si="1222"/>
        <v>81</v>
      </c>
      <c r="N3265" s="37"/>
      <c r="O3265" s="37" t="s">
        <v>5617</v>
      </c>
      <c r="P3265" s="37"/>
      <c r="Q3265" s="37"/>
      <c r="R3265" s="37" t="s">
        <v>5618</v>
      </c>
      <c r="S3265" s="37"/>
      <c r="T3265" s="37"/>
      <c r="U3265" s="37" t="s">
        <v>5619</v>
      </c>
      <c r="V3265" s="37"/>
      <c r="W3265" s="37"/>
      <c r="X3265" s="37" t="s">
        <v>5620</v>
      </c>
      <c r="Y3265" s="37"/>
      <c r="Z3265" s="37"/>
      <c r="AA3265" s="37" t="s">
        <v>1504</v>
      </c>
      <c r="AB3265" s="37"/>
      <c r="AC3265" s="37"/>
      <c r="AD3265" s="37" t="s">
        <v>910</v>
      </c>
      <c r="AE3265" s="37"/>
      <c r="AF3265" s="37"/>
      <c r="AG3265" s="37" t="s">
        <v>5621</v>
      </c>
      <c r="AH3265" s="37"/>
      <c r="AI3265" s="37"/>
      <c r="AJ3265" s="37" t="s">
        <v>5622</v>
      </c>
      <c r="AK3265" s="37"/>
      <c r="AL3265" s="37"/>
      <c r="AM3265" s="37" t="s">
        <v>5623</v>
      </c>
      <c r="AN3265" s="37"/>
      <c r="AO3265" s="37"/>
      <c r="AP3265" s="37" t="s">
        <v>5624</v>
      </c>
      <c r="AQ3265" s="37"/>
      <c r="AR3265" s="37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27"/>
      <c r="BU3265" s="27"/>
      <c r="BV3265" s="27"/>
      <c r="BW3265" s="27"/>
      <c r="BX3265" s="27"/>
      <c r="BY3265" s="27"/>
      <c r="BZ3265" s="27"/>
      <c r="CA3265" s="27"/>
      <c r="CB3265" s="27"/>
      <c r="CC3265" s="27"/>
      <c r="CD3265" s="27"/>
      <c r="CE3265" s="27"/>
    </row>
    <row r="3266" spans="1:83">
      <c r="A3266" s="37"/>
      <c r="B3266" s="60"/>
      <c r="C3266" s="60"/>
      <c r="D3266" s="37"/>
      <c r="E3266" s="37"/>
      <c r="F3266" s="37"/>
      <c r="G3266" s="37"/>
      <c r="H3266" s="37"/>
      <c r="I3266" s="37"/>
      <c r="J3266" s="37"/>
      <c r="K3266" s="65"/>
      <c r="L3266" s="65"/>
      <c r="M3266" s="65"/>
      <c r="N3266" s="37"/>
      <c r="O3266" s="10">
        <v>29</v>
      </c>
      <c r="P3266" s="10">
        <v>38</v>
      </c>
      <c r="Q3266" s="10">
        <v>17</v>
      </c>
      <c r="R3266" s="10">
        <v>17</v>
      </c>
      <c r="S3266" s="10">
        <v>5</v>
      </c>
      <c r="T3266" s="10">
        <v>10</v>
      </c>
      <c r="U3266" s="10">
        <v>25</v>
      </c>
      <c r="V3266" s="10">
        <v>16</v>
      </c>
      <c r="W3266" s="10">
        <v>1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  <c r="AC3266" s="10">
        <v>0</v>
      </c>
      <c r="AD3266" s="10">
        <v>10</v>
      </c>
      <c r="AE3266" s="10">
        <v>15</v>
      </c>
      <c r="AF3266" s="10">
        <v>20</v>
      </c>
      <c r="AG3266" s="10">
        <v>0</v>
      </c>
      <c r="AH3266" s="10">
        <v>0</v>
      </c>
      <c r="AI3266" s="10">
        <v>0</v>
      </c>
      <c r="AJ3266" s="10">
        <v>9</v>
      </c>
      <c r="AK3266" s="10">
        <v>12</v>
      </c>
      <c r="AL3266" s="10">
        <v>0</v>
      </c>
      <c r="AM3266" s="10">
        <v>15</v>
      </c>
      <c r="AN3266" s="10">
        <v>17</v>
      </c>
      <c r="AO3266" s="10">
        <v>6</v>
      </c>
      <c r="AP3266" s="10">
        <v>16</v>
      </c>
      <c r="AQ3266" s="10">
        <v>30</v>
      </c>
      <c r="AR3266" s="10">
        <v>27</v>
      </c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27"/>
      <c r="BU3266" s="27"/>
      <c r="BV3266" s="27"/>
      <c r="BW3266" s="27"/>
      <c r="BX3266" s="27"/>
      <c r="BY3266" s="27"/>
      <c r="BZ3266" s="27"/>
      <c r="CA3266" s="27"/>
      <c r="CB3266" s="27"/>
      <c r="CC3266" s="27"/>
      <c r="CD3266" s="27"/>
      <c r="CE3266" s="27"/>
    </row>
    <row r="3267" spans="1:83">
      <c r="A3267" s="32">
        <v>557</v>
      </c>
      <c r="B3267" s="66" t="s">
        <v>413</v>
      </c>
      <c r="C3267" s="60">
        <v>3</v>
      </c>
      <c r="D3267" s="37" t="s">
        <v>2330</v>
      </c>
      <c r="E3267" s="37">
        <v>223</v>
      </c>
      <c r="F3267" s="37">
        <v>223</v>
      </c>
      <c r="G3267" s="37">
        <v>224</v>
      </c>
      <c r="H3267" s="37"/>
      <c r="I3267" s="37"/>
      <c r="J3267" s="37"/>
      <c r="K3267" s="65">
        <f t="shared" si="1222"/>
        <v>134</v>
      </c>
      <c r="L3267" s="65">
        <f t="shared" si="1222"/>
        <v>176</v>
      </c>
      <c r="M3267" s="65">
        <f t="shared" si="1222"/>
        <v>143</v>
      </c>
      <c r="N3267" s="37"/>
      <c r="O3267" s="37" t="s">
        <v>5625</v>
      </c>
      <c r="P3267" s="37"/>
      <c r="Q3267" s="37"/>
      <c r="R3267" s="37" t="s">
        <v>2377</v>
      </c>
      <c r="S3267" s="37"/>
      <c r="T3267" s="37"/>
      <c r="U3267" s="37" t="s">
        <v>5626</v>
      </c>
      <c r="V3267" s="37"/>
      <c r="W3267" s="37"/>
      <c r="X3267" s="37" t="s">
        <v>5627</v>
      </c>
      <c r="Y3267" s="37"/>
      <c r="Z3267" s="37"/>
      <c r="AA3267" s="37" t="s">
        <v>5628</v>
      </c>
      <c r="AB3267" s="37"/>
      <c r="AC3267" s="37"/>
      <c r="AD3267" s="37"/>
      <c r="AE3267" s="37"/>
      <c r="AF3267" s="37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27"/>
      <c r="BU3267" s="27"/>
      <c r="BV3267" s="27"/>
      <c r="BW3267" s="27"/>
      <c r="BX3267" s="27"/>
      <c r="BY3267" s="27"/>
      <c r="BZ3267" s="27"/>
      <c r="CA3267" s="27"/>
      <c r="CB3267" s="27"/>
      <c r="CC3267" s="27"/>
      <c r="CD3267" s="27"/>
      <c r="CE3267" s="27"/>
    </row>
    <row r="3268" spans="1:83">
      <c r="A3268" s="32"/>
      <c r="B3268" s="66"/>
      <c r="C3268" s="60"/>
      <c r="D3268" s="37"/>
      <c r="E3268" s="37"/>
      <c r="F3268" s="37"/>
      <c r="G3268" s="37"/>
      <c r="H3268" s="37"/>
      <c r="I3268" s="37"/>
      <c r="J3268" s="37"/>
      <c r="K3268" s="65"/>
      <c r="L3268" s="65"/>
      <c r="M3268" s="65"/>
      <c r="N3268" s="37"/>
      <c r="O3268" s="10">
        <v>15</v>
      </c>
      <c r="P3268" s="10">
        <v>18</v>
      </c>
      <c r="Q3268" s="10">
        <v>21</v>
      </c>
      <c r="R3268" s="10">
        <v>5</v>
      </c>
      <c r="S3268" s="10">
        <v>5</v>
      </c>
      <c r="T3268" s="10">
        <v>5</v>
      </c>
      <c r="U3268" s="10">
        <v>21</v>
      </c>
      <c r="V3268" s="10">
        <v>38</v>
      </c>
      <c r="W3268" s="10">
        <v>21</v>
      </c>
      <c r="X3268" s="10">
        <v>53</v>
      </c>
      <c r="Y3268" s="10">
        <v>40</v>
      </c>
      <c r="Z3268" s="10">
        <v>43</v>
      </c>
      <c r="AA3268" s="10">
        <v>40</v>
      </c>
      <c r="AB3268" s="10">
        <v>75</v>
      </c>
      <c r="AC3268" s="10">
        <v>53</v>
      </c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</row>
    <row r="3269" spans="1:83">
      <c r="A3269" s="32"/>
      <c r="B3269" s="66"/>
      <c r="C3269" s="60"/>
      <c r="D3269" s="37" t="s">
        <v>2326</v>
      </c>
      <c r="E3269" s="37">
        <v>226</v>
      </c>
      <c r="F3269" s="37">
        <v>226</v>
      </c>
      <c r="G3269" s="37">
        <v>223</v>
      </c>
      <c r="H3269" s="37"/>
      <c r="I3269" s="37"/>
      <c r="J3269" s="37"/>
      <c r="K3269" s="65">
        <f t="shared" si="1222"/>
        <v>0</v>
      </c>
      <c r="L3269" s="65">
        <f t="shared" si="1222"/>
        <v>0</v>
      </c>
      <c r="M3269" s="65">
        <f t="shared" si="1222"/>
        <v>0</v>
      </c>
      <c r="N3269" s="37"/>
      <c r="O3269" s="37"/>
      <c r="P3269" s="37"/>
      <c r="Q3269" s="37"/>
      <c r="R3269" s="37"/>
      <c r="S3269" s="37"/>
      <c r="T3269" s="37"/>
      <c r="U3269" s="37"/>
      <c r="V3269" s="37"/>
      <c r="W3269" s="37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27"/>
      <c r="BU3269" s="27"/>
      <c r="BV3269" s="27"/>
      <c r="BW3269" s="27"/>
      <c r="BX3269" s="27"/>
      <c r="BY3269" s="27"/>
      <c r="BZ3269" s="27"/>
      <c r="CA3269" s="27"/>
      <c r="CB3269" s="27"/>
      <c r="CC3269" s="27"/>
      <c r="CD3269" s="27"/>
      <c r="CE3269" s="27"/>
    </row>
    <row r="3270" spans="1:83">
      <c r="A3270" s="32"/>
      <c r="B3270" s="66"/>
      <c r="C3270" s="60"/>
      <c r="D3270" s="37"/>
      <c r="E3270" s="37"/>
      <c r="F3270" s="37"/>
      <c r="G3270" s="37"/>
      <c r="H3270" s="37"/>
      <c r="I3270" s="37"/>
      <c r="J3270" s="37"/>
      <c r="K3270" s="65"/>
      <c r="L3270" s="65"/>
      <c r="M3270" s="65"/>
      <c r="N3270" s="37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27"/>
      <c r="BU3270" s="27"/>
      <c r="BV3270" s="27"/>
      <c r="BW3270" s="27"/>
      <c r="BX3270" s="27"/>
      <c r="BY3270" s="27"/>
      <c r="BZ3270" s="27"/>
      <c r="CA3270" s="27"/>
      <c r="CB3270" s="27"/>
      <c r="CC3270" s="27"/>
      <c r="CD3270" s="27"/>
      <c r="CE3270" s="27"/>
    </row>
    <row r="3271" spans="1:83">
      <c r="A3271" s="37">
        <v>558</v>
      </c>
      <c r="B3271" s="60" t="s">
        <v>414</v>
      </c>
      <c r="C3271" s="60">
        <v>3</v>
      </c>
      <c r="D3271" s="38" t="s">
        <v>2326</v>
      </c>
      <c r="E3271" s="37">
        <v>225</v>
      </c>
      <c r="F3271" s="37">
        <v>223</v>
      </c>
      <c r="G3271" s="37">
        <v>230</v>
      </c>
      <c r="H3271" s="37"/>
      <c r="I3271" s="37"/>
      <c r="J3271" s="37"/>
      <c r="K3271" s="65">
        <f t="shared" si="1222"/>
        <v>94</v>
      </c>
      <c r="L3271" s="65">
        <f t="shared" si="1222"/>
        <v>68</v>
      </c>
      <c r="M3271" s="65">
        <f t="shared" si="1222"/>
        <v>59</v>
      </c>
      <c r="N3271" s="37"/>
      <c r="O3271" s="38" t="s">
        <v>5629</v>
      </c>
      <c r="P3271" s="37"/>
      <c r="Q3271" s="37"/>
      <c r="R3271" s="41" t="s">
        <v>5630</v>
      </c>
      <c r="S3271" s="41"/>
      <c r="T3271" s="41"/>
      <c r="U3271" s="37" t="s">
        <v>5631</v>
      </c>
      <c r="V3271" s="37"/>
      <c r="W3271" s="37"/>
      <c r="X3271" s="37" t="s">
        <v>4842</v>
      </c>
      <c r="Y3271" s="37"/>
      <c r="Z3271" s="37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27"/>
      <c r="BU3271" s="27"/>
      <c r="BV3271" s="27"/>
      <c r="BW3271" s="27"/>
      <c r="BX3271" s="27"/>
      <c r="BY3271" s="27"/>
      <c r="BZ3271" s="27"/>
      <c r="CA3271" s="27"/>
      <c r="CB3271" s="27"/>
      <c r="CC3271" s="27"/>
      <c r="CD3271" s="27"/>
      <c r="CE3271" s="27"/>
    </row>
    <row r="3272" spans="1:83">
      <c r="A3272" s="37"/>
      <c r="B3272" s="60"/>
      <c r="C3272" s="60"/>
      <c r="D3272" s="37"/>
      <c r="E3272" s="37"/>
      <c r="F3272" s="37"/>
      <c r="G3272" s="37"/>
      <c r="H3272" s="37"/>
      <c r="I3272" s="37"/>
      <c r="J3272" s="37"/>
      <c r="K3272" s="65"/>
      <c r="L3272" s="65"/>
      <c r="M3272" s="65"/>
      <c r="N3272" s="37"/>
      <c r="O3272" s="10">
        <v>15</v>
      </c>
      <c r="P3272" s="10">
        <v>10</v>
      </c>
      <c r="Q3272" s="10">
        <v>12</v>
      </c>
      <c r="R3272" s="10">
        <v>15</v>
      </c>
      <c r="S3272" s="10">
        <v>21</v>
      </c>
      <c r="T3272" s="10">
        <v>10</v>
      </c>
      <c r="U3272" s="10">
        <v>52</v>
      </c>
      <c r="V3272" s="10">
        <v>32</v>
      </c>
      <c r="W3272" s="10">
        <v>32</v>
      </c>
      <c r="X3272" s="10">
        <v>12</v>
      </c>
      <c r="Y3272" s="10">
        <v>5</v>
      </c>
      <c r="Z3272" s="10">
        <v>5</v>
      </c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27"/>
      <c r="BU3272" s="27"/>
      <c r="BV3272" s="27"/>
      <c r="BW3272" s="27"/>
      <c r="BX3272" s="27"/>
      <c r="BY3272" s="27"/>
      <c r="BZ3272" s="27"/>
      <c r="CA3272" s="27"/>
      <c r="CB3272" s="27"/>
      <c r="CC3272" s="27"/>
      <c r="CD3272" s="27"/>
      <c r="CE3272" s="27"/>
    </row>
    <row r="3273" spans="1:83">
      <c r="A3273" s="37"/>
      <c r="B3273" s="60"/>
      <c r="C3273" s="60"/>
      <c r="D3273" s="37"/>
      <c r="E3273" s="37"/>
      <c r="F3273" s="37"/>
      <c r="G3273" s="37"/>
      <c r="H3273" s="37"/>
      <c r="I3273" s="37"/>
      <c r="J3273" s="37"/>
      <c r="K3273" s="65">
        <f t="shared" si="1222"/>
        <v>0</v>
      </c>
      <c r="L3273" s="65">
        <f t="shared" si="1222"/>
        <v>0</v>
      </c>
      <c r="M3273" s="65">
        <f t="shared" si="1222"/>
        <v>0</v>
      </c>
      <c r="N3273" s="37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27"/>
      <c r="BU3273" s="27"/>
      <c r="BV3273" s="27"/>
      <c r="BW3273" s="27"/>
      <c r="BX3273" s="27"/>
      <c r="BY3273" s="27"/>
      <c r="BZ3273" s="27"/>
      <c r="CA3273" s="27"/>
      <c r="CB3273" s="27"/>
      <c r="CC3273" s="27"/>
      <c r="CD3273" s="27"/>
      <c r="CE3273" s="27"/>
    </row>
    <row r="3274" spans="1:83">
      <c r="A3274" s="37"/>
      <c r="B3274" s="60"/>
      <c r="C3274" s="60"/>
      <c r="D3274" s="37"/>
      <c r="E3274" s="37"/>
      <c r="F3274" s="37"/>
      <c r="G3274" s="37"/>
      <c r="H3274" s="37"/>
      <c r="I3274" s="37"/>
      <c r="J3274" s="37"/>
      <c r="K3274" s="65"/>
      <c r="L3274" s="65"/>
      <c r="M3274" s="65"/>
      <c r="N3274" s="37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27"/>
      <c r="BU3274" s="27"/>
      <c r="BV3274" s="27"/>
      <c r="BW3274" s="27"/>
      <c r="BX3274" s="27"/>
      <c r="BY3274" s="27"/>
      <c r="BZ3274" s="27"/>
      <c r="CA3274" s="27"/>
      <c r="CB3274" s="27"/>
      <c r="CC3274" s="27"/>
      <c r="CD3274" s="27"/>
      <c r="CE3274" s="27"/>
    </row>
    <row r="3275" spans="1:83">
      <c r="A3275" s="32">
        <v>559</v>
      </c>
      <c r="B3275" s="66" t="s">
        <v>540</v>
      </c>
      <c r="C3275" s="60">
        <v>3</v>
      </c>
      <c r="D3275" s="37" t="s">
        <v>2326</v>
      </c>
      <c r="E3275" s="37">
        <v>230</v>
      </c>
      <c r="F3275" s="37">
        <v>230</v>
      </c>
      <c r="G3275" s="37">
        <v>229</v>
      </c>
      <c r="H3275" s="37"/>
      <c r="I3275" s="37"/>
      <c r="J3275" s="37"/>
      <c r="K3275" s="65">
        <f t="shared" si="1222"/>
        <v>307</v>
      </c>
      <c r="L3275" s="65">
        <f t="shared" si="1222"/>
        <v>358</v>
      </c>
      <c r="M3275" s="65">
        <f t="shared" si="1222"/>
        <v>350</v>
      </c>
      <c r="N3275" s="37"/>
      <c r="O3275" s="37" t="s">
        <v>5632</v>
      </c>
      <c r="P3275" s="37"/>
      <c r="Q3275" s="37"/>
      <c r="R3275" s="37" t="s">
        <v>2377</v>
      </c>
      <c r="S3275" s="37"/>
      <c r="T3275" s="37"/>
      <c r="U3275" s="37" t="s">
        <v>5633</v>
      </c>
      <c r="V3275" s="37"/>
      <c r="W3275" s="37"/>
      <c r="X3275" s="37" t="s">
        <v>5634</v>
      </c>
      <c r="Y3275" s="37"/>
      <c r="Z3275" s="37"/>
      <c r="AA3275" s="37" t="s">
        <v>5635</v>
      </c>
      <c r="AB3275" s="37"/>
      <c r="AC3275" s="37"/>
      <c r="AD3275" s="37" t="s">
        <v>3208</v>
      </c>
      <c r="AE3275" s="37"/>
      <c r="AF3275" s="37"/>
      <c r="AG3275" s="37" t="s">
        <v>5636</v>
      </c>
      <c r="AH3275" s="37"/>
      <c r="AI3275" s="37"/>
      <c r="AJ3275" s="37" t="s">
        <v>5637</v>
      </c>
      <c r="AK3275" s="37"/>
      <c r="AL3275" s="37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27"/>
      <c r="BU3275" s="27"/>
      <c r="BV3275" s="27"/>
      <c r="BW3275" s="27"/>
      <c r="BX3275" s="27"/>
      <c r="BY3275" s="27"/>
      <c r="BZ3275" s="27"/>
      <c r="CA3275" s="27"/>
      <c r="CB3275" s="27"/>
      <c r="CC3275" s="27"/>
      <c r="CD3275" s="27"/>
      <c r="CE3275" s="27"/>
    </row>
    <row r="3276" spans="1:83">
      <c r="A3276" s="32"/>
      <c r="B3276" s="66"/>
      <c r="C3276" s="60"/>
      <c r="D3276" s="37"/>
      <c r="E3276" s="37"/>
      <c r="F3276" s="37"/>
      <c r="G3276" s="37"/>
      <c r="H3276" s="37"/>
      <c r="I3276" s="37"/>
      <c r="J3276" s="37"/>
      <c r="K3276" s="65"/>
      <c r="L3276" s="65"/>
      <c r="M3276" s="65"/>
      <c r="N3276" s="37"/>
      <c r="O3276" s="10">
        <v>135</v>
      </c>
      <c r="P3276" s="10">
        <v>147</v>
      </c>
      <c r="Q3276" s="10">
        <v>140</v>
      </c>
      <c r="R3276" s="10">
        <v>0</v>
      </c>
      <c r="S3276" s="10">
        <v>0</v>
      </c>
      <c r="T3276" s="10">
        <v>0</v>
      </c>
      <c r="U3276" s="10">
        <v>22</v>
      </c>
      <c r="V3276" s="10">
        <v>26</v>
      </c>
      <c r="W3276" s="10">
        <v>33</v>
      </c>
      <c r="X3276" s="10">
        <v>20</v>
      </c>
      <c r="Y3276" s="10">
        <v>33</v>
      </c>
      <c r="Z3276" s="10">
        <v>40</v>
      </c>
      <c r="AA3276" s="10">
        <v>70</v>
      </c>
      <c r="AB3276" s="10">
        <v>99</v>
      </c>
      <c r="AC3276" s="10">
        <v>77</v>
      </c>
      <c r="AD3276" s="10">
        <v>27</v>
      </c>
      <c r="AE3276" s="10">
        <v>23</v>
      </c>
      <c r="AF3276" s="10">
        <v>30</v>
      </c>
      <c r="AG3276" s="10">
        <v>0</v>
      </c>
      <c r="AH3276" s="10">
        <v>0</v>
      </c>
      <c r="AI3276" s="10">
        <v>0</v>
      </c>
      <c r="AJ3276" s="10">
        <v>33</v>
      </c>
      <c r="AK3276" s="10">
        <v>30</v>
      </c>
      <c r="AL3276" s="10">
        <v>30</v>
      </c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27"/>
      <c r="BU3276" s="27"/>
      <c r="BV3276" s="27"/>
      <c r="BW3276" s="27"/>
      <c r="BX3276" s="27"/>
      <c r="BY3276" s="27"/>
      <c r="BZ3276" s="27"/>
      <c r="CA3276" s="27"/>
      <c r="CB3276" s="27"/>
      <c r="CC3276" s="27"/>
      <c r="CD3276" s="27"/>
      <c r="CE3276" s="27"/>
    </row>
    <row r="3277" spans="1:83">
      <c r="A3277" s="32"/>
      <c r="B3277" s="66"/>
      <c r="C3277" s="60"/>
      <c r="D3277" s="37" t="s">
        <v>2330</v>
      </c>
      <c r="E3277" s="37">
        <v>229</v>
      </c>
      <c r="F3277" s="37">
        <v>228</v>
      </c>
      <c r="G3277" s="37">
        <v>229</v>
      </c>
      <c r="H3277" s="37"/>
      <c r="I3277" s="37"/>
      <c r="J3277" s="37"/>
      <c r="K3277" s="65">
        <f t="shared" si="1222"/>
        <v>29</v>
      </c>
      <c r="L3277" s="65">
        <f t="shared" si="1222"/>
        <v>40</v>
      </c>
      <c r="M3277" s="65">
        <f t="shared" si="1222"/>
        <v>26</v>
      </c>
      <c r="N3277" s="37"/>
      <c r="O3277" s="37" t="s">
        <v>5634</v>
      </c>
      <c r="P3277" s="37"/>
      <c r="Q3277" s="37"/>
      <c r="R3277" s="37" t="s">
        <v>5638</v>
      </c>
      <c r="S3277" s="37"/>
      <c r="T3277" s="37"/>
      <c r="U3277" s="37" t="s">
        <v>2377</v>
      </c>
      <c r="V3277" s="37"/>
      <c r="W3277" s="37"/>
      <c r="X3277" s="37" t="s">
        <v>5639</v>
      </c>
      <c r="Y3277" s="37"/>
      <c r="Z3277" s="37"/>
      <c r="AA3277" s="37" t="s">
        <v>3208</v>
      </c>
      <c r="AB3277" s="37"/>
      <c r="AC3277" s="37"/>
      <c r="AD3277" s="37"/>
      <c r="AE3277" s="37"/>
      <c r="AF3277" s="37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27"/>
      <c r="BU3277" s="27"/>
      <c r="BV3277" s="27"/>
      <c r="BW3277" s="27"/>
      <c r="BX3277" s="27"/>
      <c r="BY3277" s="27"/>
      <c r="BZ3277" s="27"/>
      <c r="CA3277" s="27"/>
      <c r="CB3277" s="27"/>
      <c r="CC3277" s="27"/>
      <c r="CD3277" s="27"/>
      <c r="CE3277" s="27"/>
    </row>
    <row r="3278" spans="1:83">
      <c r="A3278" s="32"/>
      <c r="B3278" s="66"/>
      <c r="C3278" s="60"/>
      <c r="D3278" s="37"/>
      <c r="E3278" s="37"/>
      <c r="F3278" s="37"/>
      <c r="G3278" s="37"/>
      <c r="H3278" s="37"/>
      <c r="I3278" s="37"/>
      <c r="J3278" s="37"/>
      <c r="K3278" s="65"/>
      <c r="L3278" s="65"/>
      <c r="M3278" s="65"/>
      <c r="N3278" s="37"/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4</v>
      </c>
      <c r="V3278" s="10">
        <v>5</v>
      </c>
      <c r="W3278" s="10">
        <v>6</v>
      </c>
      <c r="X3278" s="10">
        <v>25</v>
      </c>
      <c r="Y3278" s="10">
        <v>35</v>
      </c>
      <c r="Z3278" s="10">
        <v>20</v>
      </c>
      <c r="AA3278" s="10">
        <v>0</v>
      </c>
      <c r="AB3278" s="10">
        <v>0</v>
      </c>
      <c r="AC3278" s="10">
        <v>0</v>
      </c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27"/>
      <c r="BU3278" s="27"/>
      <c r="BV3278" s="27"/>
      <c r="BW3278" s="27"/>
      <c r="BX3278" s="27"/>
      <c r="BY3278" s="27"/>
      <c r="BZ3278" s="27"/>
      <c r="CA3278" s="27"/>
      <c r="CB3278" s="27"/>
      <c r="CC3278" s="27"/>
      <c r="CD3278" s="27"/>
      <c r="CE3278" s="27"/>
    </row>
    <row r="3279" spans="1:83">
      <c r="A3279" s="37">
        <v>560</v>
      </c>
      <c r="B3279" s="60" t="s">
        <v>541</v>
      </c>
      <c r="C3279" s="60">
        <v>3</v>
      </c>
      <c r="D3279" s="37" t="s">
        <v>2326</v>
      </c>
      <c r="E3279" s="37">
        <v>212</v>
      </c>
      <c r="F3279" s="37">
        <v>220</v>
      </c>
      <c r="G3279" s="37">
        <v>220</v>
      </c>
      <c r="H3279" s="37"/>
      <c r="I3279" s="37"/>
      <c r="J3279" s="37"/>
      <c r="K3279" s="65">
        <f t="shared" si="1222"/>
        <v>45</v>
      </c>
      <c r="L3279" s="65">
        <f t="shared" si="1222"/>
        <v>56</v>
      </c>
      <c r="M3279" s="65">
        <f t="shared" si="1222"/>
        <v>62</v>
      </c>
      <c r="N3279" s="37"/>
      <c r="O3279" s="37" t="s">
        <v>3598</v>
      </c>
      <c r="P3279" s="37"/>
      <c r="Q3279" s="37"/>
      <c r="R3279" s="37" t="s">
        <v>5640</v>
      </c>
      <c r="S3279" s="37"/>
      <c r="T3279" s="37"/>
      <c r="U3279" s="37" t="s">
        <v>2377</v>
      </c>
      <c r="V3279" s="37"/>
      <c r="W3279" s="37"/>
      <c r="X3279" s="37" t="s">
        <v>5641</v>
      </c>
      <c r="Y3279" s="37"/>
      <c r="Z3279" s="37"/>
      <c r="AA3279" s="37" t="s">
        <v>5642</v>
      </c>
      <c r="AB3279" s="37"/>
      <c r="AC3279" s="37"/>
      <c r="AD3279" s="37" t="s">
        <v>5643</v>
      </c>
      <c r="AE3279" s="37"/>
      <c r="AF3279" s="37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27"/>
      <c r="BU3279" s="27"/>
      <c r="BV3279" s="27"/>
      <c r="BW3279" s="27"/>
      <c r="BX3279" s="27"/>
      <c r="BY3279" s="27"/>
      <c r="BZ3279" s="27"/>
      <c r="CA3279" s="27"/>
      <c r="CB3279" s="27"/>
      <c r="CC3279" s="27"/>
      <c r="CD3279" s="27"/>
      <c r="CE3279" s="27"/>
    </row>
    <row r="3280" spans="1:83">
      <c r="A3280" s="37"/>
      <c r="B3280" s="60"/>
      <c r="C3280" s="60"/>
      <c r="D3280" s="37"/>
      <c r="E3280" s="37"/>
      <c r="F3280" s="37"/>
      <c r="G3280" s="37"/>
      <c r="H3280" s="37"/>
      <c r="I3280" s="37"/>
      <c r="J3280" s="37"/>
      <c r="K3280" s="65"/>
      <c r="L3280" s="65"/>
      <c r="M3280" s="65"/>
      <c r="N3280" s="37"/>
      <c r="O3280" s="10">
        <v>1</v>
      </c>
      <c r="P3280" s="10">
        <v>1</v>
      </c>
      <c r="Q3280" s="10">
        <v>1</v>
      </c>
      <c r="R3280" s="10">
        <v>15</v>
      </c>
      <c r="S3280" s="10">
        <v>12</v>
      </c>
      <c r="T3280" s="10">
        <v>16</v>
      </c>
      <c r="U3280" s="10">
        <v>4</v>
      </c>
      <c r="V3280" s="10">
        <v>4</v>
      </c>
      <c r="W3280" s="10">
        <v>4</v>
      </c>
      <c r="X3280" s="10">
        <v>21</v>
      </c>
      <c r="Y3280" s="10">
        <v>28</v>
      </c>
      <c r="Z3280" s="10">
        <v>23</v>
      </c>
      <c r="AA3280" s="10">
        <v>4</v>
      </c>
      <c r="AB3280" s="10">
        <v>8</v>
      </c>
      <c r="AC3280" s="10">
        <v>15</v>
      </c>
      <c r="AD3280" s="10">
        <v>0</v>
      </c>
      <c r="AE3280" s="10">
        <v>3</v>
      </c>
      <c r="AF3280" s="10">
        <v>3</v>
      </c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27"/>
      <c r="BU3280" s="27"/>
      <c r="BV3280" s="27"/>
      <c r="BW3280" s="27"/>
      <c r="BX3280" s="27"/>
      <c r="BY3280" s="27"/>
      <c r="BZ3280" s="27"/>
      <c r="CA3280" s="27"/>
      <c r="CB3280" s="27"/>
      <c r="CC3280" s="27"/>
      <c r="CD3280" s="27"/>
      <c r="CE3280" s="27"/>
    </row>
    <row r="3281" spans="1:83">
      <c r="A3281" s="37"/>
      <c r="B3281" s="60"/>
      <c r="C3281" s="60"/>
      <c r="D3281" s="37" t="s">
        <v>2330</v>
      </c>
      <c r="E3281" s="37">
        <v>216</v>
      </c>
      <c r="F3281" s="37">
        <v>216</v>
      </c>
      <c r="G3281" s="37">
        <v>220</v>
      </c>
      <c r="H3281" s="37"/>
      <c r="I3281" s="37"/>
      <c r="J3281" s="37"/>
      <c r="K3281" s="65">
        <f t="shared" si="1222"/>
        <v>29</v>
      </c>
      <c r="L3281" s="65">
        <f t="shared" si="1222"/>
        <v>21</v>
      </c>
      <c r="M3281" s="65">
        <f t="shared" si="1222"/>
        <v>15</v>
      </c>
      <c r="N3281" s="37"/>
      <c r="O3281" s="37" t="s">
        <v>3598</v>
      </c>
      <c r="P3281" s="37"/>
      <c r="Q3281" s="37"/>
      <c r="R3281" s="37" t="s">
        <v>2377</v>
      </c>
      <c r="S3281" s="37"/>
      <c r="T3281" s="37"/>
      <c r="U3281" s="37" t="s">
        <v>5641</v>
      </c>
      <c r="V3281" s="37"/>
      <c r="W3281" s="37"/>
      <c r="X3281" s="37" t="s">
        <v>5644</v>
      </c>
      <c r="Y3281" s="37"/>
      <c r="Z3281" s="37"/>
      <c r="AA3281" s="37" t="s">
        <v>5645</v>
      </c>
      <c r="AB3281" s="37"/>
      <c r="AC3281" s="37"/>
      <c r="AD3281" s="37"/>
      <c r="AE3281" s="37"/>
      <c r="AF3281" s="37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27"/>
      <c r="BU3281" s="27"/>
      <c r="BV3281" s="27"/>
      <c r="BW3281" s="27"/>
      <c r="BX3281" s="27"/>
      <c r="BY3281" s="27"/>
      <c r="BZ3281" s="27"/>
      <c r="CA3281" s="27"/>
      <c r="CB3281" s="27"/>
      <c r="CC3281" s="27"/>
      <c r="CD3281" s="27"/>
      <c r="CE3281" s="27"/>
    </row>
    <row r="3282" spans="1:83">
      <c r="A3282" s="37"/>
      <c r="B3282" s="60"/>
      <c r="C3282" s="60"/>
      <c r="D3282" s="37"/>
      <c r="E3282" s="37"/>
      <c r="F3282" s="37"/>
      <c r="G3282" s="37"/>
      <c r="H3282" s="37"/>
      <c r="I3282" s="37"/>
      <c r="J3282" s="37"/>
      <c r="K3282" s="65"/>
      <c r="L3282" s="65"/>
      <c r="M3282" s="65"/>
      <c r="N3282" s="37"/>
      <c r="O3282" s="10">
        <v>6</v>
      </c>
      <c r="P3282" s="10">
        <v>5</v>
      </c>
      <c r="Q3282" s="10">
        <v>6</v>
      </c>
      <c r="R3282" s="10">
        <v>0</v>
      </c>
      <c r="S3282" s="10">
        <v>0</v>
      </c>
      <c r="T3282" s="10">
        <v>0</v>
      </c>
      <c r="U3282" s="10">
        <v>8</v>
      </c>
      <c r="V3282" s="10">
        <v>9</v>
      </c>
      <c r="W3282" s="10">
        <v>8</v>
      </c>
      <c r="X3282" s="10">
        <v>15</v>
      </c>
      <c r="Y3282" s="10">
        <v>7</v>
      </c>
      <c r="Z3282" s="10">
        <v>1</v>
      </c>
      <c r="AA3282" s="10">
        <v>0</v>
      </c>
      <c r="AB3282" s="10">
        <v>0</v>
      </c>
      <c r="AC3282" s="10">
        <v>0</v>
      </c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27"/>
      <c r="BU3282" s="27"/>
      <c r="BV3282" s="27"/>
      <c r="BW3282" s="27"/>
      <c r="BX3282" s="27"/>
      <c r="BY3282" s="27"/>
      <c r="BZ3282" s="27"/>
      <c r="CA3282" s="27"/>
      <c r="CB3282" s="27"/>
      <c r="CC3282" s="27"/>
      <c r="CD3282" s="27"/>
      <c r="CE3282" s="27"/>
    </row>
    <row r="3283" spans="1:83">
      <c r="A3283" s="32">
        <v>566</v>
      </c>
      <c r="B3283" s="66" t="s">
        <v>417</v>
      </c>
      <c r="C3283" s="60">
        <v>3</v>
      </c>
      <c r="D3283" s="37" t="s">
        <v>2326</v>
      </c>
      <c r="E3283" s="37">
        <v>236</v>
      </c>
      <c r="F3283" s="37">
        <v>235</v>
      </c>
      <c r="G3283" s="37">
        <v>235</v>
      </c>
      <c r="H3283" s="37"/>
      <c r="I3283" s="37"/>
      <c r="J3283" s="37"/>
      <c r="K3283" s="65">
        <f t="shared" ref="K3283:M3345" si="1223">O3284+R3284+U3284+X3284+AA3284+AD3284+AG3284+AJ3284+AM3284+AP3284+AS3284+AV3284+AY3284+BB3284+BE3284+BH3284+BK3284+BN3284+BQ3284+BT3284</f>
        <v>193</v>
      </c>
      <c r="L3283" s="65">
        <f t="shared" si="1223"/>
        <v>181</v>
      </c>
      <c r="M3283" s="65">
        <f t="shared" si="1223"/>
        <v>128</v>
      </c>
      <c r="N3283" s="37"/>
      <c r="O3283" s="41" t="s">
        <v>5646</v>
      </c>
      <c r="P3283" s="41"/>
      <c r="Q3283" s="41"/>
      <c r="R3283" s="41" t="s">
        <v>5646</v>
      </c>
      <c r="S3283" s="41"/>
      <c r="T3283" s="41"/>
      <c r="U3283" s="41" t="s">
        <v>5647</v>
      </c>
      <c r="V3283" s="41"/>
      <c r="W3283" s="41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27"/>
      <c r="BU3283" s="27"/>
      <c r="BV3283" s="27"/>
      <c r="BW3283" s="27"/>
      <c r="BX3283" s="27"/>
      <c r="BY3283" s="27"/>
      <c r="BZ3283" s="27"/>
      <c r="CA3283" s="27"/>
      <c r="CB3283" s="27"/>
      <c r="CC3283" s="27"/>
      <c r="CD3283" s="27"/>
      <c r="CE3283" s="27"/>
    </row>
    <row r="3284" spans="1:83">
      <c r="A3284" s="32"/>
      <c r="B3284" s="66"/>
      <c r="C3284" s="60"/>
      <c r="D3284" s="37"/>
      <c r="E3284" s="37"/>
      <c r="F3284" s="37"/>
      <c r="G3284" s="37"/>
      <c r="H3284" s="37"/>
      <c r="I3284" s="37"/>
      <c r="J3284" s="37"/>
      <c r="K3284" s="65"/>
      <c r="L3284" s="65"/>
      <c r="M3284" s="65"/>
      <c r="N3284" s="37"/>
      <c r="O3284" s="10">
        <v>57</v>
      </c>
      <c r="P3284" s="10">
        <v>40</v>
      </c>
      <c r="Q3284" s="10">
        <v>17</v>
      </c>
      <c r="R3284" s="10">
        <v>5</v>
      </c>
      <c r="S3284" s="10">
        <v>11</v>
      </c>
      <c r="T3284" s="10">
        <v>8</v>
      </c>
      <c r="U3284" s="10">
        <v>131</v>
      </c>
      <c r="V3284" s="10">
        <v>130</v>
      </c>
      <c r="W3284" s="10">
        <v>103</v>
      </c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27"/>
      <c r="BU3284" s="27"/>
      <c r="BV3284" s="27"/>
      <c r="BW3284" s="27"/>
      <c r="BX3284" s="27"/>
      <c r="BY3284" s="27"/>
      <c r="BZ3284" s="27"/>
      <c r="CA3284" s="27"/>
      <c r="CB3284" s="27"/>
      <c r="CC3284" s="27"/>
      <c r="CD3284" s="27"/>
      <c r="CE3284" s="27"/>
    </row>
    <row r="3285" spans="1:83">
      <c r="A3285" s="32"/>
      <c r="B3285" s="66"/>
      <c r="C3285" s="60"/>
      <c r="D3285" s="37"/>
      <c r="E3285" s="37"/>
      <c r="F3285" s="37"/>
      <c r="G3285" s="37"/>
      <c r="H3285" s="37"/>
      <c r="I3285" s="37"/>
      <c r="J3285" s="37"/>
      <c r="K3285" s="65">
        <f t="shared" si="1223"/>
        <v>0</v>
      </c>
      <c r="L3285" s="65">
        <f t="shared" si="1223"/>
        <v>0</v>
      </c>
      <c r="M3285" s="65">
        <f t="shared" si="1223"/>
        <v>0</v>
      </c>
      <c r="N3285" s="37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27"/>
      <c r="BU3285" s="27"/>
      <c r="BV3285" s="27"/>
      <c r="BW3285" s="27"/>
      <c r="BX3285" s="27"/>
      <c r="BY3285" s="27"/>
      <c r="BZ3285" s="27"/>
      <c r="CA3285" s="27"/>
      <c r="CB3285" s="27"/>
      <c r="CC3285" s="27"/>
      <c r="CD3285" s="27"/>
      <c r="CE3285" s="27"/>
    </row>
    <row r="3286" spans="1:83">
      <c r="A3286" s="32"/>
      <c r="B3286" s="66"/>
      <c r="C3286" s="60"/>
      <c r="D3286" s="37"/>
      <c r="E3286" s="37"/>
      <c r="F3286" s="37"/>
      <c r="G3286" s="37"/>
      <c r="H3286" s="37"/>
      <c r="I3286" s="37"/>
      <c r="J3286" s="37"/>
      <c r="K3286" s="65"/>
      <c r="L3286" s="65"/>
      <c r="M3286" s="65"/>
      <c r="N3286" s="37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27"/>
      <c r="BU3286" s="27"/>
      <c r="BV3286" s="27"/>
      <c r="BW3286" s="27"/>
      <c r="BX3286" s="27"/>
      <c r="BY3286" s="27"/>
      <c r="BZ3286" s="27"/>
      <c r="CA3286" s="27"/>
      <c r="CB3286" s="27"/>
      <c r="CC3286" s="27"/>
      <c r="CD3286" s="27"/>
      <c r="CE3286" s="27"/>
    </row>
    <row r="3287" spans="1:83">
      <c r="A3287" s="32">
        <v>575</v>
      </c>
      <c r="B3287" s="66" t="s">
        <v>423</v>
      </c>
      <c r="C3287" s="60">
        <v>3</v>
      </c>
      <c r="D3287" s="37" t="s">
        <v>2326</v>
      </c>
      <c r="E3287" s="37">
        <v>226</v>
      </c>
      <c r="F3287" s="37">
        <v>227</v>
      </c>
      <c r="G3287" s="37">
        <v>228</v>
      </c>
      <c r="H3287" s="37"/>
      <c r="I3287" s="37"/>
      <c r="J3287" s="37"/>
      <c r="K3287" s="65">
        <f t="shared" si="1223"/>
        <v>158</v>
      </c>
      <c r="L3287" s="65">
        <f t="shared" si="1223"/>
        <v>145</v>
      </c>
      <c r="M3287" s="65">
        <f t="shared" si="1223"/>
        <v>135</v>
      </c>
      <c r="N3287" s="37"/>
      <c r="O3287" s="37" t="s">
        <v>5648</v>
      </c>
      <c r="P3287" s="37"/>
      <c r="Q3287" s="37"/>
      <c r="R3287" s="37" t="s">
        <v>5649</v>
      </c>
      <c r="S3287" s="37"/>
      <c r="T3287" s="37"/>
      <c r="U3287" s="37" t="s">
        <v>4268</v>
      </c>
      <c r="V3287" s="37"/>
      <c r="W3287" s="37"/>
      <c r="X3287" s="37" t="s">
        <v>5650</v>
      </c>
      <c r="Y3287" s="37"/>
      <c r="Z3287" s="37"/>
      <c r="AA3287" s="37" t="s">
        <v>4268</v>
      </c>
      <c r="AB3287" s="37"/>
      <c r="AC3287" s="37"/>
      <c r="AD3287" s="37"/>
      <c r="AE3287" s="37"/>
      <c r="AF3287" s="37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27"/>
      <c r="BU3287" s="27"/>
      <c r="BV3287" s="27"/>
      <c r="BW3287" s="27"/>
      <c r="BX3287" s="27"/>
      <c r="BY3287" s="27"/>
      <c r="BZ3287" s="27"/>
      <c r="CA3287" s="27"/>
      <c r="CB3287" s="27"/>
      <c r="CC3287" s="27"/>
      <c r="CD3287" s="27"/>
      <c r="CE3287" s="27"/>
    </row>
    <row r="3288" spans="1:83">
      <c r="A3288" s="32"/>
      <c r="B3288" s="66"/>
      <c r="C3288" s="60"/>
      <c r="D3288" s="37"/>
      <c r="E3288" s="37"/>
      <c r="F3288" s="37"/>
      <c r="G3288" s="37"/>
      <c r="H3288" s="37"/>
      <c r="I3288" s="37"/>
      <c r="J3288" s="37"/>
      <c r="K3288" s="65"/>
      <c r="L3288" s="65"/>
      <c r="M3288" s="65"/>
      <c r="N3288" s="37"/>
      <c r="O3288" s="10">
        <v>80</v>
      </c>
      <c r="P3288" s="10">
        <v>50</v>
      </c>
      <c r="Q3288" s="10">
        <v>40</v>
      </c>
      <c r="R3288" s="10">
        <v>10</v>
      </c>
      <c r="S3288" s="10">
        <v>27</v>
      </c>
      <c r="T3288" s="10">
        <v>15</v>
      </c>
      <c r="U3288" s="10">
        <v>65</v>
      </c>
      <c r="V3288" s="10">
        <v>65</v>
      </c>
      <c r="W3288" s="10">
        <v>60</v>
      </c>
      <c r="X3288" s="10"/>
      <c r="Y3288" s="10"/>
      <c r="Z3288" s="10">
        <v>10</v>
      </c>
      <c r="AA3288" s="10">
        <v>3</v>
      </c>
      <c r="AB3288" s="10">
        <v>3</v>
      </c>
      <c r="AC3288" s="10">
        <v>10</v>
      </c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27"/>
      <c r="BU3288" s="27"/>
      <c r="BV3288" s="27"/>
      <c r="BW3288" s="27"/>
      <c r="BX3288" s="27"/>
      <c r="BY3288" s="27"/>
      <c r="BZ3288" s="27"/>
      <c r="CA3288" s="27"/>
      <c r="CB3288" s="27"/>
      <c r="CC3288" s="27"/>
      <c r="CD3288" s="27"/>
      <c r="CE3288" s="27"/>
    </row>
    <row r="3289" spans="1:83">
      <c r="A3289" s="32"/>
      <c r="B3289" s="66"/>
      <c r="C3289" s="60"/>
      <c r="D3289" s="37" t="s">
        <v>2330</v>
      </c>
      <c r="E3289" s="37">
        <v>227</v>
      </c>
      <c r="F3289" s="37">
        <v>228</v>
      </c>
      <c r="G3289" s="37">
        <v>230</v>
      </c>
      <c r="H3289" s="37"/>
      <c r="I3289" s="37"/>
      <c r="J3289" s="37"/>
      <c r="K3289" s="65">
        <f t="shared" si="1223"/>
        <v>72</v>
      </c>
      <c r="L3289" s="65">
        <f t="shared" si="1223"/>
        <v>59</v>
      </c>
      <c r="M3289" s="65">
        <f t="shared" si="1223"/>
        <v>55</v>
      </c>
      <c r="N3289" s="37"/>
      <c r="O3289" s="37" t="s">
        <v>5651</v>
      </c>
      <c r="P3289" s="37"/>
      <c r="Q3289" s="37"/>
      <c r="R3289" s="37" t="s">
        <v>5652</v>
      </c>
      <c r="S3289" s="37"/>
      <c r="T3289" s="37"/>
      <c r="U3289" s="37" t="s">
        <v>5653</v>
      </c>
      <c r="V3289" s="37"/>
      <c r="W3289" s="37"/>
      <c r="X3289" s="37" t="s">
        <v>4951</v>
      </c>
      <c r="Y3289" s="37"/>
      <c r="Z3289" s="37"/>
      <c r="AA3289" s="37" t="s">
        <v>5654</v>
      </c>
      <c r="AB3289" s="37"/>
      <c r="AC3289" s="37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27"/>
      <c r="BU3289" s="27"/>
      <c r="BV3289" s="27"/>
      <c r="BW3289" s="27"/>
      <c r="BX3289" s="27"/>
      <c r="BY3289" s="27"/>
      <c r="BZ3289" s="27"/>
      <c r="CA3289" s="27"/>
      <c r="CB3289" s="27"/>
      <c r="CC3289" s="27"/>
      <c r="CD3289" s="27"/>
      <c r="CE3289" s="27"/>
    </row>
    <row r="3290" spans="1:83">
      <c r="A3290" s="32"/>
      <c r="B3290" s="66"/>
      <c r="C3290" s="60"/>
      <c r="D3290" s="37"/>
      <c r="E3290" s="37"/>
      <c r="F3290" s="37"/>
      <c r="G3290" s="37"/>
      <c r="H3290" s="37"/>
      <c r="I3290" s="37"/>
      <c r="J3290" s="37"/>
      <c r="K3290" s="65"/>
      <c r="L3290" s="65"/>
      <c r="M3290" s="65"/>
      <c r="N3290" s="37"/>
      <c r="O3290" s="10">
        <v>1</v>
      </c>
      <c r="P3290" s="10">
        <v>1</v>
      </c>
      <c r="Q3290" s="10">
        <v>1</v>
      </c>
      <c r="R3290" s="10">
        <v>1</v>
      </c>
      <c r="S3290" s="10">
        <v>1</v>
      </c>
      <c r="T3290" s="10">
        <v>1</v>
      </c>
      <c r="U3290" s="10">
        <v>70</v>
      </c>
      <c r="V3290" s="10">
        <v>55</v>
      </c>
      <c r="W3290" s="10">
        <v>45</v>
      </c>
      <c r="X3290" s="10">
        <v>0</v>
      </c>
      <c r="Y3290" s="10">
        <v>2</v>
      </c>
      <c r="Z3290" s="10">
        <v>8</v>
      </c>
      <c r="AA3290" s="10">
        <v>0</v>
      </c>
      <c r="AB3290" s="10">
        <v>0</v>
      </c>
      <c r="AC3290" s="10">
        <v>0</v>
      </c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27"/>
      <c r="BU3290" s="27"/>
      <c r="BV3290" s="27"/>
      <c r="BW3290" s="27"/>
      <c r="BX3290" s="27"/>
      <c r="BY3290" s="27"/>
      <c r="BZ3290" s="27"/>
      <c r="CA3290" s="27"/>
      <c r="CB3290" s="27"/>
      <c r="CC3290" s="27"/>
      <c r="CD3290" s="27"/>
      <c r="CE3290" s="27"/>
    </row>
    <row r="3291" spans="1:83">
      <c r="A3291" s="32">
        <v>576</v>
      </c>
      <c r="B3291" s="66" t="s">
        <v>424</v>
      </c>
      <c r="C3291" s="60">
        <v>3</v>
      </c>
      <c r="D3291" s="37" t="s">
        <v>2326</v>
      </c>
      <c r="E3291" s="37">
        <v>227</v>
      </c>
      <c r="F3291" s="37">
        <v>229</v>
      </c>
      <c r="G3291" s="37">
        <v>230</v>
      </c>
      <c r="H3291" s="37"/>
      <c r="I3291" s="37"/>
      <c r="J3291" s="37"/>
      <c r="K3291" s="65">
        <f t="shared" si="1223"/>
        <v>33</v>
      </c>
      <c r="L3291" s="65">
        <f t="shared" si="1223"/>
        <v>21</v>
      </c>
      <c r="M3291" s="65">
        <f t="shared" si="1223"/>
        <v>31</v>
      </c>
      <c r="N3291" s="37"/>
      <c r="O3291" s="37" t="s">
        <v>5655</v>
      </c>
      <c r="P3291" s="37"/>
      <c r="Q3291" s="37"/>
      <c r="R3291" s="37" t="s">
        <v>2555</v>
      </c>
      <c r="S3291" s="37"/>
      <c r="T3291" s="37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27"/>
      <c r="BU3291" s="27"/>
      <c r="BV3291" s="27"/>
      <c r="BW3291" s="27"/>
      <c r="BX3291" s="27"/>
      <c r="BY3291" s="27"/>
      <c r="BZ3291" s="27"/>
      <c r="CA3291" s="27"/>
      <c r="CB3291" s="27"/>
      <c r="CC3291" s="27"/>
      <c r="CD3291" s="27"/>
      <c r="CE3291" s="27"/>
    </row>
    <row r="3292" spans="1:83">
      <c r="A3292" s="32"/>
      <c r="B3292" s="66"/>
      <c r="C3292" s="60"/>
      <c r="D3292" s="37"/>
      <c r="E3292" s="37"/>
      <c r="F3292" s="37"/>
      <c r="G3292" s="37"/>
      <c r="H3292" s="37"/>
      <c r="I3292" s="37"/>
      <c r="J3292" s="37"/>
      <c r="K3292" s="65"/>
      <c r="L3292" s="65"/>
      <c r="M3292" s="65"/>
      <c r="N3292" s="37"/>
      <c r="O3292" s="10">
        <v>33</v>
      </c>
      <c r="P3292" s="10">
        <v>21</v>
      </c>
      <c r="Q3292" s="10">
        <v>31</v>
      </c>
      <c r="R3292" s="10">
        <v>0</v>
      </c>
      <c r="S3292" s="10">
        <v>0</v>
      </c>
      <c r="T3292" s="10">
        <v>0</v>
      </c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27"/>
      <c r="BU3292" s="27"/>
      <c r="BV3292" s="27"/>
      <c r="BW3292" s="27"/>
      <c r="BX3292" s="27"/>
      <c r="BY3292" s="27"/>
      <c r="BZ3292" s="27"/>
      <c r="CA3292" s="27"/>
      <c r="CB3292" s="27"/>
      <c r="CC3292" s="27"/>
      <c r="CD3292" s="27"/>
      <c r="CE3292" s="27"/>
    </row>
    <row r="3293" spans="1:83">
      <c r="A3293" s="32"/>
      <c r="B3293" s="66"/>
      <c r="C3293" s="60"/>
      <c r="D3293" s="37" t="s">
        <v>2330</v>
      </c>
      <c r="E3293" s="37">
        <v>229</v>
      </c>
      <c r="F3293" s="37">
        <v>228</v>
      </c>
      <c r="G3293" s="37">
        <v>229</v>
      </c>
      <c r="H3293" s="37"/>
      <c r="I3293" s="37"/>
      <c r="J3293" s="37"/>
      <c r="K3293" s="65">
        <f t="shared" si="1223"/>
        <v>25</v>
      </c>
      <c r="L3293" s="65">
        <f t="shared" si="1223"/>
        <v>34</v>
      </c>
      <c r="M3293" s="65">
        <f t="shared" si="1223"/>
        <v>18</v>
      </c>
      <c r="N3293" s="37"/>
      <c r="O3293" s="37" t="s">
        <v>5656</v>
      </c>
      <c r="P3293" s="37"/>
      <c r="Q3293" s="37"/>
      <c r="R3293" s="37" t="s">
        <v>5657</v>
      </c>
      <c r="S3293" s="37"/>
      <c r="T3293" s="37"/>
      <c r="U3293" s="37" t="s">
        <v>5658</v>
      </c>
      <c r="V3293" s="37"/>
      <c r="W3293" s="37"/>
      <c r="X3293" s="32" t="s">
        <v>4842</v>
      </c>
      <c r="Y3293" s="32"/>
      <c r="Z3293" s="32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27"/>
      <c r="BU3293" s="27"/>
      <c r="BV3293" s="27"/>
      <c r="BW3293" s="27"/>
      <c r="BX3293" s="27"/>
      <c r="BY3293" s="27"/>
      <c r="BZ3293" s="27"/>
      <c r="CA3293" s="27"/>
      <c r="CB3293" s="27"/>
      <c r="CC3293" s="27"/>
      <c r="CD3293" s="27"/>
      <c r="CE3293" s="27"/>
    </row>
    <row r="3294" spans="1:83">
      <c r="A3294" s="32"/>
      <c r="B3294" s="66"/>
      <c r="C3294" s="60"/>
      <c r="D3294" s="37"/>
      <c r="E3294" s="37"/>
      <c r="F3294" s="37"/>
      <c r="G3294" s="37"/>
      <c r="H3294" s="37"/>
      <c r="I3294" s="37"/>
      <c r="J3294" s="37"/>
      <c r="K3294" s="65"/>
      <c r="L3294" s="65"/>
      <c r="M3294" s="65"/>
      <c r="N3294" s="37"/>
      <c r="O3294" s="10">
        <v>20</v>
      </c>
      <c r="P3294" s="10">
        <v>29</v>
      </c>
      <c r="Q3294" s="10">
        <v>15</v>
      </c>
      <c r="R3294" s="10">
        <v>4</v>
      </c>
      <c r="S3294" s="10">
        <v>3</v>
      </c>
      <c r="T3294" s="10">
        <v>2</v>
      </c>
      <c r="U3294" s="10">
        <v>1</v>
      </c>
      <c r="V3294" s="10">
        <v>2</v>
      </c>
      <c r="W3294" s="10">
        <v>1</v>
      </c>
      <c r="X3294" s="10">
        <v>0</v>
      </c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27"/>
      <c r="BU3294" s="27"/>
      <c r="BV3294" s="27"/>
      <c r="BW3294" s="27"/>
      <c r="BX3294" s="27"/>
      <c r="BY3294" s="27"/>
      <c r="BZ3294" s="27"/>
      <c r="CA3294" s="27"/>
      <c r="CB3294" s="27"/>
      <c r="CC3294" s="27"/>
      <c r="CD3294" s="27"/>
      <c r="CE3294" s="27"/>
    </row>
    <row r="3295" spans="1:83">
      <c r="A3295" s="32">
        <v>581</v>
      </c>
      <c r="B3295" s="66" t="s">
        <v>425</v>
      </c>
      <c r="C3295" s="60">
        <v>3</v>
      </c>
      <c r="D3295" s="37" t="s">
        <v>2326</v>
      </c>
      <c r="E3295" s="37">
        <v>225</v>
      </c>
      <c r="F3295" s="37">
        <v>226</v>
      </c>
      <c r="G3295" s="37">
        <v>229</v>
      </c>
      <c r="H3295" s="37"/>
      <c r="I3295" s="37"/>
      <c r="J3295" s="37"/>
      <c r="K3295" s="65">
        <f t="shared" si="1223"/>
        <v>26</v>
      </c>
      <c r="L3295" s="65">
        <f t="shared" si="1223"/>
        <v>34</v>
      </c>
      <c r="M3295" s="65">
        <f t="shared" si="1223"/>
        <v>34</v>
      </c>
      <c r="N3295" s="37"/>
      <c r="O3295" s="37" t="s">
        <v>5659</v>
      </c>
      <c r="P3295" s="37"/>
      <c r="Q3295" s="37"/>
      <c r="R3295" s="37" t="s">
        <v>5660</v>
      </c>
      <c r="S3295" s="37"/>
      <c r="T3295" s="37"/>
      <c r="U3295" s="37"/>
      <c r="V3295" s="37"/>
      <c r="W3295" s="37"/>
      <c r="X3295" s="37"/>
      <c r="Y3295" s="37"/>
      <c r="Z3295" s="37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27"/>
      <c r="BU3295" s="27"/>
      <c r="BV3295" s="27"/>
      <c r="BW3295" s="27"/>
      <c r="BX3295" s="27"/>
      <c r="BY3295" s="27"/>
      <c r="BZ3295" s="27"/>
      <c r="CA3295" s="27"/>
      <c r="CB3295" s="27"/>
      <c r="CC3295" s="27"/>
      <c r="CD3295" s="27"/>
      <c r="CE3295" s="27"/>
    </row>
    <row r="3296" spans="1:83">
      <c r="A3296" s="32"/>
      <c r="B3296" s="66"/>
      <c r="C3296" s="60"/>
      <c r="D3296" s="37"/>
      <c r="E3296" s="37"/>
      <c r="F3296" s="37"/>
      <c r="G3296" s="37"/>
      <c r="H3296" s="37"/>
      <c r="I3296" s="37"/>
      <c r="J3296" s="37"/>
      <c r="K3296" s="65"/>
      <c r="L3296" s="65"/>
      <c r="M3296" s="65"/>
      <c r="N3296" s="37"/>
      <c r="O3296" s="10">
        <v>24</v>
      </c>
      <c r="P3296" s="10">
        <v>22</v>
      </c>
      <c r="Q3296" s="10">
        <v>25</v>
      </c>
      <c r="R3296" s="10">
        <v>2</v>
      </c>
      <c r="S3296" s="10">
        <v>12</v>
      </c>
      <c r="T3296" s="10">
        <v>9</v>
      </c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27"/>
      <c r="BU3296" s="27"/>
      <c r="BV3296" s="27"/>
      <c r="BW3296" s="27"/>
      <c r="BX3296" s="27"/>
      <c r="BY3296" s="27"/>
      <c r="BZ3296" s="27"/>
      <c r="CA3296" s="27"/>
      <c r="CB3296" s="27"/>
      <c r="CC3296" s="27"/>
      <c r="CD3296" s="27"/>
      <c r="CE3296" s="27"/>
    </row>
    <row r="3297" spans="1:83">
      <c r="A3297" s="32"/>
      <c r="B3297" s="66"/>
      <c r="C3297" s="60"/>
      <c r="D3297" s="37" t="s">
        <v>2330</v>
      </c>
      <c r="E3297" s="37">
        <v>231</v>
      </c>
      <c r="F3297" s="37">
        <v>234</v>
      </c>
      <c r="G3297" s="37">
        <v>234</v>
      </c>
      <c r="H3297" s="37"/>
      <c r="I3297" s="37"/>
      <c r="J3297" s="37"/>
      <c r="K3297" s="65">
        <f t="shared" si="1223"/>
        <v>62</v>
      </c>
      <c r="L3297" s="65">
        <f t="shared" si="1223"/>
        <v>35</v>
      </c>
      <c r="M3297" s="65">
        <f t="shared" si="1223"/>
        <v>34</v>
      </c>
      <c r="N3297" s="37"/>
      <c r="O3297" s="37" t="s">
        <v>5661</v>
      </c>
      <c r="P3297" s="37"/>
      <c r="Q3297" s="37"/>
      <c r="R3297" s="37" t="s">
        <v>5662</v>
      </c>
      <c r="S3297" s="37"/>
      <c r="T3297" s="37"/>
      <c r="U3297" s="37" t="s">
        <v>4401</v>
      </c>
      <c r="V3297" s="37"/>
      <c r="W3297" s="37"/>
      <c r="X3297" s="37" t="s">
        <v>5663</v>
      </c>
      <c r="Y3297" s="37"/>
      <c r="Z3297" s="37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27"/>
      <c r="BU3297" s="27"/>
      <c r="BV3297" s="27"/>
      <c r="BW3297" s="27"/>
      <c r="BX3297" s="27"/>
      <c r="BY3297" s="27"/>
      <c r="BZ3297" s="27"/>
      <c r="CA3297" s="27"/>
      <c r="CB3297" s="27"/>
      <c r="CC3297" s="27"/>
      <c r="CD3297" s="27"/>
      <c r="CE3297" s="27"/>
    </row>
    <row r="3298" spans="1:83">
      <c r="A3298" s="32"/>
      <c r="B3298" s="66"/>
      <c r="C3298" s="60"/>
      <c r="D3298" s="37"/>
      <c r="E3298" s="37"/>
      <c r="F3298" s="37"/>
      <c r="G3298" s="37"/>
      <c r="H3298" s="37"/>
      <c r="I3298" s="37"/>
      <c r="J3298" s="37"/>
      <c r="K3298" s="65"/>
      <c r="L3298" s="65"/>
      <c r="M3298" s="65"/>
      <c r="N3298" s="37"/>
      <c r="O3298" s="10"/>
      <c r="P3298" s="10">
        <v>0</v>
      </c>
      <c r="Q3298" s="10"/>
      <c r="R3298" s="10">
        <v>0</v>
      </c>
      <c r="S3298" s="10">
        <v>0</v>
      </c>
      <c r="T3298" s="10">
        <v>0</v>
      </c>
      <c r="U3298" s="10">
        <v>22</v>
      </c>
      <c r="V3298" s="10">
        <v>2</v>
      </c>
      <c r="W3298" s="10">
        <v>1</v>
      </c>
      <c r="X3298" s="10">
        <v>40</v>
      </c>
      <c r="Y3298" s="10">
        <v>33</v>
      </c>
      <c r="Z3298" s="10">
        <v>33</v>
      </c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27"/>
      <c r="BU3298" s="27"/>
      <c r="BV3298" s="27"/>
      <c r="BW3298" s="27"/>
      <c r="BX3298" s="27"/>
      <c r="BY3298" s="27"/>
      <c r="BZ3298" s="27"/>
      <c r="CA3298" s="27"/>
      <c r="CB3298" s="27"/>
      <c r="CC3298" s="27"/>
      <c r="CD3298" s="27"/>
      <c r="CE3298" s="27"/>
    </row>
    <row r="3299" spans="1:83">
      <c r="A3299" s="32">
        <v>582</v>
      </c>
      <c r="B3299" s="66" t="s">
        <v>426</v>
      </c>
      <c r="C3299" s="60">
        <v>3</v>
      </c>
      <c r="D3299" s="37" t="s">
        <v>953</v>
      </c>
      <c r="E3299" s="37">
        <v>235</v>
      </c>
      <c r="F3299" s="37">
        <v>240</v>
      </c>
      <c r="G3299" s="37">
        <v>238</v>
      </c>
      <c r="H3299" s="37"/>
      <c r="I3299" s="37"/>
      <c r="J3299" s="37"/>
      <c r="K3299" s="65">
        <f t="shared" si="1223"/>
        <v>78</v>
      </c>
      <c r="L3299" s="65">
        <f t="shared" si="1223"/>
        <v>59</v>
      </c>
      <c r="M3299" s="65">
        <f t="shared" si="1223"/>
        <v>82</v>
      </c>
      <c r="N3299" s="37"/>
      <c r="O3299" s="37" t="s">
        <v>1504</v>
      </c>
      <c r="P3299" s="37"/>
      <c r="Q3299" s="37"/>
      <c r="R3299" s="41" t="s">
        <v>3999</v>
      </c>
      <c r="S3299" s="41"/>
      <c r="T3299" s="41"/>
      <c r="U3299" s="41" t="s">
        <v>4503</v>
      </c>
      <c r="V3299" s="41"/>
      <c r="W3299" s="41"/>
      <c r="X3299" s="37" t="s">
        <v>3610</v>
      </c>
      <c r="Y3299" s="37"/>
      <c r="Z3299" s="37"/>
      <c r="AA3299" s="37" t="s">
        <v>3610</v>
      </c>
      <c r="AB3299" s="37"/>
      <c r="AC3299" s="37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27"/>
      <c r="BU3299" s="27"/>
      <c r="BV3299" s="27"/>
      <c r="BW3299" s="27"/>
      <c r="BX3299" s="27"/>
      <c r="BY3299" s="27"/>
      <c r="BZ3299" s="27"/>
      <c r="CA3299" s="27"/>
      <c r="CB3299" s="27"/>
      <c r="CC3299" s="27"/>
      <c r="CD3299" s="27"/>
      <c r="CE3299" s="27"/>
    </row>
    <row r="3300" spans="1:83">
      <c r="A3300" s="32"/>
      <c r="B3300" s="66"/>
      <c r="C3300" s="60"/>
      <c r="D3300" s="37"/>
      <c r="E3300" s="37"/>
      <c r="F3300" s="37"/>
      <c r="G3300" s="37"/>
      <c r="H3300" s="37"/>
      <c r="I3300" s="37"/>
      <c r="J3300" s="37"/>
      <c r="K3300" s="65"/>
      <c r="L3300" s="65"/>
      <c r="M3300" s="65"/>
      <c r="N3300" s="37"/>
      <c r="O3300" s="10">
        <v>42</v>
      </c>
      <c r="P3300" s="10">
        <v>27</v>
      </c>
      <c r="Q3300" s="10">
        <v>49</v>
      </c>
      <c r="R3300" s="10">
        <v>2</v>
      </c>
      <c r="S3300" s="10">
        <v>2</v>
      </c>
      <c r="T3300" s="10">
        <v>2</v>
      </c>
      <c r="U3300" s="10">
        <v>0</v>
      </c>
      <c r="V3300" s="10">
        <v>0</v>
      </c>
      <c r="W3300" s="10">
        <v>0</v>
      </c>
      <c r="X3300" s="10">
        <v>2</v>
      </c>
      <c r="Y3300" s="10">
        <v>10</v>
      </c>
      <c r="Z3300" s="10">
        <v>26</v>
      </c>
      <c r="AA3300" s="10">
        <v>32</v>
      </c>
      <c r="AB3300" s="10">
        <v>20</v>
      </c>
      <c r="AC3300" s="10">
        <v>5</v>
      </c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</row>
    <row r="3301" spans="1:83">
      <c r="A3301" s="32"/>
      <c r="B3301" s="66"/>
      <c r="C3301" s="60"/>
      <c r="D3301" s="37"/>
      <c r="E3301" s="37"/>
      <c r="F3301" s="37"/>
      <c r="G3301" s="37"/>
      <c r="H3301" s="37"/>
      <c r="I3301" s="37"/>
      <c r="J3301" s="37"/>
      <c r="K3301" s="65">
        <f t="shared" si="1223"/>
        <v>0</v>
      </c>
      <c r="L3301" s="65">
        <f t="shared" si="1223"/>
        <v>0</v>
      </c>
      <c r="M3301" s="65">
        <f t="shared" si="1223"/>
        <v>0</v>
      </c>
      <c r="N3301" s="37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27"/>
      <c r="BU3301" s="27"/>
      <c r="BV3301" s="27"/>
      <c r="BW3301" s="27"/>
      <c r="BX3301" s="27"/>
      <c r="BY3301" s="27"/>
      <c r="BZ3301" s="27"/>
      <c r="CA3301" s="27"/>
      <c r="CB3301" s="27"/>
      <c r="CC3301" s="27"/>
      <c r="CD3301" s="27"/>
      <c r="CE3301" s="27"/>
    </row>
    <row r="3302" spans="1:83">
      <c r="A3302" s="32"/>
      <c r="B3302" s="66"/>
      <c r="C3302" s="60"/>
      <c r="D3302" s="37"/>
      <c r="E3302" s="37"/>
      <c r="F3302" s="37"/>
      <c r="G3302" s="37"/>
      <c r="H3302" s="37"/>
      <c r="I3302" s="37"/>
      <c r="J3302" s="37"/>
      <c r="K3302" s="65"/>
      <c r="L3302" s="65"/>
      <c r="M3302" s="65"/>
      <c r="N3302" s="37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</row>
    <row r="3303" spans="1:83">
      <c r="A3303" s="32">
        <v>583</v>
      </c>
      <c r="B3303" s="66" t="s">
        <v>493</v>
      </c>
      <c r="C3303" s="60">
        <v>3</v>
      </c>
      <c r="D3303" s="37" t="s">
        <v>953</v>
      </c>
      <c r="E3303" s="37">
        <v>233</v>
      </c>
      <c r="F3303" s="37">
        <v>232</v>
      </c>
      <c r="G3303" s="37">
        <v>233</v>
      </c>
      <c r="H3303" s="37"/>
      <c r="I3303" s="58"/>
      <c r="J3303" s="37"/>
      <c r="K3303" s="65">
        <f t="shared" si="1223"/>
        <v>188.5</v>
      </c>
      <c r="L3303" s="65">
        <f t="shared" si="1223"/>
        <v>179</v>
      </c>
      <c r="M3303" s="65">
        <f t="shared" si="1223"/>
        <v>190.5</v>
      </c>
      <c r="N3303" s="37"/>
      <c r="O3303" s="37" t="s">
        <v>4268</v>
      </c>
      <c r="P3303" s="37"/>
      <c r="Q3303" s="37"/>
      <c r="R3303" s="41" t="s">
        <v>5664</v>
      </c>
      <c r="S3303" s="41"/>
      <c r="T3303" s="41"/>
      <c r="U3303" s="41" t="s">
        <v>5665</v>
      </c>
      <c r="V3303" s="41"/>
      <c r="W3303" s="41"/>
      <c r="X3303" s="37" t="s">
        <v>3462</v>
      </c>
      <c r="Y3303" s="37"/>
      <c r="Z3303" s="37"/>
      <c r="AA3303" s="37" t="s">
        <v>5666</v>
      </c>
      <c r="AB3303" s="37"/>
      <c r="AC3303" s="37"/>
      <c r="AD3303" s="37" t="s">
        <v>5667</v>
      </c>
      <c r="AE3303" s="37"/>
      <c r="AF3303" s="37"/>
      <c r="AG3303" s="37" t="s">
        <v>2705</v>
      </c>
      <c r="AH3303" s="37"/>
      <c r="AI3303" s="37"/>
      <c r="AJ3303" s="37" t="s">
        <v>1907</v>
      </c>
      <c r="AK3303" s="37"/>
      <c r="AL3303" s="37"/>
      <c r="AM3303" s="32" t="s">
        <v>5668</v>
      </c>
      <c r="AN3303" s="32"/>
      <c r="AO3303" s="32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27"/>
      <c r="BU3303" s="27"/>
      <c r="BV3303" s="27"/>
      <c r="BW3303" s="27"/>
      <c r="BX3303" s="27"/>
      <c r="BY3303" s="27"/>
      <c r="BZ3303" s="27"/>
      <c r="CA3303" s="27"/>
      <c r="CB3303" s="27"/>
      <c r="CC3303" s="27"/>
      <c r="CD3303" s="27"/>
      <c r="CE3303" s="27"/>
    </row>
    <row r="3304" spans="1:83">
      <c r="A3304" s="32"/>
      <c r="B3304" s="66"/>
      <c r="C3304" s="60"/>
      <c r="D3304" s="37"/>
      <c r="E3304" s="37"/>
      <c r="F3304" s="37"/>
      <c r="G3304" s="37"/>
      <c r="H3304" s="37"/>
      <c r="I3304" s="58"/>
      <c r="J3304" s="37"/>
      <c r="K3304" s="65"/>
      <c r="L3304" s="65"/>
      <c r="M3304" s="65"/>
      <c r="N3304" s="37"/>
      <c r="O3304" s="10">
        <v>0</v>
      </c>
      <c r="P3304" s="10">
        <v>0</v>
      </c>
      <c r="Q3304" s="10">
        <v>0</v>
      </c>
      <c r="R3304" s="10">
        <v>5</v>
      </c>
      <c r="S3304" s="10">
        <v>19</v>
      </c>
      <c r="T3304" s="10">
        <v>6</v>
      </c>
      <c r="U3304" s="10">
        <v>2</v>
      </c>
      <c r="V3304" s="10">
        <v>1</v>
      </c>
      <c r="W3304" s="10">
        <v>1.5</v>
      </c>
      <c r="X3304" s="10">
        <v>6</v>
      </c>
      <c r="Y3304" s="10">
        <v>7</v>
      </c>
      <c r="Z3304" s="10">
        <v>7</v>
      </c>
      <c r="AA3304" s="10">
        <v>23</v>
      </c>
      <c r="AB3304" s="10">
        <v>7</v>
      </c>
      <c r="AC3304" s="10">
        <v>17</v>
      </c>
      <c r="AD3304" s="10">
        <v>112</v>
      </c>
      <c r="AE3304" s="10">
        <v>111</v>
      </c>
      <c r="AF3304" s="10">
        <v>121</v>
      </c>
      <c r="AG3304" s="10">
        <v>2.5</v>
      </c>
      <c r="AH3304" s="10"/>
      <c r="AI3304" s="10"/>
      <c r="AJ3304" s="10">
        <v>37</v>
      </c>
      <c r="AK3304" s="10">
        <v>30</v>
      </c>
      <c r="AL3304" s="10">
        <v>37</v>
      </c>
      <c r="AM3304" s="10">
        <v>1</v>
      </c>
      <c r="AN3304" s="10">
        <v>4</v>
      </c>
      <c r="AO3304" s="10">
        <v>1</v>
      </c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27"/>
      <c r="BU3304" s="27"/>
      <c r="BV3304" s="27"/>
      <c r="BW3304" s="27"/>
      <c r="BX3304" s="27"/>
      <c r="BY3304" s="27"/>
      <c r="BZ3304" s="27"/>
      <c r="CA3304" s="27"/>
      <c r="CB3304" s="27"/>
      <c r="CC3304" s="27"/>
      <c r="CD3304" s="27"/>
      <c r="CE3304" s="27"/>
    </row>
    <row r="3305" spans="1:83">
      <c r="A3305" s="32"/>
      <c r="B3305" s="66"/>
      <c r="C3305" s="60"/>
      <c r="D3305" s="37"/>
      <c r="E3305" s="37"/>
      <c r="F3305" s="37"/>
      <c r="G3305" s="37"/>
      <c r="H3305" s="37"/>
      <c r="I3305" s="37"/>
      <c r="J3305" s="37"/>
      <c r="K3305" s="65">
        <f t="shared" si="1223"/>
        <v>0</v>
      </c>
      <c r="L3305" s="65">
        <f t="shared" si="1223"/>
        <v>0</v>
      </c>
      <c r="M3305" s="65">
        <f t="shared" si="1223"/>
        <v>0</v>
      </c>
      <c r="N3305" s="37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27"/>
      <c r="BU3305" s="27"/>
      <c r="BV3305" s="27"/>
      <c r="BW3305" s="27"/>
      <c r="BX3305" s="27"/>
      <c r="BY3305" s="27"/>
      <c r="BZ3305" s="27"/>
      <c r="CA3305" s="27"/>
      <c r="CB3305" s="27"/>
      <c r="CC3305" s="27"/>
      <c r="CD3305" s="27"/>
      <c r="CE3305" s="27"/>
    </row>
    <row r="3306" spans="1:83">
      <c r="A3306" s="32"/>
      <c r="B3306" s="66"/>
      <c r="C3306" s="60"/>
      <c r="D3306" s="37"/>
      <c r="E3306" s="37"/>
      <c r="F3306" s="37"/>
      <c r="G3306" s="37"/>
      <c r="H3306" s="37"/>
      <c r="I3306" s="37"/>
      <c r="J3306" s="37"/>
      <c r="K3306" s="65"/>
      <c r="L3306" s="65"/>
      <c r="M3306" s="65"/>
      <c r="N3306" s="37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27"/>
      <c r="BU3306" s="27"/>
      <c r="BV3306" s="27"/>
      <c r="BW3306" s="27"/>
      <c r="BX3306" s="27"/>
      <c r="BY3306" s="27"/>
      <c r="BZ3306" s="27"/>
      <c r="CA3306" s="27"/>
      <c r="CB3306" s="27"/>
      <c r="CC3306" s="27"/>
      <c r="CD3306" s="27"/>
      <c r="CE3306" s="27"/>
    </row>
    <row r="3307" spans="1:83">
      <c r="A3307" s="32">
        <v>585</v>
      </c>
      <c r="B3307" s="66" t="s">
        <v>428</v>
      </c>
      <c r="C3307" s="60">
        <v>3</v>
      </c>
      <c r="D3307" s="37" t="s">
        <v>2326</v>
      </c>
      <c r="E3307" s="37">
        <v>224</v>
      </c>
      <c r="F3307" s="37">
        <v>224</v>
      </c>
      <c r="G3307" s="37">
        <v>225</v>
      </c>
      <c r="H3307" s="32"/>
      <c r="I3307" s="32"/>
      <c r="J3307" s="32"/>
      <c r="K3307" s="65">
        <f t="shared" si="1223"/>
        <v>34</v>
      </c>
      <c r="L3307" s="65">
        <f t="shared" si="1223"/>
        <v>49</v>
      </c>
      <c r="M3307" s="65">
        <f t="shared" si="1223"/>
        <v>45</v>
      </c>
      <c r="N3307" s="32"/>
      <c r="O3307" s="37" t="s">
        <v>3647</v>
      </c>
      <c r="P3307" s="37"/>
      <c r="Q3307" s="37"/>
      <c r="R3307" s="41" t="s">
        <v>5669</v>
      </c>
      <c r="S3307" s="41"/>
      <c r="T3307" s="41"/>
      <c r="U3307" s="41" t="s">
        <v>5670</v>
      </c>
      <c r="V3307" s="41"/>
      <c r="W3307" s="41"/>
      <c r="X3307" s="37" t="s">
        <v>5671</v>
      </c>
      <c r="Y3307" s="37"/>
      <c r="Z3307" s="37"/>
      <c r="AA3307" s="41"/>
      <c r="AB3307" s="41"/>
      <c r="AC3307" s="41"/>
      <c r="AD3307" s="41"/>
      <c r="AE3307" s="41"/>
      <c r="AF3307" s="41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27"/>
      <c r="BU3307" s="27"/>
      <c r="BV3307" s="27"/>
      <c r="BW3307" s="27"/>
      <c r="BX3307" s="27"/>
      <c r="BY3307" s="27"/>
      <c r="BZ3307" s="27"/>
      <c r="CA3307" s="27"/>
      <c r="CB3307" s="27"/>
      <c r="CC3307" s="27"/>
      <c r="CD3307" s="27"/>
      <c r="CE3307" s="27"/>
    </row>
    <row r="3308" spans="1:83">
      <c r="A3308" s="32"/>
      <c r="B3308" s="66"/>
      <c r="C3308" s="60"/>
      <c r="D3308" s="37"/>
      <c r="E3308" s="37"/>
      <c r="F3308" s="37"/>
      <c r="G3308" s="37"/>
      <c r="H3308" s="32"/>
      <c r="I3308" s="32"/>
      <c r="J3308" s="32"/>
      <c r="K3308" s="65"/>
      <c r="L3308" s="65"/>
      <c r="M3308" s="65"/>
      <c r="N3308" s="32"/>
      <c r="O3308" s="10">
        <v>0</v>
      </c>
      <c r="P3308" s="10">
        <v>0</v>
      </c>
      <c r="Q3308" s="10">
        <v>0</v>
      </c>
      <c r="R3308" s="10">
        <v>15</v>
      </c>
      <c r="S3308" s="10">
        <v>22</v>
      </c>
      <c r="T3308" s="10">
        <v>25</v>
      </c>
      <c r="U3308" s="10">
        <v>11</v>
      </c>
      <c r="V3308" s="10">
        <v>15</v>
      </c>
      <c r="W3308" s="10">
        <v>11</v>
      </c>
      <c r="X3308" s="10">
        <v>8</v>
      </c>
      <c r="Y3308" s="10">
        <v>12</v>
      </c>
      <c r="Z3308" s="10">
        <v>9</v>
      </c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27"/>
      <c r="BU3308" s="27"/>
      <c r="BV3308" s="27"/>
      <c r="BW3308" s="27"/>
      <c r="BX3308" s="27"/>
      <c r="BY3308" s="27"/>
      <c r="BZ3308" s="27"/>
      <c r="CA3308" s="27"/>
      <c r="CB3308" s="27"/>
      <c r="CC3308" s="27"/>
      <c r="CD3308" s="27"/>
      <c r="CE3308" s="27"/>
    </row>
    <row r="3309" spans="1:83">
      <c r="A3309" s="32"/>
      <c r="B3309" s="66"/>
      <c r="C3309" s="60"/>
      <c r="D3309" s="37"/>
      <c r="E3309" s="37"/>
      <c r="F3309" s="37"/>
      <c r="G3309" s="37"/>
      <c r="H3309" s="37"/>
      <c r="I3309" s="37"/>
      <c r="J3309" s="37"/>
      <c r="K3309" s="65">
        <f t="shared" si="1223"/>
        <v>0</v>
      </c>
      <c r="L3309" s="65">
        <f t="shared" si="1223"/>
        <v>0</v>
      </c>
      <c r="M3309" s="65">
        <f t="shared" si="1223"/>
        <v>0</v>
      </c>
      <c r="N3309" s="37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27"/>
      <c r="BU3309" s="27"/>
      <c r="BV3309" s="27"/>
      <c r="BW3309" s="27"/>
      <c r="BX3309" s="27"/>
      <c r="BY3309" s="27"/>
      <c r="BZ3309" s="27"/>
      <c r="CA3309" s="27"/>
      <c r="CB3309" s="27"/>
      <c r="CC3309" s="27"/>
      <c r="CD3309" s="27"/>
      <c r="CE3309" s="27"/>
    </row>
    <row r="3310" spans="1:83">
      <c r="A3310" s="32"/>
      <c r="B3310" s="66"/>
      <c r="C3310" s="60"/>
      <c r="D3310" s="37"/>
      <c r="E3310" s="37"/>
      <c r="F3310" s="37"/>
      <c r="G3310" s="37"/>
      <c r="H3310" s="37"/>
      <c r="I3310" s="37"/>
      <c r="J3310" s="37"/>
      <c r="K3310" s="65"/>
      <c r="L3310" s="65"/>
      <c r="M3310" s="65"/>
      <c r="N3310" s="37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27"/>
      <c r="BU3310" s="27"/>
      <c r="BV3310" s="27"/>
      <c r="BW3310" s="27"/>
      <c r="BX3310" s="27"/>
      <c r="BY3310" s="27"/>
      <c r="BZ3310" s="27"/>
      <c r="CA3310" s="27"/>
      <c r="CB3310" s="27"/>
      <c r="CC3310" s="27"/>
      <c r="CD3310" s="27"/>
      <c r="CE3310" s="27"/>
    </row>
    <row r="3311" spans="1:83">
      <c r="A3311" s="32">
        <v>589</v>
      </c>
      <c r="B3311" s="66" t="s">
        <v>432</v>
      </c>
      <c r="C3311" s="60">
        <v>3</v>
      </c>
      <c r="D3311" s="37" t="s">
        <v>2326</v>
      </c>
      <c r="E3311" s="37">
        <v>233</v>
      </c>
      <c r="F3311" s="37">
        <v>233</v>
      </c>
      <c r="G3311" s="37">
        <v>233</v>
      </c>
      <c r="H3311" s="37"/>
      <c r="I3311" s="37"/>
      <c r="J3311" s="37"/>
      <c r="K3311" s="65">
        <f t="shared" si="1223"/>
        <v>0</v>
      </c>
      <c r="L3311" s="65">
        <f t="shared" si="1223"/>
        <v>0</v>
      </c>
      <c r="M3311" s="65">
        <f t="shared" si="1223"/>
        <v>0</v>
      </c>
      <c r="N3311" s="37"/>
      <c r="O3311" s="37"/>
      <c r="P3311" s="37"/>
      <c r="Q3311" s="37"/>
      <c r="R3311" s="37"/>
      <c r="S3311" s="37"/>
      <c r="T3311" s="37"/>
      <c r="U3311" s="37"/>
      <c r="V3311" s="37"/>
      <c r="W3311" s="37"/>
      <c r="X3311" s="37"/>
      <c r="Y3311" s="37"/>
      <c r="Z3311" s="37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27"/>
      <c r="BU3311" s="27"/>
      <c r="BV3311" s="27"/>
      <c r="BW3311" s="27"/>
      <c r="BX3311" s="27"/>
      <c r="BY3311" s="27"/>
      <c r="BZ3311" s="27"/>
      <c r="CA3311" s="27"/>
      <c r="CB3311" s="27"/>
      <c r="CC3311" s="27"/>
      <c r="CD3311" s="27"/>
      <c r="CE3311" s="27"/>
    </row>
    <row r="3312" spans="1:83">
      <c r="A3312" s="32"/>
      <c r="B3312" s="66"/>
      <c r="C3312" s="60"/>
      <c r="D3312" s="37"/>
      <c r="E3312" s="37"/>
      <c r="F3312" s="37"/>
      <c r="G3312" s="37"/>
      <c r="H3312" s="37"/>
      <c r="I3312" s="37"/>
      <c r="J3312" s="37"/>
      <c r="K3312" s="65"/>
      <c r="L3312" s="65"/>
      <c r="M3312" s="65"/>
      <c r="N3312" s="37"/>
      <c r="O3312" s="10"/>
      <c r="P3312" s="10"/>
      <c r="Q3312" s="10"/>
      <c r="R3312" s="10"/>
      <c r="S3312" s="10">
        <v>0</v>
      </c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27"/>
      <c r="BU3312" s="27"/>
      <c r="BV3312" s="27"/>
      <c r="BW3312" s="27"/>
      <c r="BX3312" s="27"/>
      <c r="BY3312" s="27"/>
      <c r="BZ3312" s="27"/>
      <c r="CA3312" s="27"/>
      <c r="CB3312" s="27"/>
      <c r="CC3312" s="27"/>
      <c r="CD3312" s="27"/>
      <c r="CE3312" s="27"/>
    </row>
    <row r="3313" spans="1:83">
      <c r="A3313" s="32"/>
      <c r="B3313" s="66"/>
      <c r="C3313" s="60"/>
      <c r="D3313" s="37" t="s">
        <v>2330</v>
      </c>
      <c r="E3313" s="37">
        <v>234</v>
      </c>
      <c r="F3313" s="37">
        <v>230</v>
      </c>
      <c r="G3313" s="37">
        <v>234</v>
      </c>
      <c r="H3313" s="37"/>
      <c r="I3313" s="37"/>
      <c r="J3313" s="37"/>
      <c r="K3313" s="65">
        <f t="shared" si="1223"/>
        <v>32</v>
      </c>
      <c r="L3313" s="65">
        <f t="shared" si="1223"/>
        <v>57</v>
      </c>
      <c r="M3313" s="65">
        <f t="shared" si="1223"/>
        <v>17</v>
      </c>
      <c r="N3313" s="37"/>
      <c r="O3313" s="37"/>
      <c r="P3313" s="37"/>
      <c r="Q3313" s="37"/>
      <c r="R3313" s="37"/>
      <c r="S3313" s="37"/>
      <c r="T3313" s="37"/>
      <c r="U3313" s="37" t="s">
        <v>5672</v>
      </c>
      <c r="V3313" s="37"/>
      <c r="W3313" s="37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27"/>
      <c r="BU3313" s="27"/>
      <c r="BV3313" s="27"/>
      <c r="BW3313" s="27"/>
      <c r="BX3313" s="27"/>
      <c r="BY3313" s="27"/>
      <c r="BZ3313" s="27"/>
      <c r="CA3313" s="27"/>
      <c r="CB3313" s="27"/>
      <c r="CC3313" s="27"/>
      <c r="CD3313" s="27"/>
      <c r="CE3313" s="27"/>
    </row>
    <row r="3314" spans="1:83">
      <c r="A3314" s="32"/>
      <c r="B3314" s="66"/>
      <c r="C3314" s="60"/>
      <c r="D3314" s="37"/>
      <c r="E3314" s="37"/>
      <c r="F3314" s="37"/>
      <c r="G3314" s="37"/>
      <c r="H3314" s="37"/>
      <c r="I3314" s="37"/>
      <c r="J3314" s="37"/>
      <c r="K3314" s="65"/>
      <c r="L3314" s="65"/>
      <c r="M3314" s="65"/>
      <c r="N3314" s="37"/>
      <c r="O3314" s="10"/>
      <c r="P3314" s="10"/>
      <c r="Q3314" s="10"/>
      <c r="R3314" s="10"/>
      <c r="S3314" s="10"/>
      <c r="T3314" s="10"/>
      <c r="U3314" s="10">
        <v>32</v>
      </c>
      <c r="V3314" s="10">
        <v>57</v>
      </c>
      <c r="W3314" s="10">
        <v>17</v>
      </c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27"/>
      <c r="BU3314" s="27"/>
      <c r="BV3314" s="27"/>
      <c r="BW3314" s="27"/>
      <c r="BX3314" s="27"/>
      <c r="BY3314" s="27"/>
      <c r="BZ3314" s="27"/>
      <c r="CA3314" s="27"/>
      <c r="CB3314" s="27"/>
      <c r="CC3314" s="27"/>
      <c r="CD3314" s="27"/>
      <c r="CE3314" s="27"/>
    </row>
    <row r="3315" spans="1:83">
      <c r="A3315" s="32">
        <v>635</v>
      </c>
      <c r="B3315" s="66" t="s">
        <v>495</v>
      </c>
      <c r="C3315" s="60">
        <v>3</v>
      </c>
      <c r="D3315" s="37" t="s">
        <v>2326</v>
      </c>
      <c r="E3315" s="37">
        <v>223</v>
      </c>
      <c r="F3315" s="37">
        <v>223</v>
      </c>
      <c r="G3315" s="37">
        <v>226</v>
      </c>
      <c r="H3315" s="37"/>
      <c r="I3315" s="37"/>
      <c r="J3315" s="37"/>
      <c r="K3315" s="65">
        <f t="shared" si="1223"/>
        <v>14</v>
      </c>
      <c r="L3315" s="65">
        <f t="shared" si="1223"/>
        <v>19</v>
      </c>
      <c r="M3315" s="65">
        <f t="shared" si="1223"/>
        <v>16</v>
      </c>
      <c r="N3315" s="37"/>
      <c r="O3315" s="37" t="s">
        <v>5673</v>
      </c>
      <c r="P3315" s="37"/>
      <c r="Q3315" s="37"/>
      <c r="R3315" s="37" t="s">
        <v>5674</v>
      </c>
      <c r="S3315" s="37"/>
      <c r="T3315" s="37"/>
      <c r="U3315" s="37" t="s">
        <v>5675</v>
      </c>
      <c r="V3315" s="37"/>
      <c r="W3315" s="37"/>
      <c r="X3315" s="37" t="s">
        <v>5676</v>
      </c>
      <c r="Y3315" s="37"/>
      <c r="Z3315" s="37"/>
      <c r="AA3315" s="37"/>
      <c r="AB3315" s="37"/>
      <c r="AC3315" s="37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27"/>
      <c r="BU3315" s="27"/>
      <c r="BV3315" s="27"/>
      <c r="BW3315" s="27"/>
      <c r="BX3315" s="27"/>
      <c r="BY3315" s="27"/>
      <c r="BZ3315" s="27"/>
      <c r="CA3315" s="27"/>
      <c r="CB3315" s="27"/>
      <c r="CC3315" s="27"/>
      <c r="CD3315" s="27"/>
      <c r="CE3315" s="27"/>
    </row>
    <row r="3316" spans="1:83">
      <c r="A3316" s="32"/>
      <c r="B3316" s="66"/>
      <c r="C3316" s="60"/>
      <c r="D3316" s="37"/>
      <c r="E3316" s="37"/>
      <c r="F3316" s="37"/>
      <c r="G3316" s="37"/>
      <c r="H3316" s="37"/>
      <c r="I3316" s="37"/>
      <c r="J3316" s="37"/>
      <c r="K3316" s="65"/>
      <c r="L3316" s="65"/>
      <c r="M3316" s="65"/>
      <c r="N3316" s="37"/>
      <c r="O3316" s="10">
        <v>1</v>
      </c>
      <c r="P3316" s="10">
        <v>10</v>
      </c>
      <c r="Q3316" s="10">
        <v>1</v>
      </c>
      <c r="R3316" s="10">
        <v>2</v>
      </c>
      <c r="S3316" s="10">
        <v>1</v>
      </c>
      <c r="T3316" s="10">
        <v>2</v>
      </c>
      <c r="U3316" s="10">
        <v>10</v>
      </c>
      <c r="V3316" s="10">
        <v>6</v>
      </c>
      <c r="W3316" s="10">
        <v>7</v>
      </c>
      <c r="X3316" s="10">
        <v>1</v>
      </c>
      <c r="Y3316" s="10">
        <v>2</v>
      </c>
      <c r="Z3316" s="10">
        <v>6</v>
      </c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27"/>
      <c r="BU3316" s="27"/>
      <c r="BV3316" s="27"/>
      <c r="BW3316" s="27"/>
      <c r="BX3316" s="27"/>
      <c r="BY3316" s="27"/>
      <c r="BZ3316" s="27"/>
      <c r="CA3316" s="27"/>
      <c r="CB3316" s="27"/>
      <c r="CC3316" s="27"/>
      <c r="CD3316" s="27"/>
      <c r="CE3316" s="27"/>
    </row>
    <row r="3317" spans="1:83">
      <c r="A3317" s="32"/>
      <c r="B3317" s="66"/>
      <c r="C3317" s="60"/>
      <c r="D3317" s="37" t="s">
        <v>2330</v>
      </c>
      <c r="E3317" s="37">
        <v>229</v>
      </c>
      <c r="F3317" s="37">
        <v>232</v>
      </c>
      <c r="G3317" s="37">
        <v>233</v>
      </c>
      <c r="H3317" s="37"/>
      <c r="I3317" s="37"/>
      <c r="J3317" s="37"/>
      <c r="K3317" s="65">
        <f t="shared" si="1223"/>
        <v>17</v>
      </c>
      <c r="L3317" s="65">
        <f t="shared" si="1223"/>
        <v>33</v>
      </c>
      <c r="M3317" s="65">
        <f t="shared" si="1223"/>
        <v>9</v>
      </c>
      <c r="N3317" s="37"/>
      <c r="O3317" s="37" t="s">
        <v>5676</v>
      </c>
      <c r="P3317" s="37"/>
      <c r="Q3317" s="37"/>
      <c r="R3317" s="37" t="s">
        <v>5674</v>
      </c>
      <c r="S3317" s="37"/>
      <c r="T3317" s="37"/>
      <c r="U3317" s="37" t="s">
        <v>5677</v>
      </c>
      <c r="V3317" s="37"/>
      <c r="W3317" s="37"/>
      <c r="X3317" s="37" t="s">
        <v>5673</v>
      </c>
      <c r="Y3317" s="37"/>
      <c r="Z3317" s="37"/>
      <c r="AA3317" s="37" t="s">
        <v>2294</v>
      </c>
      <c r="AB3317" s="37"/>
      <c r="AC3317" s="37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27"/>
      <c r="BU3317" s="27"/>
      <c r="BV3317" s="27"/>
      <c r="BW3317" s="27"/>
      <c r="BX3317" s="27"/>
      <c r="BY3317" s="27"/>
      <c r="BZ3317" s="27"/>
      <c r="CA3317" s="27"/>
      <c r="CB3317" s="27"/>
      <c r="CC3317" s="27"/>
      <c r="CD3317" s="27"/>
      <c r="CE3317" s="27"/>
    </row>
    <row r="3318" spans="1:83">
      <c r="A3318" s="32"/>
      <c r="B3318" s="66"/>
      <c r="C3318" s="60"/>
      <c r="D3318" s="37"/>
      <c r="E3318" s="37"/>
      <c r="F3318" s="37"/>
      <c r="G3318" s="37"/>
      <c r="H3318" s="37"/>
      <c r="I3318" s="37"/>
      <c r="J3318" s="37"/>
      <c r="K3318" s="65"/>
      <c r="L3318" s="65"/>
      <c r="M3318" s="65"/>
      <c r="N3318" s="37"/>
      <c r="O3318" s="10">
        <v>2</v>
      </c>
      <c r="P3318" s="10">
        <v>3</v>
      </c>
      <c r="Q3318" s="10">
        <v>1</v>
      </c>
      <c r="R3318" s="10">
        <v>2</v>
      </c>
      <c r="S3318" s="10">
        <v>14</v>
      </c>
      <c r="T3318" s="10">
        <v>1</v>
      </c>
      <c r="U3318" s="10">
        <v>13</v>
      </c>
      <c r="V3318" s="10">
        <v>15</v>
      </c>
      <c r="W3318" s="10">
        <v>6</v>
      </c>
      <c r="X3318" s="10">
        <v>0</v>
      </c>
      <c r="Y3318" s="10">
        <v>1</v>
      </c>
      <c r="Z3318" s="10">
        <v>1</v>
      </c>
      <c r="AA3318" s="10">
        <v>0</v>
      </c>
      <c r="AB3318" s="10">
        <v>0</v>
      </c>
      <c r="AC3318" s="10">
        <v>0</v>
      </c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27"/>
      <c r="BU3318" s="27"/>
      <c r="BV3318" s="27"/>
      <c r="BW3318" s="27"/>
      <c r="BX3318" s="27"/>
      <c r="BY3318" s="27"/>
      <c r="BZ3318" s="27"/>
      <c r="CA3318" s="27"/>
      <c r="CB3318" s="27"/>
      <c r="CC3318" s="27"/>
      <c r="CD3318" s="27"/>
      <c r="CE3318" s="27"/>
    </row>
    <row r="3319" spans="1:83">
      <c r="A3319" s="32">
        <v>636</v>
      </c>
      <c r="B3319" s="66" t="s">
        <v>494</v>
      </c>
      <c r="C3319" s="60">
        <v>3</v>
      </c>
      <c r="D3319" s="37" t="s">
        <v>2326</v>
      </c>
      <c r="E3319" s="37">
        <v>231</v>
      </c>
      <c r="F3319" s="37">
        <v>233</v>
      </c>
      <c r="G3319" s="37">
        <v>233</v>
      </c>
      <c r="H3319" s="37"/>
      <c r="I3319" s="37"/>
      <c r="J3319" s="37"/>
      <c r="K3319" s="65">
        <f t="shared" si="1223"/>
        <v>138</v>
      </c>
      <c r="L3319" s="65">
        <f t="shared" si="1223"/>
        <v>143</v>
      </c>
      <c r="M3319" s="65">
        <f t="shared" si="1223"/>
        <v>175</v>
      </c>
      <c r="N3319" s="37"/>
      <c r="O3319" s="37" t="s">
        <v>5678</v>
      </c>
      <c r="P3319" s="37"/>
      <c r="Q3319" s="37"/>
      <c r="R3319" s="37" t="s">
        <v>5679</v>
      </c>
      <c r="S3319" s="37"/>
      <c r="T3319" s="37"/>
      <c r="U3319" s="37"/>
      <c r="V3319" s="37"/>
      <c r="W3319" s="37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27"/>
      <c r="BU3319" s="27"/>
      <c r="BV3319" s="27"/>
      <c r="BW3319" s="27"/>
      <c r="BX3319" s="27"/>
      <c r="BY3319" s="27"/>
      <c r="BZ3319" s="27"/>
      <c r="CA3319" s="27"/>
      <c r="CB3319" s="27"/>
      <c r="CC3319" s="27"/>
      <c r="CD3319" s="27"/>
      <c r="CE3319" s="27"/>
    </row>
    <row r="3320" spans="1:83">
      <c r="A3320" s="32"/>
      <c r="B3320" s="66"/>
      <c r="C3320" s="60"/>
      <c r="D3320" s="37"/>
      <c r="E3320" s="37"/>
      <c r="F3320" s="37"/>
      <c r="G3320" s="37"/>
      <c r="H3320" s="37"/>
      <c r="I3320" s="37"/>
      <c r="J3320" s="37"/>
      <c r="K3320" s="65"/>
      <c r="L3320" s="65"/>
      <c r="M3320" s="65"/>
      <c r="N3320" s="37"/>
      <c r="O3320" s="10">
        <v>3</v>
      </c>
      <c r="P3320" s="10">
        <v>4</v>
      </c>
      <c r="Q3320" s="10">
        <v>3</v>
      </c>
      <c r="R3320" s="10">
        <v>135</v>
      </c>
      <c r="S3320" s="10">
        <v>139</v>
      </c>
      <c r="T3320" s="10">
        <v>172</v>
      </c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27"/>
      <c r="BU3320" s="27"/>
      <c r="BV3320" s="27"/>
      <c r="BW3320" s="27"/>
      <c r="BX3320" s="27"/>
      <c r="BY3320" s="27"/>
      <c r="BZ3320" s="27"/>
      <c r="CA3320" s="27"/>
      <c r="CB3320" s="27"/>
      <c r="CC3320" s="27"/>
      <c r="CD3320" s="27"/>
      <c r="CE3320" s="27"/>
    </row>
    <row r="3321" spans="1:83">
      <c r="A3321" s="32"/>
      <c r="B3321" s="66"/>
      <c r="C3321" s="60"/>
      <c r="D3321" s="37" t="s">
        <v>2330</v>
      </c>
      <c r="E3321" s="37">
        <v>236</v>
      </c>
      <c r="F3321" s="37">
        <v>232</v>
      </c>
      <c r="G3321" s="37">
        <v>229</v>
      </c>
      <c r="H3321" s="37"/>
      <c r="I3321" s="37"/>
      <c r="J3321" s="37"/>
      <c r="K3321" s="65">
        <f t="shared" si="1223"/>
        <v>128</v>
      </c>
      <c r="L3321" s="65">
        <f t="shared" si="1223"/>
        <v>167</v>
      </c>
      <c r="M3321" s="65">
        <f t="shared" si="1223"/>
        <v>128</v>
      </c>
      <c r="N3321" s="37"/>
      <c r="O3321" s="37" t="s">
        <v>3128</v>
      </c>
      <c r="P3321" s="37"/>
      <c r="Q3321" s="37"/>
      <c r="R3321" s="37" t="s">
        <v>5680</v>
      </c>
      <c r="S3321" s="37"/>
      <c r="T3321" s="37"/>
      <c r="U3321" s="37" t="s">
        <v>5681</v>
      </c>
      <c r="V3321" s="37"/>
      <c r="W3321" s="37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</row>
    <row r="3322" spans="1:83">
      <c r="A3322" s="32"/>
      <c r="B3322" s="66"/>
      <c r="C3322" s="60"/>
      <c r="D3322" s="37"/>
      <c r="E3322" s="37"/>
      <c r="F3322" s="37"/>
      <c r="G3322" s="37"/>
      <c r="H3322" s="37"/>
      <c r="I3322" s="37"/>
      <c r="J3322" s="37"/>
      <c r="K3322" s="65"/>
      <c r="L3322" s="65"/>
      <c r="M3322" s="65"/>
      <c r="N3322" s="37"/>
      <c r="O3322" s="10">
        <v>3</v>
      </c>
      <c r="P3322" s="10">
        <v>10</v>
      </c>
      <c r="Q3322" s="10">
        <v>2</v>
      </c>
      <c r="R3322" s="10">
        <v>104</v>
      </c>
      <c r="S3322" s="10">
        <v>114</v>
      </c>
      <c r="T3322" s="10">
        <v>100</v>
      </c>
      <c r="U3322" s="10">
        <v>21</v>
      </c>
      <c r="V3322" s="10">
        <v>43</v>
      </c>
      <c r="W3322" s="10">
        <v>26</v>
      </c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27"/>
      <c r="BU3322" s="27"/>
      <c r="BV3322" s="27"/>
      <c r="BW3322" s="27"/>
      <c r="BX3322" s="27"/>
      <c r="BY3322" s="27"/>
      <c r="BZ3322" s="27"/>
      <c r="CA3322" s="27"/>
      <c r="CB3322" s="27"/>
      <c r="CC3322" s="27"/>
      <c r="CD3322" s="27"/>
      <c r="CE3322" s="27"/>
    </row>
    <row r="3323" spans="1:83">
      <c r="A3323" s="32">
        <v>638</v>
      </c>
      <c r="B3323" s="66" t="s">
        <v>698</v>
      </c>
      <c r="C3323" s="60">
        <v>3</v>
      </c>
      <c r="D3323" s="37" t="s">
        <v>2326</v>
      </c>
      <c r="E3323" s="37">
        <v>226</v>
      </c>
      <c r="F3323" s="37">
        <v>220</v>
      </c>
      <c r="G3323" s="37">
        <v>218</v>
      </c>
      <c r="H3323" s="37"/>
      <c r="I3323" s="37"/>
      <c r="J3323" s="37"/>
      <c r="K3323" s="65">
        <f t="shared" si="1223"/>
        <v>41</v>
      </c>
      <c r="L3323" s="65">
        <f t="shared" si="1223"/>
        <v>44</v>
      </c>
      <c r="M3323" s="65">
        <f t="shared" si="1223"/>
        <v>70</v>
      </c>
      <c r="N3323" s="37"/>
      <c r="O3323" s="37" t="s">
        <v>4046</v>
      </c>
      <c r="P3323" s="37"/>
      <c r="Q3323" s="37"/>
      <c r="R3323" s="41" t="s">
        <v>1023</v>
      </c>
      <c r="S3323" s="41"/>
      <c r="T3323" s="41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27"/>
      <c r="BU3323" s="27"/>
      <c r="BV3323" s="27"/>
      <c r="BW3323" s="27"/>
      <c r="BX3323" s="27"/>
      <c r="BY3323" s="27"/>
      <c r="BZ3323" s="27"/>
      <c r="CA3323" s="27"/>
      <c r="CB3323" s="27"/>
      <c r="CC3323" s="27"/>
      <c r="CD3323" s="27"/>
      <c r="CE3323" s="27"/>
    </row>
    <row r="3324" spans="1:83">
      <c r="A3324" s="32"/>
      <c r="B3324" s="66"/>
      <c r="C3324" s="60"/>
      <c r="D3324" s="37"/>
      <c r="E3324" s="37"/>
      <c r="F3324" s="37"/>
      <c r="G3324" s="37"/>
      <c r="H3324" s="37"/>
      <c r="I3324" s="37"/>
      <c r="J3324" s="37"/>
      <c r="K3324" s="65"/>
      <c r="L3324" s="65"/>
      <c r="M3324" s="65"/>
      <c r="N3324" s="37"/>
      <c r="O3324" s="10">
        <v>41</v>
      </c>
      <c r="P3324" s="10">
        <v>44</v>
      </c>
      <c r="Q3324" s="10">
        <v>70</v>
      </c>
      <c r="R3324" s="10"/>
      <c r="S3324" s="10">
        <v>0</v>
      </c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27"/>
      <c r="BU3324" s="27"/>
      <c r="BV3324" s="27"/>
      <c r="BW3324" s="27"/>
      <c r="BX3324" s="27"/>
      <c r="BY3324" s="27"/>
      <c r="BZ3324" s="27"/>
      <c r="CA3324" s="27"/>
      <c r="CB3324" s="27"/>
      <c r="CC3324" s="27"/>
      <c r="CD3324" s="27"/>
      <c r="CE3324" s="27"/>
    </row>
    <row r="3325" spans="1:83">
      <c r="A3325" s="32"/>
      <c r="B3325" s="66"/>
      <c r="C3325" s="60"/>
      <c r="D3325" s="37"/>
      <c r="E3325" s="37"/>
      <c r="F3325" s="37"/>
      <c r="G3325" s="37"/>
      <c r="H3325" s="37"/>
      <c r="I3325" s="37"/>
      <c r="J3325" s="37"/>
      <c r="K3325" s="65">
        <f t="shared" si="1223"/>
        <v>0</v>
      </c>
      <c r="L3325" s="65">
        <f t="shared" si="1223"/>
        <v>0</v>
      </c>
      <c r="M3325" s="65">
        <f t="shared" si="1223"/>
        <v>0</v>
      </c>
      <c r="N3325" s="37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</row>
    <row r="3326" spans="1:83">
      <c r="A3326" s="32"/>
      <c r="B3326" s="66"/>
      <c r="C3326" s="60"/>
      <c r="D3326" s="37"/>
      <c r="E3326" s="37"/>
      <c r="F3326" s="37"/>
      <c r="G3326" s="37"/>
      <c r="H3326" s="37"/>
      <c r="I3326" s="37"/>
      <c r="J3326" s="37"/>
      <c r="K3326" s="65"/>
      <c r="L3326" s="65"/>
      <c r="M3326" s="65"/>
      <c r="N3326" s="37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27"/>
      <c r="BU3326" s="27"/>
      <c r="BV3326" s="27"/>
      <c r="BW3326" s="27"/>
      <c r="BX3326" s="27"/>
      <c r="BY3326" s="27"/>
      <c r="BZ3326" s="27"/>
      <c r="CA3326" s="27"/>
      <c r="CB3326" s="27"/>
      <c r="CC3326" s="27"/>
      <c r="CD3326" s="27"/>
      <c r="CE3326" s="27"/>
    </row>
    <row r="3327" spans="1:83">
      <c r="A3327" s="32">
        <v>640</v>
      </c>
      <c r="B3327" s="66" t="s">
        <v>700</v>
      </c>
      <c r="C3327" s="60">
        <v>3</v>
      </c>
      <c r="D3327" s="37" t="s">
        <v>2326</v>
      </c>
      <c r="E3327" s="37">
        <v>231</v>
      </c>
      <c r="F3327" s="37">
        <v>213</v>
      </c>
      <c r="G3327" s="37">
        <v>232</v>
      </c>
      <c r="H3327" s="37"/>
      <c r="I3327" s="37"/>
      <c r="J3327" s="37"/>
      <c r="K3327" s="65">
        <f t="shared" si="1223"/>
        <v>138</v>
      </c>
      <c r="L3327" s="65">
        <f t="shared" si="1223"/>
        <v>132</v>
      </c>
      <c r="M3327" s="65">
        <f t="shared" si="1223"/>
        <v>126</v>
      </c>
      <c r="N3327" s="37"/>
      <c r="O3327" s="37" t="s">
        <v>5682</v>
      </c>
      <c r="P3327" s="37"/>
      <c r="Q3327" s="37"/>
      <c r="R3327" s="37" t="s">
        <v>5683</v>
      </c>
      <c r="S3327" s="37"/>
      <c r="T3327" s="37"/>
      <c r="U3327" s="37" t="s">
        <v>5684</v>
      </c>
      <c r="V3327" s="37"/>
      <c r="W3327" s="37"/>
      <c r="X3327" s="32"/>
      <c r="Y3327" s="32"/>
      <c r="Z3327" s="32"/>
      <c r="AA3327" s="32" t="s">
        <v>5685</v>
      </c>
      <c r="AB3327" s="32"/>
      <c r="AC3327" s="32"/>
      <c r="AD3327" s="32" t="s">
        <v>5686</v>
      </c>
      <c r="AE3327" s="32"/>
      <c r="AF3327" s="32"/>
      <c r="AG3327" s="32" t="s">
        <v>5687</v>
      </c>
      <c r="AH3327" s="32"/>
      <c r="AI3327" s="32"/>
      <c r="AJ3327" s="32" t="s">
        <v>5688</v>
      </c>
      <c r="AK3327" s="32"/>
      <c r="AL3327" s="32"/>
      <c r="AM3327" s="32" t="s">
        <v>5689</v>
      </c>
      <c r="AN3327" s="32"/>
      <c r="AO3327" s="32"/>
      <c r="AP3327" s="32" t="s">
        <v>5690</v>
      </c>
      <c r="AQ3327" s="32"/>
      <c r="AR3327" s="32"/>
      <c r="AS3327" s="32" t="s">
        <v>5691</v>
      </c>
      <c r="AT3327" s="32"/>
      <c r="AU3327" s="32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27"/>
      <c r="BU3327" s="27"/>
      <c r="BV3327" s="27"/>
      <c r="BW3327" s="27"/>
      <c r="BX3327" s="27"/>
      <c r="BY3327" s="27"/>
      <c r="BZ3327" s="27"/>
      <c r="CA3327" s="27"/>
      <c r="CB3327" s="27"/>
      <c r="CC3327" s="27"/>
      <c r="CD3327" s="27"/>
      <c r="CE3327" s="27"/>
    </row>
    <row r="3328" spans="1:83">
      <c r="A3328" s="32"/>
      <c r="B3328" s="66"/>
      <c r="C3328" s="60"/>
      <c r="D3328" s="37"/>
      <c r="E3328" s="37"/>
      <c r="F3328" s="37"/>
      <c r="G3328" s="37"/>
      <c r="H3328" s="37"/>
      <c r="I3328" s="37"/>
      <c r="J3328" s="37"/>
      <c r="K3328" s="65"/>
      <c r="L3328" s="65"/>
      <c r="M3328" s="65"/>
      <c r="N3328" s="37"/>
      <c r="O3328" s="10">
        <v>8</v>
      </c>
      <c r="P3328" s="10">
        <v>7</v>
      </c>
      <c r="Q3328" s="10">
        <v>13</v>
      </c>
      <c r="R3328" s="10">
        <v>10</v>
      </c>
      <c r="S3328" s="10">
        <v>5</v>
      </c>
      <c r="T3328" s="10">
        <v>5</v>
      </c>
      <c r="U3328" s="10">
        <v>5</v>
      </c>
      <c r="V3328" s="10">
        <v>11</v>
      </c>
      <c r="W3328" s="10">
        <v>18</v>
      </c>
      <c r="X3328" s="10"/>
      <c r="Y3328" s="10"/>
      <c r="Z3328" s="10"/>
      <c r="AA3328" s="10">
        <v>38</v>
      </c>
      <c r="AB3328" s="10">
        <v>23</v>
      </c>
      <c r="AC3328" s="10">
        <v>18</v>
      </c>
      <c r="AD3328" s="10">
        <v>0</v>
      </c>
      <c r="AE3328" s="10">
        <v>0</v>
      </c>
      <c r="AF3328" s="10">
        <v>0</v>
      </c>
      <c r="AG3328" s="10">
        <v>7</v>
      </c>
      <c r="AH3328" s="10">
        <v>4</v>
      </c>
      <c r="AI3328" s="10">
        <v>4</v>
      </c>
      <c r="AJ3328" s="10">
        <v>9</v>
      </c>
      <c r="AK3328" s="10">
        <v>18</v>
      </c>
      <c r="AL3328" s="10">
        <v>12</v>
      </c>
      <c r="AM3328" s="10">
        <v>22</v>
      </c>
      <c r="AN3328" s="10">
        <v>14</v>
      </c>
      <c r="AO3328" s="10">
        <v>25</v>
      </c>
      <c r="AP3328" s="10">
        <v>12</v>
      </c>
      <c r="AQ3328" s="10">
        <v>28</v>
      </c>
      <c r="AR3328" s="10">
        <v>11</v>
      </c>
      <c r="AS3328" s="10">
        <v>27</v>
      </c>
      <c r="AT3328" s="10">
        <v>22</v>
      </c>
      <c r="AU3328" s="10">
        <v>20</v>
      </c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27"/>
      <c r="BU3328" s="27"/>
      <c r="BV3328" s="27"/>
      <c r="BW3328" s="27"/>
      <c r="BX3328" s="27"/>
      <c r="BY3328" s="27"/>
      <c r="BZ3328" s="27"/>
      <c r="CA3328" s="27"/>
      <c r="CB3328" s="27"/>
      <c r="CC3328" s="27"/>
      <c r="CD3328" s="27"/>
      <c r="CE3328" s="27"/>
    </row>
    <row r="3329" spans="1:83">
      <c r="A3329" s="32"/>
      <c r="B3329" s="66"/>
      <c r="C3329" s="60"/>
      <c r="D3329" s="37" t="s">
        <v>2330</v>
      </c>
      <c r="E3329" s="37">
        <v>231</v>
      </c>
      <c r="F3329" s="37">
        <v>231</v>
      </c>
      <c r="G3329" s="37">
        <v>232</v>
      </c>
      <c r="H3329" s="37"/>
      <c r="I3329" s="37"/>
      <c r="J3329" s="37"/>
      <c r="K3329" s="65">
        <f t="shared" si="1223"/>
        <v>71</v>
      </c>
      <c r="L3329" s="65">
        <f t="shared" si="1223"/>
        <v>111</v>
      </c>
      <c r="M3329" s="65">
        <f t="shared" si="1223"/>
        <v>112</v>
      </c>
      <c r="N3329" s="37"/>
      <c r="O3329" s="32" t="s">
        <v>5690</v>
      </c>
      <c r="P3329" s="32"/>
      <c r="Q3329" s="32"/>
      <c r="R3329" s="37" t="s">
        <v>5692</v>
      </c>
      <c r="S3329" s="37"/>
      <c r="T3329" s="37"/>
      <c r="U3329" s="37" t="s">
        <v>5693</v>
      </c>
      <c r="V3329" s="37"/>
      <c r="W3329" s="37"/>
      <c r="X3329" s="32" t="s">
        <v>5694</v>
      </c>
      <c r="Y3329" s="32"/>
      <c r="Z3329" s="32"/>
      <c r="AA3329" s="32" t="s">
        <v>5695</v>
      </c>
      <c r="AB3329" s="32"/>
      <c r="AC3329" s="32"/>
      <c r="AD3329" s="32" t="s">
        <v>5696</v>
      </c>
      <c r="AE3329" s="32"/>
      <c r="AF3329" s="32"/>
      <c r="AG3329" s="32" t="s">
        <v>5685</v>
      </c>
      <c r="AH3329" s="32"/>
      <c r="AI3329" s="32"/>
      <c r="AJ3329" s="32" t="s">
        <v>5697</v>
      </c>
      <c r="AK3329" s="32"/>
      <c r="AL3329" s="32"/>
      <c r="AM3329" s="32" t="s">
        <v>5691</v>
      </c>
      <c r="AN3329" s="32"/>
      <c r="AO3329" s="32"/>
      <c r="AP3329" s="32" t="s">
        <v>5689</v>
      </c>
      <c r="AQ3329" s="32"/>
      <c r="AR3329" s="32"/>
      <c r="AS3329" s="32" t="s">
        <v>5698</v>
      </c>
      <c r="AT3329" s="32"/>
      <c r="AU3329" s="32"/>
      <c r="AV3329" s="32" t="s">
        <v>5699</v>
      </c>
      <c r="AW3329" s="32"/>
      <c r="AX3329" s="32"/>
      <c r="AY3329" s="32" t="s">
        <v>5688</v>
      </c>
      <c r="AZ3329" s="32"/>
      <c r="BA3329" s="32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27"/>
      <c r="BU3329" s="27"/>
      <c r="BV3329" s="27"/>
      <c r="BW3329" s="27"/>
      <c r="BX3329" s="27"/>
      <c r="BY3329" s="27"/>
      <c r="BZ3329" s="27"/>
      <c r="CA3329" s="27"/>
      <c r="CB3329" s="27"/>
      <c r="CC3329" s="27"/>
      <c r="CD3329" s="27"/>
      <c r="CE3329" s="27"/>
    </row>
    <row r="3330" spans="1:83">
      <c r="A3330" s="32"/>
      <c r="B3330" s="66"/>
      <c r="C3330" s="60"/>
      <c r="D3330" s="37"/>
      <c r="E3330" s="37"/>
      <c r="F3330" s="37"/>
      <c r="G3330" s="37"/>
      <c r="H3330" s="37"/>
      <c r="I3330" s="37"/>
      <c r="J3330" s="37"/>
      <c r="K3330" s="65"/>
      <c r="L3330" s="65"/>
      <c r="M3330" s="65"/>
      <c r="N3330" s="37"/>
      <c r="O3330" s="10">
        <v>6</v>
      </c>
      <c r="P3330" s="10">
        <v>5</v>
      </c>
      <c r="Q3330" s="10">
        <v>9</v>
      </c>
      <c r="R3330" s="10">
        <v>19</v>
      </c>
      <c r="S3330" s="10">
        <v>19</v>
      </c>
      <c r="T3330" s="10">
        <v>29</v>
      </c>
      <c r="U3330" s="10">
        <v>8</v>
      </c>
      <c r="V3330" s="10">
        <v>7</v>
      </c>
      <c r="W3330" s="10">
        <v>7</v>
      </c>
      <c r="X3330" s="10">
        <v>2</v>
      </c>
      <c r="Y3330" s="10">
        <v>2</v>
      </c>
      <c r="Z3330" s="10">
        <v>1</v>
      </c>
      <c r="AA3330" s="10">
        <v>0</v>
      </c>
      <c r="AB3330" s="10">
        <v>5</v>
      </c>
      <c r="AC3330" s="10">
        <v>1</v>
      </c>
      <c r="AD3330" s="10">
        <v>0</v>
      </c>
      <c r="AE3330" s="10">
        <v>0</v>
      </c>
      <c r="AF3330" s="10">
        <v>0</v>
      </c>
      <c r="AG3330" s="10">
        <v>0</v>
      </c>
      <c r="AH3330" s="10">
        <v>0</v>
      </c>
      <c r="AI3330" s="10">
        <v>0</v>
      </c>
      <c r="AJ3330" s="10">
        <v>8</v>
      </c>
      <c r="AK3330" s="10">
        <v>20</v>
      </c>
      <c r="AL3330" s="10">
        <v>6</v>
      </c>
      <c r="AM3330" s="10">
        <v>13</v>
      </c>
      <c r="AN3330" s="10">
        <v>5</v>
      </c>
      <c r="AO3330" s="10">
        <v>30</v>
      </c>
      <c r="AP3330" s="10">
        <v>7</v>
      </c>
      <c r="AQ3330" s="10">
        <v>30</v>
      </c>
      <c r="AR3330" s="10">
        <v>19</v>
      </c>
      <c r="AS3330" s="10">
        <v>2</v>
      </c>
      <c r="AT3330" s="10">
        <v>2</v>
      </c>
      <c r="AU3330" s="10">
        <v>3</v>
      </c>
      <c r="AV3330" s="10">
        <v>3</v>
      </c>
      <c r="AW3330" s="10">
        <v>5</v>
      </c>
      <c r="AX3330" s="10">
        <v>3</v>
      </c>
      <c r="AY3330" s="10">
        <v>3</v>
      </c>
      <c r="AZ3330" s="10">
        <v>11</v>
      </c>
      <c r="BA3330" s="10">
        <v>4</v>
      </c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27"/>
      <c r="BU3330" s="27"/>
      <c r="BV3330" s="27"/>
      <c r="BW3330" s="27"/>
      <c r="BX3330" s="27"/>
      <c r="BY3330" s="27"/>
      <c r="BZ3330" s="27"/>
      <c r="CA3330" s="27"/>
      <c r="CB3330" s="27"/>
      <c r="CC3330" s="27"/>
      <c r="CD3330" s="27"/>
      <c r="CE3330" s="27"/>
    </row>
    <row r="3331" spans="1:83">
      <c r="A3331" s="32">
        <v>642</v>
      </c>
      <c r="B3331" s="66" t="s">
        <v>496</v>
      </c>
      <c r="C3331" s="60">
        <v>3</v>
      </c>
      <c r="D3331" s="37" t="s">
        <v>2326</v>
      </c>
      <c r="E3331" s="37">
        <v>243</v>
      </c>
      <c r="F3331" s="37">
        <v>241</v>
      </c>
      <c r="G3331" s="37">
        <v>242</v>
      </c>
      <c r="H3331" s="37"/>
      <c r="I3331" s="37"/>
      <c r="J3331" s="37"/>
      <c r="K3331" s="65">
        <f t="shared" si="1223"/>
        <v>65</v>
      </c>
      <c r="L3331" s="65">
        <f t="shared" si="1223"/>
        <v>56</v>
      </c>
      <c r="M3331" s="65">
        <f t="shared" si="1223"/>
        <v>48</v>
      </c>
      <c r="N3331" s="37"/>
      <c r="O3331" s="37" t="s">
        <v>5700</v>
      </c>
      <c r="P3331" s="37"/>
      <c r="Q3331" s="37"/>
      <c r="R3331" s="37" t="s">
        <v>5701</v>
      </c>
      <c r="S3331" s="37"/>
      <c r="T3331" s="37"/>
      <c r="U3331" s="37" t="s">
        <v>5702</v>
      </c>
      <c r="V3331" s="37"/>
      <c r="W3331" s="37"/>
      <c r="X3331" s="37" t="s">
        <v>5703</v>
      </c>
      <c r="Y3331" s="37"/>
      <c r="Z3331" s="37"/>
      <c r="AA3331" s="37" t="s">
        <v>5704</v>
      </c>
      <c r="AB3331" s="37"/>
      <c r="AC3331" s="37"/>
      <c r="AD3331" s="37" t="s">
        <v>5705</v>
      </c>
      <c r="AE3331" s="37"/>
      <c r="AF3331" s="37"/>
      <c r="AG3331" s="37" t="s">
        <v>5706</v>
      </c>
      <c r="AH3331" s="37"/>
      <c r="AI3331" s="37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</row>
    <row r="3332" spans="1:83">
      <c r="A3332" s="32"/>
      <c r="B3332" s="66"/>
      <c r="C3332" s="60"/>
      <c r="D3332" s="37"/>
      <c r="E3332" s="37"/>
      <c r="F3332" s="37"/>
      <c r="G3332" s="37"/>
      <c r="H3332" s="37"/>
      <c r="I3332" s="37"/>
      <c r="J3332" s="37"/>
      <c r="K3332" s="65"/>
      <c r="L3332" s="65"/>
      <c r="M3332" s="65"/>
      <c r="N3332" s="37"/>
      <c r="O3332" s="10">
        <v>2</v>
      </c>
      <c r="P3332" s="10">
        <v>2</v>
      </c>
      <c r="Q3332" s="10">
        <v>0</v>
      </c>
      <c r="R3332" s="10">
        <v>0</v>
      </c>
      <c r="S3332" s="10">
        <v>0</v>
      </c>
      <c r="T3332" s="10">
        <v>0</v>
      </c>
      <c r="U3332" s="10">
        <v>9</v>
      </c>
      <c r="V3332" s="10">
        <v>11</v>
      </c>
      <c r="W3332" s="10">
        <v>11</v>
      </c>
      <c r="X3332" s="10">
        <v>1</v>
      </c>
      <c r="Y3332" s="10">
        <v>0</v>
      </c>
      <c r="Z3332" s="10">
        <v>2</v>
      </c>
      <c r="AA3332" s="10">
        <v>0</v>
      </c>
      <c r="AB3332" s="10">
        <v>7</v>
      </c>
      <c r="AC3332" s="10">
        <v>0</v>
      </c>
      <c r="AD3332" s="10">
        <v>52</v>
      </c>
      <c r="AE3332" s="10">
        <v>36</v>
      </c>
      <c r="AF3332" s="10">
        <v>33</v>
      </c>
      <c r="AG3332" s="10">
        <v>1</v>
      </c>
      <c r="AH3332" s="10">
        <v>0</v>
      </c>
      <c r="AI3332" s="10">
        <v>2</v>
      </c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27"/>
      <c r="BU3332" s="27"/>
      <c r="BV3332" s="27"/>
      <c r="BW3332" s="27"/>
      <c r="BX3332" s="27"/>
      <c r="BY3332" s="27"/>
      <c r="BZ3332" s="27"/>
      <c r="CA3332" s="27"/>
      <c r="CB3332" s="27"/>
      <c r="CC3332" s="27"/>
      <c r="CD3332" s="27"/>
      <c r="CE3332" s="27"/>
    </row>
    <row r="3333" spans="1:83">
      <c r="A3333" s="32"/>
      <c r="B3333" s="66"/>
      <c r="C3333" s="60"/>
      <c r="D3333" s="37" t="s">
        <v>2330</v>
      </c>
      <c r="E3333" s="37">
        <v>236</v>
      </c>
      <c r="F3333" s="37">
        <v>236</v>
      </c>
      <c r="G3333" s="37">
        <v>236</v>
      </c>
      <c r="H3333" s="37"/>
      <c r="I3333" s="37"/>
      <c r="J3333" s="37"/>
      <c r="K3333" s="65">
        <f t="shared" si="1223"/>
        <v>22</v>
      </c>
      <c r="L3333" s="65">
        <f t="shared" si="1223"/>
        <v>37</v>
      </c>
      <c r="M3333" s="65">
        <f t="shared" si="1223"/>
        <v>26</v>
      </c>
      <c r="N3333" s="37"/>
      <c r="O3333" s="37" t="s">
        <v>5707</v>
      </c>
      <c r="P3333" s="37"/>
      <c r="Q3333" s="37"/>
      <c r="R3333" s="37" t="s">
        <v>5708</v>
      </c>
      <c r="S3333" s="37"/>
      <c r="T3333" s="37"/>
      <c r="U3333" s="37" t="s">
        <v>3061</v>
      </c>
      <c r="V3333" s="37"/>
      <c r="W3333" s="37"/>
      <c r="X3333" s="37" t="s">
        <v>5709</v>
      </c>
      <c r="Y3333" s="37"/>
      <c r="Z3333" s="37"/>
      <c r="AA3333" s="37"/>
      <c r="AB3333" s="37"/>
      <c r="AC3333" s="37"/>
      <c r="AD3333" s="37"/>
      <c r="AE3333" s="37"/>
      <c r="AF3333" s="37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27"/>
      <c r="BU3333" s="27"/>
      <c r="BV3333" s="27"/>
      <c r="BW3333" s="27"/>
      <c r="BX3333" s="27"/>
      <c r="BY3333" s="27"/>
      <c r="BZ3333" s="27"/>
      <c r="CA3333" s="27"/>
      <c r="CB3333" s="27"/>
      <c r="CC3333" s="27"/>
      <c r="CD3333" s="27"/>
      <c r="CE3333" s="27"/>
    </row>
    <row r="3334" spans="1:83">
      <c r="A3334" s="32"/>
      <c r="B3334" s="66"/>
      <c r="C3334" s="60"/>
      <c r="D3334" s="37"/>
      <c r="E3334" s="37"/>
      <c r="F3334" s="37"/>
      <c r="G3334" s="37"/>
      <c r="H3334" s="37"/>
      <c r="I3334" s="37"/>
      <c r="J3334" s="37"/>
      <c r="K3334" s="65"/>
      <c r="L3334" s="65"/>
      <c r="M3334" s="65"/>
      <c r="N3334" s="37"/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22</v>
      </c>
      <c r="V3334" s="10">
        <v>37</v>
      </c>
      <c r="W3334" s="10">
        <v>26</v>
      </c>
      <c r="X3334" s="10">
        <v>0</v>
      </c>
      <c r="Y3334" s="10">
        <v>0</v>
      </c>
      <c r="Z3334" s="10">
        <v>0</v>
      </c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27"/>
      <c r="BU3334" s="27"/>
      <c r="BV3334" s="27"/>
      <c r="BW3334" s="27"/>
      <c r="BX3334" s="27"/>
      <c r="BY3334" s="27"/>
      <c r="BZ3334" s="27"/>
      <c r="CA3334" s="27"/>
      <c r="CB3334" s="27"/>
      <c r="CC3334" s="27"/>
      <c r="CD3334" s="27"/>
      <c r="CE3334" s="27"/>
    </row>
    <row r="3335" spans="1:83">
      <c r="A3335" s="37">
        <v>643</v>
      </c>
      <c r="B3335" s="60" t="s">
        <v>701</v>
      </c>
      <c r="C3335" s="60">
        <v>3</v>
      </c>
      <c r="D3335" s="37" t="s">
        <v>5710</v>
      </c>
      <c r="E3335" s="37">
        <v>222</v>
      </c>
      <c r="F3335" s="37">
        <v>222</v>
      </c>
      <c r="G3335" s="37">
        <v>222</v>
      </c>
      <c r="H3335" s="37"/>
      <c r="I3335" s="37"/>
      <c r="J3335" s="37"/>
      <c r="K3335" s="65">
        <f t="shared" si="1223"/>
        <v>97</v>
      </c>
      <c r="L3335" s="65">
        <f t="shared" si="1223"/>
        <v>73</v>
      </c>
      <c r="M3335" s="65">
        <f t="shared" si="1223"/>
        <v>75</v>
      </c>
      <c r="N3335" s="32"/>
      <c r="O3335" s="32" t="s">
        <v>5711</v>
      </c>
      <c r="P3335" s="32"/>
      <c r="Q3335" s="32"/>
      <c r="R3335" s="32" t="s">
        <v>5712</v>
      </c>
      <c r="S3335" s="32"/>
      <c r="T3335" s="32"/>
      <c r="U3335" s="32" t="s">
        <v>5713</v>
      </c>
      <c r="V3335" s="32"/>
      <c r="W3335" s="32"/>
      <c r="X3335" s="32" t="s">
        <v>5714</v>
      </c>
      <c r="Y3335" s="32"/>
      <c r="Z3335" s="32"/>
      <c r="AA3335" s="32" t="s">
        <v>5715</v>
      </c>
      <c r="AB3335" s="32"/>
      <c r="AC3335" s="32"/>
      <c r="AD3335" s="32" t="s">
        <v>5716</v>
      </c>
      <c r="AE3335" s="32"/>
      <c r="AF3335" s="32"/>
      <c r="AG3335" s="32" t="s">
        <v>5717</v>
      </c>
      <c r="AH3335" s="32"/>
      <c r="AI3335" s="32"/>
      <c r="AJ3335" s="32" t="s">
        <v>5718</v>
      </c>
      <c r="AK3335" s="32"/>
      <c r="AL3335" s="32"/>
      <c r="AM3335" s="32" t="s">
        <v>5719</v>
      </c>
      <c r="AN3335" s="32"/>
      <c r="AO3335" s="32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</row>
    <row r="3336" spans="1:83">
      <c r="A3336" s="37"/>
      <c r="B3336" s="60"/>
      <c r="C3336" s="60"/>
      <c r="D3336" s="37"/>
      <c r="E3336" s="37"/>
      <c r="F3336" s="37"/>
      <c r="G3336" s="37"/>
      <c r="H3336" s="37"/>
      <c r="I3336" s="37"/>
      <c r="J3336" s="37"/>
      <c r="K3336" s="65"/>
      <c r="L3336" s="65"/>
      <c r="M3336" s="65"/>
      <c r="N3336" s="32"/>
      <c r="O3336" s="10">
        <v>0</v>
      </c>
      <c r="P3336" s="10">
        <v>0</v>
      </c>
      <c r="Q3336" s="10">
        <v>0</v>
      </c>
      <c r="R3336" s="10">
        <v>19</v>
      </c>
      <c r="S3336" s="10">
        <v>20</v>
      </c>
      <c r="T3336" s="10">
        <v>11</v>
      </c>
      <c r="U3336" s="10">
        <v>18</v>
      </c>
      <c r="V3336" s="10">
        <v>4</v>
      </c>
      <c r="W3336" s="10">
        <v>16</v>
      </c>
      <c r="X3336" s="10">
        <v>0</v>
      </c>
      <c r="Y3336" s="10">
        <v>4</v>
      </c>
      <c r="Z3336" s="10">
        <v>11</v>
      </c>
      <c r="AA3336" s="10">
        <v>0</v>
      </c>
      <c r="AB3336" s="10">
        <v>0</v>
      </c>
      <c r="AC3336" s="10">
        <v>0</v>
      </c>
      <c r="AD3336" s="10">
        <v>0</v>
      </c>
      <c r="AE3336" s="10">
        <v>0</v>
      </c>
      <c r="AF3336" s="10">
        <v>0</v>
      </c>
      <c r="AG3336" s="10">
        <v>15</v>
      </c>
      <c r="AH3336" s="10">
        <v>20</v>
      </c>
      <c r="AI3336" s="10">
        <v>8</v>
      </c>
      <c r="AJ3336" s="10">
        <v>40</v>
      </c>
      <c r="AK3336" s="10">
        <v>15</v>
      </c>
      <c r="AL3336" s="10">
        <v>10</v>
      </c>
      <c r="AM3336" s="10">
        <v>5</v>
      </c>
      <c r="AN3336" s="10">
        <v>10</v>
      </c>
      <c r="AO3336" s="10">
        <v>19</v>
      </c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27"/>
      <c r="BU3336" s="27"/>
      <c r="BV3336" s="27"/>
      <c r="BW3336" s="27"/>
      <c r="BX3336" s="27"/>
      <c r="BY3336" s="27"/>
      <c r="BZ3336" s="27"/>
      <c r="CA3336" s="27"/>
      <c r="CB3336" s="27"/>
      <c r="CC3336" s="27"/>
      <c r="CD3336" s="27"/>
      <c r="CE3336" s="27"/>
    </row>
    <row r="3337" spans="1:83">
      <c r="A3337" s="37"/>
      <c r="B3337" s="60"/>
      <c r="C3337" s="60"/>
      <c r="D3337" s="37" t="s">
        <v>5720</v>
      </c>
      <c r="E3337" s="37">
        <v>222</v>
      </c>
      <c r="F3337" s="37">
        <v>222</v>
      </c>
      <c r="G3337" s="37">
        <v>222</v>
      </c>
      <c r="H3337" s="37"/>
      <c r="I3337" s="37"/>
      <c r="J3337" s="37"/>
      <c r="K3337" s="65">
        <f t="shared" si="1223"/>
        <v>63</v>
      </c>
      <c r="L3337" s="65">
        <f t="shared" si="1223"/>
        <v>42</v>
      </c>
      <c r="M3337" s="65">
        <f t="shared" si="1223"/>
        <v>56</v>
      </c>
      <c r="N3337" s="32"/>
      <c r="O3337" s="32" t="s">
        <v>5721</v>
      </c>
      <c r="P3337" s="32"/>
      <c r="Q3337" s="32"/>
      <c r="R3337" s="32" t="s">
        <v>5722</v>
      </c>
      <c r="S3337" s="32"/>
      <c r="T3337" s="32"/>
      <c r="U3337" s="32" t="s">
        <v>5723</v>
      </c>
      <c r="V3337" s="32"/>
      <c r="W3337" s="32"/>
      <c r="X3337" s="32" t="s">
        <v>5724</v>
      </c>
      <c r="Y3337" s="32"/>
      <c r="Z3337" s="32"/>
      <c r="AA3337" s="32" t="s">
        <v>5725</v>
      </c>
      <c r="AB3337" s="32"/>
      <c r="AC3337" s="32"/>
      <c r="AD3337" s="32" t="s">
        <v>5726</v>
      </c>
      <c r="AE3337" s="32"/>
      <c r="AF3337" s="32"/>
      <c r="AG3337" s="32" t="s">
        <v>5727</v>
      </c>
      <c r="AH3337" s="32"/>
      <c r="AI3337" s="32"/>
      <c r="AJ3337" s="32" t="s">
        <v>5728</v>
      </c>
      <c r="AK3337" s="32"/>
      <c r="AL3337" s="32"/>
      <c r="AM3337" s="32" t="s">
        <v>5729</v>
      </c>
      <c r="AN3337" s="32"/>
      <c r="AO3337" s="32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27"/>
      <c r="BU3337" s="27"/>
      <c r="BV3337" s="27"/>
      <c r="BW3337" s="27"/>
      <c r="BX3337" s="27"/>
      <c r="BY3337" s="27"/>
      <c r="BZ3337" s="27"/>
      <c r="CA3337" s="27"/>
      <c r="CB3337" s="27"/>
      <c r="CC3337" s="27"/>
      <c r="CD3337" s="27"/>
      <c r="CE3337" s="27"/>
    </row>
    <row r="3338" spans="1:83">
      <c r="A3338" s="37"/>
      <c r="B3338" s="60"/>
      <c r="C3338" s="60"/>
      <c r="D3338" s="37"/>
      <c r="E3338" s="37"/>
      <c r="F3338" s="37"/>
      <c r="G3338" s="37"/>
      <c r="H3338" s="37"/>
      <c r="I3338" s="37"/>
      <c r="J3338" s="37"/>
      <c r="K3338" s="65"/>
      <c r="L3338" s="65"/>
      <c r="M3338" s="65"/>
      <c r="N3338" s="32"/>
      <c r="O3338" s="10">
        <v>0</v>
      </c>
      <c r="P3338" s="10">
        <v>0</v>
      </c>
      <c r="Q3338" s="10">
        <v>0</v>
      </c>
      <c r="R3338" s="10">
        <v>10</v>
      </c>
      <c r="S3338" s="10">
        <v>5</v>
      </c>
      <c r="T3338" s="10">
        <v>5</v>
      </c>
      <c r="U3338" s="10">
        <v>13</v>
      </c>
      <c r="V3338" s="10">
        <v>10</v>
      </c>
      <c r="W3338" s="10">
        <v>23</v>
      </c>
      <c r="X3338" s="10">
        <v>2</v>
      </c>
      <c r="Y3338" s="10">
        <v>2</v>
      </c>
      <c r="Z3338" s="10">
        <v>3</v>
      </c>
      <c r="AA3338" s="10">
        <v>0</v>
      </c>
      <c r="AB3338" s="10">
        <v>0</v>
      </c>
      <c r="AC3338" s="10">
        <v>0</v>
      </c>
      <c r="AD3338" s="10">
        <v>0</v>
      </c>
      <c r="AE3338" s="10">
        <v>0</v>
      </c>
      <c r="AF3338" s="10">
        <v>0</v>
      </c>
      <c r="AG3338" s="10">
        <v>12</v>
      </c>
      <c r="AH3338" s="10">
        <v>7</v>
      </c>
      <c r="AI3338" s="10">
        <v>3</v>
      </c>
      <c r="AJ3338" s="10">
        <v>13</v>
      </c>
      <c r="AK3338" s="10">
        <v>8</v>
      </c>
      <c r="AL3338" s="10">
        <v>11</v>
      </c>
      <c r="AM3338" s="10">
        <v>13</v>
      </c>
      <c r="AN3338" s="10">
        <v>10</v>
      </c>
      <c r="AO3338" s="10">
        <v>11</v>
      </c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27"/>
      <c r="BU3338" s="27"/>
      <c r="BV3338" s="27"/>
      <c r="BW3338" s="27"/>
      <c r="BX3338" s="27"/>
      <c r="BY3338" s="27"/>
      <c r="BZ3338" s="27"/>
      <c r="CA3338" s="27"/>
      <c r="CB3338" s="27"/>
      <c r="CC3338" s="27"/>
      <c r="CD3338" s="27"/>
      <c r="CE3338" s="27"/>
    </row>
    <row r="3339" spans="1:83">
      <c r="A3339" s="32">
        <v>644</v>
      </c>
      <c r="B3339" s="60" t="s">
        <v>5730</v>
      </c>
      <c r="C3339" s="60">
        <v>3</v>
      </c>
      <c r="D3339" s="32" t="s">
        <v>2326</v>
      </c>
      <c r="E3339" s="32">
        <v>222</v>
      </c>
      <c r="F3339" s="32">
        <v>222</v>
      </c>
      <c r="G3339" s="32">
        <v>222</v>
      </c>
      <c r="H3339" s="37"/>
      <c r="I3339" s="37"/>
      <c r="J3339" s="37"/>
      <c r="K3339" s="65">
        <f t="shared" si="1223"/>
        <v>13</v>
      </c>
      <c r="L3339" s="65">
        <f t="shared" si="1223"/>
        <v>17</v>
      </c>
      <c r="M3339" s="65">
        <f t="shared" si="1223"/>
        <v>7</v>
      </c>
      <c r="N3339" s="32"/>
      <c r="O3339" s="32" t="s">
        <v>5731</v>
      </c>
      <c r="P3339" s="32"/>
      <c r="Q3339" s="32"/>
      <c r="R3339" s="32" t="s">
        <v>4046</v>
      </c>
      <c r="S3339" s="32"/>
      <c r="T3339" s="32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27"/>
      <c r="BU3339" s="27"/>
      <c r="BV3339" s="27"/>
      <c r="BW3339" s="27"/>
      <c r="BX3339" s="27"/>
      <c r="BY3339" s="27"/>
      <c r="BZ3339" s="27"/>
      <c r="CA3339" s="27"/>
      <c r="CB3339" s="27"/>
      <c r="CC3339" s="27"/>
      <c r="CD3339" s="27"/>
      <c r="CE3339" s="27"/>
    </row>
    <row r="3340" spans="1:83">
      <c r="A3340" s="32"/>
      <c r="B3340" s="60"/>
      <c r="C3340" s="60"/>
      <c r="D3340" s="32"/>
      <c r="E3340" s="32"/>
      <c r="F3340" s="32"/>
      <c r="G3340" s="32"/>
      <c r="H3340" s="37"/>
      <c r="I3340" s="37"/>
      <c r="J3340" s="37"/>
      <c r="K3340" s="65"/>
      <c r="L3340" s="65"/>
      <c r="M3340" s="65"/>
      <c r="N3340" s="32"/>
      <c r="O3340" s="10">
        <v>13</v>
      </c>
      <c r="P3340" s="10">
        <v>17</v>
      </c>
      <c r="Q3340" s="10">
        <v>7</v>
      </c>
      <c r="R3340" s="10">
        <v>0</v>
      </c>
      <c r="S3340" s="10">
        <v>0</v>
      </c>
      <c r="T3340" s="10">
        <v>0</v>
      </c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27"/>
      <c r="BU3340" s="27"/>
      <c r="BV3340" s="27"/>
      <c r="BW3340" s="27"/>
      <c r="BX3340" s="27"/>
      <c r="BY3340" s="27"/>
      <c r="BZ3340" s="27"/>
      <c r="CA3340" s="27"/>
      <c r="CB3340" s="27"/>
      <c r="CC3340" s="27"/>
      <c r="CD3340" s="27"/>
      <c r="CE3340" s="27"/>
    </row>
    <row r="3341" spans="1:83">
      <c r="A3341" s="32"/>
      <c r="B3341" s="60"/>
      <c r="C3341" s="60"/>
      <c r="D3341" s="32" t="s">
        <v>2330</v>
      </c>
      <c r="E3341" s="32">
        <v>222</v>
      </c>
      <c r="F3341" s="32">
        <v>222</v>
      </c>
      <c r="G3341" s="32">
        <v>222</v>
      </c>
      <c r="H3341" s="37"/>
      <c r="I3341" s="37"/>
      <c r="J3341" s="37"/>
      <c r="K3341" s="65">
        <f t="shared" si="1223"/>
        <v>20</v>
      </c>
      <c r="L3341" s="65">
        <f t="shared" si="1223"/>
        <v>29</v>
      </c>
      <c r="M3341" s="65">
        <f t="shared" si="1223"/>
        <v>18</v>
      </c>
      <c r="N3341" s="32"/>
      <c r="O3341" s="32" t="s">
        <v>4046</v>
      </c>
      <c r="P3341" s="32"/>
      <c r="Q3341" s="32"/>
      <c r="R3341" s="32" t="s">
        <v>5732</v>
      </c>
      <c r="S3341" s="32"/>
      <c r="T3341" s="32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27"/>
      <c r="BU3341" s="27"/>
      <c r="BV3341" s="27"/>
      <c r="BW3341" s="27"/>
      <c r="BX3341" s="27"/>
      <c r="BY3341" s="27"/>
      <c r="BZ3341" s="27"/>
      <c r="CA3341" s="27"/>
      <c r="CB3341" s="27"/>
      <c r="CC3341" s="27"/>
      <c r="CD3341" s="27"/>
      <c r="CE3341" s="27"/>
    </row>
    <row r="3342" spans="1:83">
      <c r="A3342" s="32"/>
      <c r="B3342" s="60"/>
      <c r="C3342" s="60"/>
      <c r="D3342" s="32"/>
      <c r="E3342" s="32"/>
      <c r="F3342" s="32"/>
      <c r="G3342" s="32"/>
      <c r="H3342" s="37"/>
      <c r="I3342" s="37"/>
      <c r="J3342" s="37"/>
      <c r="K3342" s="65"/>
      <c r="L3342" s="65"/>
      <c r="M3342" s="65"/>
      <c r="N3342" s="32"/>
      <c r="O3342" s="11">
        <v>8</v>
      </c>
      <c r="P3342" s="11">
        <v>15</v>
      </c>
      <c r="Q3342" s="11">
        <v>4</v>
      </c>
      <c r="R3342" s="10">
        <v>12</v>
      </c>
      <c r="S3342" s="10">
        <v>14</v>
      </c>
      <c r="T3342" s="10">
        <v>14</v>
      </c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27"/>
      <c r="BU3342" s="27"/>
      <c r="BV3342" s="27"/>
      <c r="BW3342" s="27"/>
      <c r="BX3342" s="27"/>
      <c r="BY3342" s="27"/>
      <c r="BZ3342" s="27"/>
      <c r="CA3342" s="27"/>
      <c r="CB3342" s="27"/>
      <c r="CC3342" s="27"/>
      <c r="CD3342" s="27"/>
      <c r="CE3342" s="27"/>
    </row>
    <row r="3343" spans="1:83">
      <c r="A3343" s="32">
        <v>645</v>
      </c>
      <c r="B3343" s="60" t="s">
        <v>702</v>
      </c>
      <c r="C3343" s="60">
        <v>3</v>
      </c>
      <c r="D3343" s="32" t="s">
        <v>2326</v>
      </c>
      <c r="E3343" s="32">
        <v>237</v>
      </c>
      <c r="F3343" s="32">
        <v>236</v>
      </c>
      <c r="G3343" s="32">
        <v>234</v>
      </c>
      <c r="H3343" s="37"/>
      <c r="I3343" s="37"/>
      <c r="J3343" s="37"/>
      <c r="K3343" s="65">
        <f t="shared" si="1223"/>
        <v>9</v>
      </c>
      <c r="L3343" s="65">
        <f t="shared" si="1223"/>
        <v>9</v>
      </c>
      <c r="M3343" s="65">
        <f t="shared" si="1223"/>
        <v>20</v>
      </c>
      <c r="N3343" s="32"/>
      <c r="O3343" s="37" t="s">
        <v>5733</v>
      </c>
      <c r="P3343" s="37"/>
      <c r="Q3343" s="37"/>
      <c r="R3343" s="32" t="s">
        <v>5734</v>
      </c>
      <c r="S3343" s="32"/>
      <c r="T3343" s="32"/>
      <c r="U3343" s="32" t="s">
        <v>5735</v>
      </c>
      <c r="V3343" s="32"/>
      <c r="W3343" s="32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27"/>
      <c r="BU3343" s="27"/>
      <c r="BV3343" s="27"/>
      <c r="BW3343" s="27"/>
      <c r="BX3343" s="27"/>
      <c r="BY3343" s="27"/>
      <c r="BZ3343" s="27"/>
      <c r="CA3343" s="27"/>
      <c r="CB3343" s="27"/>
      <c r="CC3343" s="27"/>
      <c r="CD3343" s="27"/>
      <c r="CE3343" s="27"/>
    </row>
    <row r="3344" spans="1:83">
      <c r="A3344" s="32"/>
      <c r="B3344" s="60"/>
      <c r="C3344" s="60"/>
      <c r="D3344" s="32"/>
      <c r="E3344" s="32"/>
      <c r="F3344" s="32"/>
      <c r="G3344" s="32"/>
      <c r="H3344" s="37"/>
      <c r="I3344" s="37"/>
      <c r="J3344" s="37"/>
      <c r="K3344" s="65"/>
      <c r="L3344" s="65"/>
      <c r="M3344" s="65"/>
      <c r="N3344" s="32"/>
      <c r="O3344" s="10">
        <v>3</v>
      </c>
      <c r="P3344" s="10">
        <v>4</v>
      </c>
      <c r="Q3344" s="10">
        <v>16</v>
      </c>
      <c r="R3344" s="10">
        <v>6</v>
      </c>
      <c r="S3344" s="10">
        <v>5</v>
      </c>
      <c r="T3344" s="10">
        <v>4</v>
      </c>
      <c r="U3344" s="10">
        <v>0</v>
      </c>
      <c r="V3344" s="10">
        <v>0</v>
      </c>
      <c r="W3344" s="10">
        <v>0</v>
      </c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27"/>
      <c r="BU3344" s="27"/>
      <c r="BV3344" s="27"/>
      <c r="BW3344" s="27"/>
      <c r="BX3344" s="27"/>
      <c r="BY3344" s="27"/>
      <c r="BZ3344" s="27"/>
      <c r="CA3344" s="27"/>
      <c r="CB3344" s="27"/>
      <c r="CC3344" s="27"/>
      <c r="CD3344" s="27"/>
      <c r="CE3344" s="27"/>
    </row>
    <row r="3345" spans="1:83">
      <c r="A3345" s="32"/>
      <c r="B3345" s="60"/>
      <c r="C3345" s="60"/>
      <c r="D3345" s="32"/>
      <c r="E3345" s="32"/>
      <c r="F3345" s="32"/>
      <c r="G3345" s="32"/>
      <c r="H3345" s="32"/>
      <c r="I3345" s="32"/>
      <c r="J3345" s="32"/>
      <c r="K3345" s="65">
        <f t="shared" si="1223"/>
        <v>0</v>
      </c>
      <c r="L3345" s="65">
        <f t="shared" si="1223"/>
        <v>0</v>
      </c>
      <c r="M3345" s="65">
        <f t="shared" si="1223"/>
        <v>0</v>
      </c>
      <c r="N3345" s="32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27"/>
      <c r="BU3345" s="27"/>
      <c r="BV3345" s="27"/>
      <c r="BW3345" s="27"/>
      <c r="BX3345" s="27"/>
      <c r="BY3345" s="27"/>
      <c r="BZ3345" s="27"/>
      <c r="CA3345" s="27"/>
      <c r="CB3345" s="27"/>
      <c r="CC3345" s="27"/>
      <c r="CD3345" s="27"/>
      <c r="CE3345" s="27"/>
    </row>
    <row r="3346" spans="1:83">
      <c r="A3346" s="32"/>
      <c r="B3346" s="60"/>
      <c r="C3346" s="60"/>
      <c r="D3346" s="32"/>
      <c r="E3346" s="32"/>
      <c r="F3346" s="32"/>
      <c r="G3346" s="32"/>
      <c r="H3346" s="32"/>
      <c r="I3346" s="32"/>
      <c r="J3346" s="32"/>
      <c r="K3346" s="65"/>
      <c r="L3346" s="65"/>
      <c r="M3346" s="65"/>
      <c r="N3346" s="32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27"/>
      <c r="BU3346" s="27"/>
      <c r="BV3346" s="27"/>
      <c r="BW3346" s="27"/>
      <c r="BX3346" s="27"/>
      <c r="BY3346" s="27"/>
      <c r="BZ3346" s="27"/>
      <c r="CA3346" s="27"/>
      <c r="CB3346" s="27"/>
      <c r="CC3346" s="27"/>
      <c r="CD3346" s="27"/>
      <c r="CE3346" s="27"/>
    </row>
    <row r="3347" spans="1:83">
      <c r="A3347" s="32">
        <v>646</v>
      </c>
      <c r="B3347" s="66" t="s">
        <v>703</v>
      </c>
      <c r="C3347" s="60">
        <v>3</v>
      </c>
      <c r="D3347" s="37" t="s">
        <v>2326</v>
      </c>
      <c r="E3347" s="37">
        <v>226</v>
      </c>
      <c r="F3347" s="37">
        <v>227</v>
      </c>
      <c r="G3347" s="37">
        <v>229</v>
      </c>
      <c r="H3347" s="32"/>
      <c r="I3347" s="32"/>
      <c r="J3347" s="32"/>
      <c r="K3347" s="65">
        <f t="shared" ref="K3347:M3413" si="1224">O3348+R3348+U3348+X3348+AA3348+AD3348+AG3348+AJ3348+AM3348+AP3348+AS3348+AV3348+AY3348+BB3348+BE3348+BH3348+BK3348+BN3348+BQ3348+BT3348</f>
        <v>38</v>
      </c>
      <c r="L3347" s="65">
        <f t="shared" si="1224"/>
        <v>39</v>
      </c>
      <c r="M3347" s="65">
        <f t="shared" si="1224"/>
        <v>33</v>
      </c>
      <c r="N3347" s="32"/>
      <c r="O3347" s="37" t="s">
        <v>3598</v>
      </c>
      <c r="P3347" s="37"/>
      <c r="Q3347" s="37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27"/>
      <c r="BU3347" s="27"/>
      <c r="BV3347" s="27"/>
      <c r="BW3347" s="27"/>
      <c r="BX3347" s="27"/>
      <c r="BY3347" s="27"/>
      <c r="BZ3347" s="27"/>
      <c r="CA3347" s="27"/>
      <c r="CB3347" s="27"/>
      <c r="CC3347" s="27"/>
      <c r="CD3347" s="27"/>
      <c r="CE3347" s="27"/>
    </row>
    <row r="3348" spans="1:83">
      <c r="A3348" s="32"/>
      <c r="B3348" s="66"/>
      <c r="C3348" s="60"/>
      <c r="D3348" s="37"/>
      <c r="E3348" s="37"/>
      <c r="F3348" s="37"/>
      <c r="G3348" s="37"/>
      <c r="H3348" s="32"/>
      <c r="I3348" s="32"/>
      <c r="J3348" s="32"/>
      <c r="K3348" s="65"/>
      <c r="L3348" s="65"/>
      <c r="M3348" s="65"/>
      <c r="N3348" s="32"/>
      <c r="O3348" s="10">
        <v>38</v>
      </c>
      <c r="P3348" s="10">
        <v>39</v>
      </c>
      <c r="Q3348" s="10">
        <v>33</v>
      </c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27"/>
      <c r="BU3348" s="27"/>
      <c r="BV3348" s="27"/>
      <c r="BW3348" s="27"/>
      <c r="BX3348" s="27"/>
      <c r="BY3348" s="27"/>
      <c r="BZ3348" s="27"/>
      <c r="CA3348" s="27"/>
      <c r="CB3348" s="27"/>
      <c r="CC3348" s="27"/>
      <c r="CD3348" s="27"/>
      <c r="CE3348" s="27"/>
    </row>
    <row r="3349" spans="1:83">
      <c r="A3349" s="32"/>
      <c r="B3349" s="66"/>
      <c r="C3349" s="60"/>
      <c r="D3349" s="37" t="s">
        <v>2330</v>
      </c>
      <c r="E3349" s="37">
        <v>234</v>
      </c>
      <c r="F3349" s="37">
        <v>234</v>
      </c>
      <c r="G3349" s="37">
        <v>234</v>
      </c>
      <c r="H3349" s="32"/>
      <c r="I3349" s="32"/>
      <c r="J3349" s="32"/>
      <c r="K3349" s="65">
        <f t="shared" si="1224"/>
        <v>0</v>
      </c>
      <c r="L3349" s="65">
        <f t="shared" si="1224"/>
        <v>0</v>
      </c>
      <c r="M3349" s="65">
        <f t="shared" si="1224"/>
        <v>0</v>
      </c>
      <c r="N3349" s="32"/>
      <c r="O3349" s="37"/>
      <c r="P3349" s="37"/>
      <c r="Q3349" s="37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27"/>
      <c r="BU3349" s="27"/>
      <c r="BV3349" s="27"/>
      <c r="BW3349" s="27"/>
      <c r="BX3349" s="27"/>
      <c r="BY3349" s="27"/>
      <c r="BZ3349" s="27"/>
      <c r="CA3349" s="27"/>
      <c r="CB3349" s="27"/>
      <c r="CC3349" s="27"/>
      <c r="CD3349" s="27"/>
      <c r="CE3349" s="27"/>
    </row>
    <row r="3350" spans="1:83">
      <c r="A3350" s="32"/>
      <c r="B3350" s="66"/>
      <c r="C3350" s="60"/>
      <c r="D3350" s="37"/>
      <c r="E3350" s="37"/>
      <c r="F3350" s="37"/>
      <c r="G3350" s="37"/>
      <c r="H3350" s="32"/>
      <c r="I3350" s="32"/>
      <c r="J3350" s="32"/>
      <c r="K3350" s="65"/>
      <c r="L3350" s="65"/>
      <c r="M3350" s="65"/>
      <c r="N3350" s="32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27"/>
      <c r="BU3350" s="27"/>
      <c r="BV3350" s="27"/>
      <c r="BW3350" s="27"/>
      <c r="BX3350" s="27"/>
      <c r="BY3350" s="27"/>
      <c r="BZ3350" s="27"/>
      <c r="CA3350" s="27"/>
      <c r="CB3350" s="27"/>
      <c r="CC3350" s="27"/>
      <c r="CD3350" s="27"/>
      <c r="CE3350" s="27"/>
    </row>
    <row r="3351" spans="1:83">
      <c r="A3351" s="50"/>
      <c r="B3351" s="73" t="s">
        <v>5736</v>
      </c>
      <c r="C3351" s="70">
        <v>3</v>
      </c>
      <c r="D3351" s="48" t="s">
        <v>2326</v>
      </c>
      <c r="E3351" s="45">
        <v>243</v>
      </c>
      <c r="F3351" s="45">
        <v>243</v>
      </c>
      <c r="G3351" s="45">
        <v>242</v>
      </c>
      <c r="H3351" s="45"/>
      <c r="I3351" s="45"/>
      <c r="J3351" s="45"/>
      <c r="K3351" s="65">
        <f t="shared" si="1224"/>
        <v>65</v>
      </c>
      <c r="L3351" s="65">
        <f t="shared" si="1224"/>
        <v>51</v>
      </c>
      <c r="M3351" s="65">
        <f t="shared" si="1224"/>
        <v>48</v>
      </c>
      <c r="N3351" s="45"/>
      <c r="O3351" s="42" t="s">
        <v>5737</v>
      </c>
      <c r="P3351" s="43"/>
      <c r="Q3351" s="44"/>
      <c r="R3351" s="53" t="s">
        <v>5738</v>
      </c>
      <c r="S3351" s="54"/>
      <c r="T3351" s="55"/>
      <c r="U3351" s="42" t="s">
        <v>5739</v>
      </c>
      <c r="V3351" s="43"/>
      <c r="W3351" s="44"/>
      <c r="X3351" s="42" t="s">
        <v>5740</v>
      </c>
      <c r="Y3351" s="43"/>
      <c r="Z3351" s="44"/>
      <c r="AA3351" s="42" t="s">
        <v>5741</v>
      </c>
      <c r="AB3351" s="43"/>
      <c r="AC3351" s="44"/>
      <c r="AD3351" s="42" t="s">
        <v>5742</v>
      </c>
      <c r="AE3351" s="43"/>
      <c r="AF3351" s="44"/>
      <c r="AG3351" s="42" t="s">
        <v>5740</v>
      </c>
      <c r="AH3351" s="43"/>
      <c r="AI3351" s="44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27"/>
      <c r="BU3351" s="27"/>
      <c r="BV3351" s="27"/>
      <c r="BW3351" s="27"/>
      <c r="BX3351" s="27"/>
      <c r="BY3351" s="27"/>
      <c r="BZ3351" s="27"/>
      <c r="CA3351" s="27"/>
      <c r="CB3351" s="27"/>
      <c r="CC3351" s="27"/>
      <c r="CD3351" s="27"/>
      <c r="CE3351" s="27"/>
    </row>
    <row r="3352" spans="1:83">
      <c r="A3352" s="51"/>
      <c r="B3352" s="74"/>
      <c r="C3352" s="71"/>
      <c r="D3352" s="47"/>
      <c r="E3352" s="47"/>
      <c r="F3352" s="47"/>
      <c r="G3352" s="47"/>
      <c r="H3352" s="47"/>
      <c r="I3352" s="47"/>
      <c r="J3352" s="47"/>
      <c r="K3352" s="65"/>
      <c r="L3352" s="65"/>
      <c r="M3352" s="65"/>
      <c r="N3352" s="47"/>
      <c r="O3352" s="10">
        <v>0</v>
      </c>
      <c r="P3352" s="10">
        <v>0</v>
      </c>
      <c r="Q3352" s="10">
        <v>0</v>
      </c>
      <c r="R3352" s="10">
        <v>3</v>
      </c>
      <c r="S3352" s="10">
        <v>4</v>
      </c>
      <c r="T3352" s="10">
        <v>11</v>
      </c>
      <c r="U3352" s="10">
        <v>22</v>
      </c>
      <c r="V3352" s="10">
        <v>12</v>
      </c>
      <c r="W3352" s="10">
        <v>14</v>
      </c>
      <c r="X3352" s="10">
        <v>5</v>
      </c>
      <c r="Y3352" s="10">
        <v>21</v>
      </c>
      <c r="Z3352" s="10">
        <v>8</v>
      </c>
      <c r="AA3352" s="10">
        <v>14</v>
      </c>
      <c r="AB3352" s="10">
        <v>11</v>
      </c>
      <c r="AC3352" s="10">
        <v>12</v>
      </c>
      <c r="AD3352" s="10">
        <v>0</v>
      </c>
      <c r="AE3352" s="10"/>
      <c r="AF3352" s="10"/>
      <c r="AG3352" s="10">
        <v>21</v>
      </c>
      <c r="AH3352" s="10">
        <v>3</v>
      </c>
      <c r="AI3352" s="10">
        <v>3</v>
      </c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27"/>
      <c r="BU3352" s="27"/>
      <c r="BV3352" s="27"/>
      <c r="BW3352" s="27"/>
      <c r="BX3352" s="27"/>
      <c r="BY3352" s="27"/>
      <c r="BZ3352" s="27"/>
      <c r="CA3352" s="27"/>
      <c r="CB3352" s="27"/>
      <c r="CC3352" s="27"/>
      <c r="CD3352" s="27"/>
      <c r="CE3352" s="27"/>
    </row>
    <row r="3353" spans="1:83">
      <c r="A3353" s="51"/>
      <c r="B3353" s="74"/>
      <c r="C3353" s="71"/>
      <c r="D3353" s="48" t="s">
        <v>2330</v>
      </c>
      <c r="E3353" s="45">
        <v>236</v>
      </c>
      <c r="F3353" s="45">
        <v>236</v>
      </c>
      <c r="G3353" s="45">
        <v>236</v>
      </c>
      <c r="H3353" s="45"/>
      <c r="I3353" s="45"/>
      <c r="J3353" s="45"/>
      <c r="K3353" s="65">
        <f t="shared" si="1224"/>
        <v>10</v>
      </c>
      <c r="L3353" s="65">
        <f t="shared" si="1224"/>
        <v>22</v>
      </c>
      <c r="M3353" s="65">
        <f t="shared" si="1224"/>
        <v>1</v>
      </c>
      <c r="N3353" s="45"/>
      <c r="O3353" s="42" t="s">
        <v>5743</v>
      </c>
      <c r="P3353" s="43"/>
      <c r="Q3353" s="44"/>
      <c r="R3353" s="42" t="s">
        <v>5740</v>
      </c>
      <c r="S3353" s="54"/>
      <c r="T3353" s="55"/>
      <c r="U3353" s="42" t="s">
        <v>5744</v>
      </c>
      <c r="V3353" s="43"/>
      <c r="W3353" s="44"/>
      <c r="X3353" s="42" t="s">
        <v>5745</v>
      </c>
      <c r="Y3353" s="43"/>
      <c r="Z3353" s="44"/>
      <c r="AA3353" s="42" t="s">
        <v>983</v>
      </c>
      <c r="AB3353" s="43"/>
      <c r="AC3353" s="44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27"/>
      <c r="BU3353" s="27"/>
      <c r="BV3353" s="27"/>
      <c r="BW3353" s="27"/>
      <c r="BX3353" s="27"/>
      <c r="BY3353" s="27"/>
      <c r="BZ3353" s="27"/>
      <c r="CA3353" s="27"/>
      <c r="CB3353" s="27"/>
      <c r="CC3353" s="27"/>
      <c r="CD3353" s="27"/>
      <c r="CE3353" s="27"/>
    </row>
    <row r="3354" spans="1:83">
      <c r="A3354" s="52"/>
      <c r="B3354" s="75"/>
      <c r="C3354" s="72"/>
      <c r="D3354" s="47"/>
      <c r="E3354" s="47"/>
      <c r="F3354" s="47"/>
      <c r="G3354" s="47"/>
      <c r="H3354" s="47"/>
      <c r="I3354" s="47"/>
      <c r="J3354" s="47"/>
      <c r="K3354" s="65"/>
      <c r="L3354" s="65"/>
      <c r="M3354" s="65"/>
      <c r="N3354" s="47"/>
      <c r="O3354" s="10">
        <v>8</v>
      </c>
      <c r="P3354" s="10">
        <v>6</v>
      </c>
      <c r="Q3354" s="10">
        <v>1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2</v>
      </c>
      <c r="AB3354" s="10">
        <v>16</v>
      </c>
      <c r="AC3354" s="10">
        <v>0</v>
      </c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27"/>
      <c r="BU3354" s="27"/>
      <c r="BV3354" s="27"/>
      <c r="BW3354" s="27"/>
      <c r="BX3354" s="27"/>
      <c r="BY3354" s="27"/>
      <c r="BZ3354" s="27"/>
      <c r="CA3354" s="27"/>
      <c r="CB3354" s="27"/>
      <c r="CC3354" s="27"/>
      <c r="CD3354" s="27"/>
      <c r="CE3354" s="27"/>
    </row>
    <row r="3355" spans="1:83">
      <c r="A3355" s="32"/>
      <c r="B3355" s="66" t="s">
        <v>5746</v>
      </c>
      <c r="C3355" s="60">
        <v>3</v>
      </c>
      <c r="D3355" s="37" t="s">
        <v>2326</v>
      </c>
      <c r="E3355" s="37">
        <v>230</v>
      </c>
      <c r="F3355" s="37">
        <v>229</v>
      </c>
      <c r="G3355" s="37">
        <v>230</v>
      </c>
      <c r="H3355" s="37"/>
      <c r="I3355" s="37"/>
      <c r="J3355" s="37"/>
      <c r="K3355" s="65">
        <f t="shared" si="1224"/>
        <v>91</v>
      </c>
      <c r="L3355" s="65">
        <f t="shared" si="1224"/>
        <v>74</v>
      </c>
      <c r="M3355" s="65">
        <f t="shared" si="1224"/>
        <v>107</v>
      </c>
      <c r="N3355" s="37"/>
      <c r="O3355" s="32" t="s">
        <v>5747</v>
      </c>
      <c r="P3355" s="32"/>
      <c r="Q3355" s="32"/>
      <c r="R3355" s="32" t="s">
        <v>5748</v>
      </c>
      <c r="S3355" s="32"/>
      <c r="T3355" s="32"/>
      <c r="U3355" s="32" t="s">
        <v>5749</v>
      </c>
      <c r="V3355" s="32"/>
      <c r="W3355" s="32"/>
      <c r="X3355" s="32" t="s">
        <v>5750</v>
      </c>
      <c r="Y3355" s="32"/>
      <c r="Z3355" s="32"/>
      <c r="AA3355" s="32" t="s">
        <v>5751</v>
      </c>
      <c r="AB3355" s="32"/>
      <c r="AC3355" s="32"/>
      <c r="AD3355" s="32" t="s">
        <v>5752</v>
      </c>
      <c r="AE3355" s="32"/>
      <c r="AF3355" s="32"/>
      <c r="AG3355" s="32" t="s">
        <v>5753</v>
      </c>
      <c r="AH3355" s="32"/>
      <c r="AI3355" s="32"/>
      <c r="AJ3355" s="32"/>
      <c r="AK3355" s="32"/>
      <c r="AL3355" s="32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27"/>
      <c r="BU3355" s="27"/>
      <c r="BV3355" s="27"/>
      <c r="BW3355" s="27"/>
      <c r="BX3355" s="27"/>
      <c r="BY3355" s="27"/>
      <c r="BZ3355" s="27"/>
      <c r="CA3355" s="27"/>
      <c r="CB3355" s="27"/>
      <c r="CC3355" s="27"/>
      <c r="CD3355" s="27"/>
      <c r="CE3355" s="27"/>
    </row>
    <row r="3356" spans="1:83">
      <c r="A3356" s="32"/>
      <c r="B3356" s="66"/>
      <c r="C3356" s="60"/>
      <c r="D3356" s="37"/>
      <c r="E3356" s="37"/>
      <c r="F3356" s="37"/>
      <c r="G3356" s="37"/>
      <c r="H3356" s="37"/>
      <c r="I3356" s="37"/>
      <c r="J3356" s="37"/>
      <c r="K3356" s="65"/>
      <c r="L3356" s="65"/>
      <c r="M3356" s="65"/>
      <c r="N3356" s="37"/>
      <c r="O3356" s="10">
        <v>1</v>
      </c>
      <c r="P3356" s="10">
        <v>3</v>
      </c>
      <c r="Q3356" s="10">
        <v>1</v>
      </c>
      <c r="R3356" s="10">
        <v>11</v>
      </c>
      <c r="S3356" s="10">
        <v>9</v>
      </c>
      <c r="T3356" s="10">
        <v>20</v>
      </c>
      <c r="U3356" s="10">
        <v>9</v>
      </c>
      <c r="V3356" s="10">
        <v>5</v>
      </c>
      <c r="W3356" s="10">
        <v>3</v>
      </c>
      <c r="X3356" s="10">
        <v>39</v>
      </c>
      <c r="Y3356" s="10">
        <v>29</v>
      </c>
      <c r="Z3356" s="10">
        <v>62</v>
      </c>
      <c r="AA3356" s="10">
        <v>4</v>
      </c>
      <c r="AB3356" s="10">
        <v>5</v>
      </c>
      <c r="AC3356" s="10">
        <v>5</v>
      </c>
      <c r="AD3356" s="10">
        <v>8</v>
      </c>
      <c r="AE3356" s="10">
        <v>13</v>
      </c>
      <c r="AF3356" s="10">
        <v>7</v>
      </c>
      <c r="AG3356" s="10">
        <v>19</v>
      </c>
      <c r="AH3356" s="10">
        <v>10</v>
      </c>
      <c r="AI3356" s="10">
        <v>9</v>
      </c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27"/>
      <c r="BU3356" s="27"/>
      <c r="BV3356" s="27"/>
      <c r="BW3356" s="27"/>
      <c r="BX3356" s="27"/>
      <c r="BY3356" s="27"/>
      <c r="BZ3356" s="27"/>
      <c r="CA3356" s="27"/>
      <c r="CB3356" s="27"/>
      <c r="CC3356" s="27"/>
      <c r="CD3356" s="27"/>
      <c r="CE3356" s="27"/>
    </row>
    <row r="3357" spans="1:83">
      <c r="A3357" s="32"/>
      <c r="B3357" s="66"/>
      <c r="C3357" s="60"/>
      <c r="D3357" s="37" t="s">
        <v>2330</v>
      </c>
      <c r="E3357" s="37">
        <v>234</v>
      </c>
      <c r="F3357" s="37">
        <v>233</v>
      </c>
      <c r="G3357" s="37">
        <v>234</v>
      </c>
      <c r="H3357" s="37"/>
      <c r="I3357" s="37"/>
      <c r="J3357" s="37"/>
      <c r="K3357" s="65">
        <f t="shared" si="1224"/>
        <v>66</v>
      </c>
      <c r="L3357" s="65">
        <f t="shared" si="1224"/>
        <v>70</v>
      </c>
      <c r="M3357" s="65">
        <f t="shared" si="1224"/>
        <v>115</v>
      </c>
      <c r="N3357" s="37"/>
      <c r="O3357" s="32" t="s">
        <v>5747</v>
      </c>
      <c r="P3357" s="32"/>
      <c r="Q3357" s="32"/>
      <c r="R3357" s="32" t="s">
        <v>5754</v>
      </c>
      <c r="S3357" s="32"/>
      <c r="T3357" s="32"/>
      <c r="U3357" s="32" t="s">
        <v>5755</v>
      </c>
      <c r="V3357" s="32"/>
      <c r="W3357" s="32"/>
      <c r="X3357" s="32" t="s">
        <v>5750</v>
      </c>
      <c r="Y3357" s="32"/>
      <c r="Z3357" s="32"/>
      <c r="AA3357" s="32" t="s">
        <v>5756</v>
      </c>
      <c r="AB3357" s="32"/>
      <c r="AC3357" s="32"/>
      <c r="AD3357" s="32" t="s">
        <v>5757</v>
      </c>
      <c r="AE3357" s="32"/>
      <c r="AF3357" s="32"/>
      <c r="AG3357" s="10" t="s">
        <v>5758</v>
      </c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27"/>
      <c r="BU3357" s="27"/>
      <c r="BV3357" s="27"/>
      <c r="BW3357" s="27"/>
      <c r="BX3357" s="27"/>
      <c r="BY3357" s="27"/>
      <c r="BZ3357" s="27"/>
      <c r="CA3357" s="27"/>
      <c r="CB3357" s="27"/>
      <c r="CC3357" s="27"/>
      <c r="CD3357" s="27"/>
      <c r="CE3357" s="27"/>
    </row>
    <row r="3358" spans="1:83">
      <c r="A3358" s="32"/>
      <c r="B3358" s="66"/>
      <c r="C3358" s="60"/>
      <c r="D3358" s="37"/>
      <c r="E3358" s="37"/>
      <c r="F3358" s="37"/>
      <c r="G3358" s="37"/>
      <c r="H3358" s="37"/>
      <c r="I3358" s="37"/>
      <c r="J3358" s="37"/>
      <c r="K3358" s="65"/>
      <c r="L3358" s="65"/>
      <c r="M3358" s="65"/>
      <c r="N3358" s="37"/>
      <c r="O3358" s="10">
        <v>0</v>
      </c>
      <c r="P3358" s="10">
        <v>0</v>
      </c>
      <c r="Q3358" s="10">
        <v>0</v>
      </c>
      <c r="R3358" s="10">
        <v>14</v>
      </c>
      <c r="S3358" s="10">
        <v>34</v>
      </c>
      <c r="T3358" s="10">
        <v>29</v>
      </c>
      <c r="U3358" s="10">
        <v>0</v>
      </c>
      <c r="V3358" s="10">
        <v>0</v>
      </c>
      <c r="W3358" s="10">
        <v>0</v>
      </c>
      <c r="X3358" s="10">
        <v>41</v>
      </c>
      <c r="Y3358" s="10">
        <v>18</v>
      </c>
      <c r="Z3358" s="10">
        <v>63</v>
      </c>
      <c r="AA3358" s="10">
        <v>0</v>
      </c>
      <c r="AB3358" s="10">
        <v>0</v>
      </c>
      <c r="AC3358" s="10">
        <v>0</v>
      </c>
      <c r="AD3358" s="10">
        <v>8</v>
      </c>
      <c r="AE3358" s="10">
        <v>5</v>
      </c>
      <c r="AF3358" s="10">
        <v>13</v>
      </c>
      <c r="AG3358" s="10">
        <v>3</v>
      </c>
      <c r="AH3358" s="10">
        <v>13</v>
      </c>
      <c r="AI3358" s="10">
        <v>10</v>
      </c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27"/>
      <c r="BU3358" s="27"/>
      <c r="BV3358" s="27"/>
      <c r="BW3358" s="27"/>
      <c r="BX3358" s="27"/>
      <c r="BY3358" s="27"/>
      <c r="BZ3358" s="27"/>
      <c r="CA3358" s="27"/>
      <c r="CB3358" s="27"/>
      <c r="CC3358" s="27"/>
      <c r="CD3358" s="27"/>
      <c r="CE3358" s="27"/>
    </row>
    <row r="3359" spans="1:83">
      <c r="A3359" s="32">
        <v>647</v>
      </c>
      <c r="B3359" s="66" t="s">
        <v>557</v>
      </c>
      <c r="C3359" s="60">
        <v>3</v>
      </c>
      <c r="D3359" s="37" t="s">
        <v>2326</v>
      </c>
      <c r="E3359" s="37">
        <v>222</v>
      </c>
      <c r="F3359" s="37">
        <v>223</v>
      </c>
      <c r="G3359" s="37">
        <v>224</v>
      </c>
      <c r="H3359" s="32"/>
      <c r="I3359" s="32"/>
      <c r="J3359" s="32"/>
      <c r="K3359" s="65">
        <f t="shared" si="1224"/>
        <v>121</v>
      </c>
      <c r="L3359" s="65">
        <f t="shared" si="1224"/>
        <v>134</v>
      </c>
      <c r="M3359" s="65">
        <f t="shared" si="1224"/>
        <v>132</v>
      </c>
      <c r="N3359" s="32"/>
      <c r="O3359" s="37" t="s">
        <v>5759</v>
      </c>
      <c r="P3359" s="37"/>
      <c r="Q3359" s="37"/>
      <c r="R3359" s="37" t="s">
        <v>5760</v>
      </c>
      <c r="S3359" s="37"/>
      <c r="T3359" s="37"/>
      <c r="U3359" s="37" t="s">
        <v>5761</v>
      </c>
      <c r="V3359" s="37"/>
      <c r="W3359" s="37"/>
      <c r="X3359" s="37" t="s">
        <v>5762</v>
      </c>
      <c r="Y3359" s="37"/>
      <c r="Z3359" s="37"/>
      <c r="AA3359" s="37" t="s">
        <v>5763</v>
      </c>
      <c r="AB3359" s="37"/>
      <c r="AC3359" s="37"/>
      <c r="AD3359" s="37" t="s">
        <v>5764</v>
      </c>
      <c r="AE3359" s="37"/>
      <c r="AF3359" s="37"/>
      <c r="AG3359" s="37" t="s">
        <v>5765</v>
      </c>
      <c r="AH3359" s="37"/>
      <c r="AI3359" s="37"/>
      <c r="AJ3359" s="37" t="s">
        <v>2377</v>
      </c>
      <c r="AK3359" s="37"/>
      <c r="AL3359" s="37"/>
      <c r="AM3359" s="37" t="s">
        <v>5766</v>
      </c>
      <c r="AN3359" s="37"/>
      <c r="AO3359" s="37"/>
      <c r="AP3359" s="37" t="s">
        <v>5762</v>
      </c>
      <c r="AQ3359" s="37"/>
      <c r="AR3359" s="37"/>
      <c r="AS3359" s="37" t="s">
        <v>5767</v>
      </c>
      <c r="AT3359" s="37"/>
      <c r="AU3359" s="37"/>
      <c r="AV3359" s="37" t="s">
        <v>5768</v>
      </c>
      <c r="AW3359" s="37"/>
      <c r="AX3359" s="37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27"/>
      <c r="BU3359" s="27"/>
      <c r="BV3359" s="27"/>
      <c r="BW3359" s="27"/>
      <c r="BX3359" s="27"/>
      <c r="BY3359" s="27"/>
      <c r="BZ3359" s="27"/>
      <c r="CA3359" s="27"/>
      <c r="CB3359" s="27"/>
      <c r="CC3359" s="27"/>
      <c r="CD3359" s="27"/>
      <c r="CE3359" s="27"/>
    </row>
    <row r="3360" spans="1:83">
      <c r="A3360" s="32"/>
      <c r="B3360" s="66"/>
      <c r="C3360" s="60"/>
      <c r="D3360" s="37"/>
      <c r="E3360" s="37"/>
      <c r="F3360" s="37"/>
      <c r="G3360" s="37"/>
      <c r="H3360" s="32"/>
      <c r="I3360" s="32"/>
      <c r="J3360" s="32"/>
      <c r="K3360" s="65"/>
      <c r="L3360" s="65"/>
      <c r="M3360" s="65"/>
      <c r="N3360" s="32"/>
      <c r="O3360" s="10">
        <v>20</v>
      </c>
      <c r="P3360" s="10">
        <v>15</v>
      </c>
      <c r="Q3360" s="10">
        <v>35</v>
      </c>
      <c r="R3360" s="10">
        <v>15</v>
      </c>
      <c r="S3360" s="10">
        <v>7</v>
      </c>
      <c r="T3360" s="10">
        <v>17</v>
      </c>
      <c r="U3360" s="10">
        <v>4</v>
      </c>
      <c r="V3360" s="10">
        <v>6</v>
      </c>
      <c r="W3360" s="10">
        <v>5</v>
      </c>
      <c r="X3360" s="10">
        <v>0</v>
      </c>
      <c r="Y3360" s="10">
        <v>0</v>
      </c>
      <c r="Z3360" s="10">
        <v>0</v>
      </c>
      <c r="AA3360" s="10">
        <v>25</v>
      </c>
      <c r="AB3360" s="10">
        <v>18</v>
      </c>
      <c r="AC3360" s="10">
        <v>16</v>
      </c>
      <c r="AD3360" s="10">
        <v>11</v>
      </c>
      <c r="AE3360" s="10">
        <v>26</v>
      </c>
      <c r="AF3360" s="10">
        <v>16</v>
      </c>
      <c r="AG3360" s="10">
        <v>11</v>
      </c>
      <c r="AH3360" s="10">
        <v>28</v>
      </c>
      <c r="AI3360" s="10">
        <v>15</v>
      </c>
      <c r="AJ3360" s="10">
        <v>16</v>
      </c>
      <c r="AK3360" s="10">
        <v>15</v>
      </c>
      <c r="AL3360" s="10">
        <v>15</v>
      </c>
      <c r="AM3360" s="10">
        <v>5</v>
      </c>
      <c r="AN3360" s="10">
        <v>3</v>
      </c>
      <c r="AO3360" s="10">
        <v>2</v>
      </c>
      <c r="AP3360" s="10">
        <v>1</v>
      </c>
      <c r="AQ3360" s="10">
        <v>2</v>
      </c>
      <c r="AR3360" s="10">
        <v>0</v>
      </c>
      <c r="AS3360" s="10">
        <v>1</v>
      </c>
      <c r="AT3360" s="10">
        <v>2</v>
      </c>
      <c r="AU3360" s="10">
        <v>1</v>
      </c>
      <c r="AV3360" s="10">
        <v>12</v>
      </c>
      <c r="AW3360" s="10">
        <v>12</v>
      </c>
      <c r="AX3360" s="10">
        <v>10</v>
      </c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27"/>
      <c r="BU3360" s="27"/>
      <c r="BV3360" s="27"/>
      <c r="BW3360" s="27"/>
      <c r="BX3360" s="27"/>
      <c r="BY3360" s="27"/>
      <c r="BZ3360" s="27"/>
      <c r="CA3360" s="27"/>
      <c r="CB3360" s="27"/>
      <c r="CC3360" s="27"/>
      <c r="CD3360" s="27"/>
      <c r="CE3360" s="27"/>
    </row>
    <row r="3361" spans="1:83">
      <c r="A3361" s="32"/>
      <c r="B3361" s="66"/>
      <c r="C3361" s="60"/>
      <c r="D3361" s="37" t="s">
        <v>2330</v>
      </c>
      <c r="E3361" s="37">
        <v>224</v>
      </c>
      <c r="F3361" s="37">
        <v>222</v>
      </c>
      <c r="G3361" s="37">
        <v>223</v>
      </c>
      <c r="H3361" s="32"/>
      <c r="I3361" s="32"/>
      <c r="J3361" s="32"/>
      <c r="K3361" s="65">
        <f t="shared" si="1224"/>
        <v>66</v>
      </c>
      <c r="L3361" s="65">
        <f t="shared" si="1224"/>
        <v>73</v>
      </c>
      <c r="M3361" s="65">
        <f t="shared" si="1224"/>
        <v>85</v>
      </c>
      <c r="N3361" s="32"/>
      <c r="O3361" s="37" t="s">
        <v>5761</v>
      </c>
      <c r="P3361" s="37"/>
      <c r="Q3361" s="37"/>
      <c r="R3361" s="37" t="s">
        <v>5759</v>
      </c>
      <c r="S3361" s="37"/>
      <c r="T3361" s="37"/>
      <c r="U3361" s="37" t="s">
        <v>5769</v>
      </c>
      <c r="V3361" s="37"/>
      <c r="W3361" s="37"/>
      <c r="X3361" s="37" t="s">
        <v>5764</v>
      </c>
      <c r="Y3361" s="37"/>
      <c r="Z3361" s="37"/>
      <c r="AA3361" s="37" t="s">
        <v>5760</v>
      </c>
      <c r="AB3361" s="37"/>
      <c r="AC3361" s="37"/>
      <c r="AD3361" s="37" t="s">
        <v>5763</v>
      </c>
      <c r="AE3361" s="37"/>
      <c r="AF3361" s="37"/>
      <c r="AG3361" s="37" t="s">
        <v>5762</v>
      </c>
      <c r="AH3361" s="37"/>
      <c r="AI3361" s="37"/>
      <c r="AJ3361" s="37" t="s">
        <v>5765</v>
      </c>
      <c r="AK3361" s="37"/>
      <c r="AL3361" s="37"/>
      <c r="AM3361" s="37" t="s">
        <v>5762</v>
      </c>
      <c r="AN3361" s="37"/>
      <c r="AO3361" s="37"/>
      <c r="AP3361" s="37" t="s">
        <v>5767</v>
      </c>
      <c r="AQ3361" s="37"/>
      <c r="AR3361" s="37"/>
      <c r="AS3361" s="37" t="s">
        <v>2377</v>
      </c>
      <c r="AT3361" s="37"/>
      <c r="AU3361" s="37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27"/>
      <c r="BU3361" s="27"/>
      <c r="BV3361" s="27"/>
      <c r="BW3361" s="27"/>
      <c r="BX3361" s="27"/>
      <c r="BY3361" s="27"/>
      <c r="BZ3361" s="27"/>
      <c r="CA3361" s="27"/>
      <c r="CB3361" s="27"/>
      <c r="CC3361" s="27"/>
      <c r="CD3361" s="27"/>
      <c r="CE3361" s="27"/>
    </row>
    <row r="3362" spans="1:83">
      <c r="A3362" s="32"/>
      <c r="B3362" s="66"/>
      <c r="C3362" s="60"/>
      <c r="D3362" s="37"/>
      <c r="E3362" s="37"/>
      <c r="F3362" s="37"/>
      <c r="G3362" s="37"/>
      <c r="H3362" s="32"/>
      <c r="I3362" s="32"/>
      <c r="J3362" s="32"/>
      <c r="K3362" s="65"/>
      <c r="L3362" s="65"/>
      <c r="M3362" s="65"/>
      <c r="N3362" s="32"/>
      <c r="O3362" s="10">
        <v>16</v>
      </c>
      <c r="P3362" s="10">
        <v>13</v>
      </c>
      <c r="Q3362" s="10">
        <v>26</v>
      </c>
      <c r="R3362" s="10">
        <v>3</v>
      </c>
      <c r="S3362" s="10">
        <v>10</v>
      </c>
      <c r="T3362" s="10">
        <v>20</v>
      </c>
      <c r="U3362" s="10">
        <v>2</v>
      </c>
      <c r="V3362" s="10">
        <v>1</v>
      </c>
      <c r="W3362" s="10">
        <v>3</v>
      </c>
      <c r="X3362" s="10">
        <v>4</v>
      </c>
      <c r="Y3362" s="10">
        <v>3</v>
      </c>
      <c r="Z3362" s="10">
        <v>3</v>
      </c>
      <c r="AA3362" s="10">
        <v>0</v>
      </c>
      <c r="AB3362" s="10">
        <v>0</v>
      </c>
      <c r="AC3362" s="10">
        <v>0</v>
      </c>
      <c r="AD3362" s="10">
        <v>2</v>
      </c>
      <c r="AE3362" s="10">
        <v>9</v>
      </c>
      <c r="AF3362" s="10">
        <v>9</v>
      </c>
      <c r="AG3362" s="10">
        <v>6</v>
      </c>
      <c r="AH3362" s="10">
        <v>6</v>
      </c>
      <c r="AI3362" s="10">
        <v>5</v>
      </c>
      <c r="AJ3362" s="10">
        <v>18</v>
      </c>
      <c r="AK3362" s="10">
        <v>23</v>
      </c>
      <c r="AL3362" s="10">
        <v>11</v>
      </c>
      <c r="AM3362" s="10">
        <v>1</v>
      </c>
      <c r="AN3362" s="10">
        <v>1</v>
      </c>
      <c r="AO3362" s="10">
        <v>2</v>
      </c>
      <c r="AP3362" s="10">
        <v>14</v>
      </c>
      <c r="AQ3362" s="10">
        <v>7</v>
      </c>
      <c r="AR3362" s="10">
        <v>6</v>
      </c>
      <c r="AS3362" s="10">
        <v>0</v>
      </c>
      <c r="AT3362" s="10">
        <v>0</v>
      </c>
      <c r="AU3362" s="10">
        <v>0</v>
      </c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27"/>
      <c r="BU3362" s="27"/>
      <c r="BV3362" s="27"/>
      <c r="BW3362" s="27"/>
      <c r="BX3362" s="27"/>
      <c r="BY3362" s="27"/>
      <c r="BZ3362" s="27"/>
      <c r="CA3362" s="27"/>
      <c r="CB3362" s="27"/>
      <c r="CC3362" s="27"/>
      <c r="CD3362" s="27"/>
      <c r="CE3362" s="27"/>
    </row>
    <row r="3363" spans="1:83">
      <c r="A3363" s="32">
        <v>648</v>
      </c>
      <c r="B3363" s="60" t="s">
        <v>704</v>
      </c>
      <c r="C3363" s="60">
        <v>3</v>
      </c>
      <c r="D3363" s="32" t="s">
        <v>2326</v>
      </c>
      <c r="E3363" s="32">
        <v>221</v>
      </c>
      <c r="F3363" s="32">
        <v>222</v>
      </c>
      <c r="G3363" s="32">
        <v>220</v>
      </c>
      <c r="H3363" s="32"/>
      <c r="I3363" s="32"/>
      <c r="J3363" s="32"/>
      <c r="K3363" s="65">
        <f t="shared" si="1224"/>
        <v>51</v>
      </c>
      <c r="L3363" s="65">
        <f t="shared" si="1224"/>
        <v>60</v>
      </c>
      <c r="M3363" s="65">
        <f t="shared" si="1224"/>
        <v>41</v>
      </c>
      <c r="N3363" s="32"/>
      <c r="O3363" s="32" t="s">
        <v>5770</v>
      </c>
      <c r="P3363" s="32"/>
      <c r="Q3363" s="32"/>
      <c r="R3363" s="32" t="s">
        <v>5771</v>
      </c>
      <c r="S3363" s="32"/>
      <c r="T3363" s="32"/>
      <c r="U3363" s="32" t="s">
        <v>5772</v>
      </c>
      <c r="V3363" s="32"/>
      <c r="W3363" s="32"/>
      <c r="X3363" s="32" t="s">
        <v>5773</v>
      </c>
      <c r="Y3363" s="32"/>
      <c r="Z3363" s="32"/>
      <c r="AA3363" s="32" t="s">
        <v>5774</v>
      </c>
      <c r="AB3363" s="32"/>
      <c r="AC3363" s="32"/>
      <c r="AD3363" s="32" t="s">
        <v>5775</v>
      </c>
      <c r="AE3363" s="32"/>
      <c r="AF3363" s="32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27"/>
      <c r="BU3363" s="27"/>
      <c r="BV3363" s="27"/>
      <c r="BW3363" s="27"/>
      <c r="BX3363" s="27"/>
      <c r="BY3363" s="27"/>
      <c r="BZ3363" s="27"/>
      <c r="CA3363" s="27"/>
      <c r="CB3363" s="27"/>
      <c r="CC3363" s="27"/>
      <c r="CD3363" s="27"/>
      <c r="CE3363" s="27"/>
    </row>
    <row r="3364" spans="1:83">
      <c r="A3364" s="32"/>
      <c r="B3364" s="60"/>
      <c r="C3364" s="60"/>
      <c r="D3364" s="32"/>
      <c r="E3364" s="32"/>
      <c r="F3364" s="32"/>
      <c r="G3364" s="32"/>
      <c r="H3364" s="32"/>
      <c r="I3364" s="32"/>
      <c r="J3364" s="32"/>
      <c r="K3364" s="65"/>
      <c r="L3364" s="65"/>
      <c r="M3364" s="65"/>
      <c r="N3364" s="32"/>
      <c r="O3364" s="10">
        <v>17</v>
      </c>
      <c r="P3364" s="10">
        <v>20</v>
      </c>
      <c r="Q3364" s="10">
        <v>12</v>
      </c>
      <c r="R3364" s="10">
        <v>0</v>
      </c>
      <c r="S3364" s="10">
        <v>0</v>
      </c>
      <c r="T3364" s="10">
        <v>0</v>
      </c>
      <c r="U3364" s="10">
        <v>9</v>
      </c>
      <c r="V3364" s="10">
        <v>9</v>
      </c>
      <c r="W3364" s="10">
        <v>10</v>
      </c>
      <c r="X3364" s="10">
        <v>22</v>
      </c>
      <c r="Y3364" s="10">
        <v>28</v>
      </c>
      <c r="Z3364" s="10">
        <v>12</v>
      </c>
      <c r="AA3364" s="10">
        <v>2</v>
      </c>
      <c r="AB3364" s="10">
        <v>1</v>
      </c>
      <c r="AC3364" s="10">
        <v>6</v>
      </c>
      <c r="AD3364" s="10">
        <v>1</v>
      </c>
      <c r="AE3364" s="10">
        <v>2</v>
      </c>
      <c r="AF3364" s="10">
        <v>1</v>
      </c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27"/>
      <c r="BU3364" s="27"/>
      <c r="BV3364" s="27"/>
      <c r="BW3364" s="27"/>
      <c r="BX3364" s="27"/>
      <c r="BY3364" s="27"/>
      <c r="BZ3364" s="27"/>
      <c r="CA3364" s="27"/>
      <c r="CB3364" s="27"/>
      <c r="CC3364" s="27"/>
      <c r="CD3364" s="27"/>
      <c r="CE3364" s="27"/>
    </row>
    <row r="3365" spans="1:83">
      <c r="A3365" s="32"/>
      <c r="B3365" s="60"/>
      <c r="C3365" s="60"/>
      <c r="D3365" s="32" t="s">
        <v>2330</v>
      </c>
      <c r="E3365" s="32">
        <v>220</v>
      </c>
      <c r="F3365" s="32">
        <v>221</v>
      </c>
      <c r="G3365" s="32">
        <v>223</v>
      </c>
      <c r="H3365" s="32"/>
      <c r="I3365" s="32"/>
      <c r="J3365" s="32"/>
      <c r="K3365" s="65">
        <f t="shared" si="1224"/>
        <v>75</v>
      </c>
      <c r="L3365" s="65">
        <f t="shared" si="1224"/>
        <v>87</v>
      </c>
      <c r="M3365" s="65">
        <f t="shared" si="1224"/>
        <v>71</v>
      </c>
      <c r="N3365" s="32"/>
      <c r="O3365" s="32" t="s">
        <v>5776</v>
      </c>
      <c r="P3365" s="32"/>
      <c r="Q3365" s="32"/>
      <c r="R3365" s="32" t="s">
        <v>5771</v>
      </c>
      <c r="S3365" s="32"/>
      <c r="T3365" s="32"/>
      <c r="U3365" s="32" t="s">
        <v>5770</v>
      </c>
      <c r="V3365" s="32"/>
      <c r="W3365" s="32"/>
      <c r="X3365" s="32" t="s">
        <v>5773</v>
      </c>
      <c r="Y3365" s="32"/>
      <c r="Z3365" s="32"/>
      <c r="AA3365" s="32" t="s">
        <v>5774</v>
      </c>
      <c r="AB3365" s="32"/>
      <c r="AC3365" s="32"/>
      <c r="AD3365" s="32" t="s">
        <v>5777</v>
      </c>
      <c r="AE3365" s="32"/>
      <c r="AF3365" s="32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27"/>
      <c r="BU3365" s="27"/>
      <c r="BV3365" s="27"/>
      <c r="BW3365" s="27"/>
      <c r="BX3365" s="27"/>
      <c r="BY3365" s="27"/>
      <c r="BZ3365" s="27"/>
      <c r="CA3365" s="27"/>
      <c r="CB3365" s="27"/>
      <c r="CC3365" s="27"/>
      <c r="CD3365" s="27"/>
      <c r="CE3365" s="27"/>
    </row>
    <row r="3366" spans="1:83">
      <c r="A3366" s="32"/>
      <c r="B3366" s="60"/>
      <c r="C3366" s="60"/>
      <c r="D3366" s="32"/>
      <c r="E3366" s="32"/>
      <c r="F3366" s="32"/>
      <c r="G3366" s="32"/>
      <c r="H3366" s="32"/>
      <c r="I3366" s="32"/>
      <c r="J3366" s="32"/>
      <c r="K3366" s="65"/>
      <c r="L3366" s="65"/>
      <c r="M3366" s="65"/>
      <c r="N3366" s="32"/>
      <c r="O3366" s="10">
        <v>18</v>
      </c>
      <c r="P3366" s="10">
        <v>14</v>
      </c>
      <c r="Q3366" s="10">
        <v>15</v>
      </c>
      <c r="R3366" s="10">
        <v>18</v>
      </c>
      <c r="S3366" s="10">
        <v>14</v>
      </c>
      <c r="T3366" s="10">
        <v>15</v>
      </c>
      <c r="U3366" s="10">
        <v>3</v>
      </c>
      <c r="V3366" s="10">
        <v>1</v>
      </c>
      <c r="W3366" s="10">
        <v>1</v>
      </c>
      <c r="X3366" s="10">
        <v>0</v>
      </c>
      <c r="Y3366" s="10">
        <v>0</v>
      </c>
      <c r="Z3366" s="10">
        <v>0</v>
      </c>
      <c r="AA3366" s="10">
        <v>16</v>
      </c>
      <c r="AB3366" s="10">
        <v>25</v>
      </c>
      <c r="AC3366" s="10">
        <v>12</v>
      </c>
      <c r="AD3366" s="10">
        <v>20</v>
      </c>
      <c r="AE3366" s="10">
        <v>33</v>
      </c>
      <c r="AF3366" s="10">
        <v>28</v>
      </c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27"/>
      <c r="BU3366" s="27"/>
      <c r="BV3366" s="27"/>
      <c r="BW3366" s="27"/>
      <c r="BX3366" s="27"/>
      <c r="BY3366" s="27"/>
      <c r="BZ3366" s="27"/>
      <c r="CA3366" s="27"/>
      <c r="CB3366" s="27"/>
      <c r="CC3366" s="27"/>
      <c r="CD3366" s="27"/>
      <c r="CE3366" s="27"/>
    </row>
    <row r="3367" spans="1:83">
      <c r="A3367" s="32">
        <v>649</v>
      </c>
      <c r="B3367" s="66" t="s">
        <v>705</v>
      </c>
      <c r="C3367" s="60">
        <v>3</v>
      </c>
      <c r="D3367" s="37" t="s">
        <v>2326</v>
      </c>
      <c r="E3367" s="37">
        <v>222</v>
      </c>
      <c r="F3367" s="37">
        <v>217</v>
      </c>
      <c r="G3367" s="37">
        <v>220</v>
      </c>
      <c r="H3367" s="32"/>
      <c r="I3367" s="32"/>
      <c r="J3367" s="32"/>
      <c r="K3367" s="65">
        <f t="shared" si="1224"/>
        <v>65</v>
      </c>
      <c r="L3367" s="65">
        <f t="shared" si="1224"/>
        <v>90</v>
      </c>
      <c r="M3367" s="65">
        <f t="shared" si="1224"/>
        <v>75</v>
      </c>
      <c r="N3367" s="32"/>
      <c r="O3367" s="32" t="s">
        <v>5778</v>
      </c>
      <c r="P3367" s="32"/>
      <c r="Q3367" s="32"/>
      <c r="R3367" s="32" t="s">
        <v>5779</v>
      </c>
      <c r="S3367" s="32"/>
      <c r="T3367" s="32"/>
      <c r="U3367" s="32" t="s">
        <v>5780</v>
      </c>
      <c r="V3367" s="32"/>
      <c r="W3367" s="32"/>
      <c r="X3367" s="32" t="s">
        <v>5781</v>
      </c>
      <c r="Y3367" s="32"/>
      <c r="Z3367" s="32"/>
      <c r="AA3367" s="32" t="s">
        <v>1023</v>
      </c>
      <c r="AB3367" s="32"/>
      <c r="AC3367" s="32"/>
      <c r="AD3367" s="32" t="s">
        <v>5782</v>
      </c>
      <c r="AE3367" s="32"/>
      <c r="AF3367" s="32"/>
      <c r="AG3367" s="32"/>
      <c r="AH3367" s="32"/>
      <c r="AI3367" s="32"/>
      <c r="AJ3367" s="32"/>
      <c r="AK3367" s="32"/>
      <c r="AL3367" s="32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27"/>
      <c r="BU3367" s="27"/>
      <c r="BV3367" s="27"/>
      <c r="BW3367" s="27"/>
      <c r="BX3367" s="27"/>
      <c r="BY3367" s="27"/>
      <c r="BZ3367" s="27"/>
      <c r="CA3367" s="27"/>
      <c r="CB3367" s="27"/>
      <c r="CC3367" s="27"/>
      <c r="CD3367" s="27"/>
      <c r="CE3367" s="27"/>
    </row>
    <row r="3368" spans="1:83">
      <c r="A3368" s="32"/>
      <c r="B3368" s="66"/>
      <c r="C3368" s="60"/>
      <c r="D3368" s="37"/>
      <c r="E3368" s="37"/>
      <c r="F3368" s="37"/>
      <c r="G3368" s="37"/>
      <c r="H3368" s="32"/>
      <c r="I3368" s="32"/>
      <c r="J3368" s="32"/>
      <c r="K3368" s="65"/>
      <c r="L3368" s="65"/>
      <c r="M3368" s="65"/>
      <c r="N3368" s="32"/>
      <c r="O3368" s="10">
        <v>0</v>
      </c>
      <c r="P3368" s="10">
        <v>5</v>
      </c>
      <c r="Q3368" s="10">
        <v>5</v>
      </c>
      <c r="R3368" s="10">
        <v>50</v>
      </c>
      <c r="S3368" s="10">
        <v>65</v>
      </c>
      <c r="T3368" s="10">
        <v>55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10</v>
      </c>
      <c r="AB3368" s="10">
        <v>15</v>
      </c>
      <c r="AC3368" s="10">
        <v>10</v>
      </c>
      <c r="AD3368" s="10">
        <v>5</v>
      </c>
      <c r="AE3368" s="10">
        <v>5</v>
      </c>
      <c r="AF3368" s="10">
        <v>5</v>
      </c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27"/>
      <c r="BU3368" s="27"/>
      <c r="BV3368" s="27"/>
      <c r="BW3368" s="27"/>
      <c r="BX3368" s="27"/>
      <c r="BY3368" s="27"/>
      <c r="BZ3368" s="27"/>
      <c r="CA3368" s="27"/>
      <c r="CB3368" s="27"/>
      <c r="CC3368" s="27"/>
      <c r="CD3368" s="27"/>
      <c r="CE3368" s="27"/>
    </row>
    <row r="3369" spans="1:83">
      <c r="A3369" s="32"/>
      <c r="B3369" s="66"/>
      <c r="C3369" s="60"/>
      <c r="D3369" s="37" t="s">
        <v>2330</v>
      </c>
      <c r="E3369" s="37">
        <v>224</v>
      </c>
      <c r="F3369" s="37">
        <v>226</v>
      </c>
      <c r="G3369" s="37">
        <v>217</v>
      </c>
      <c r="H3369" s="32"/>
      <c r="I3369" s="32"/>
      <c r="J3369" s="32"/>
      <c r="K3369" s="65">
        <f t="shared" si="1224"/>
        <v>96</v>
      </c>
      <c r="L3369" s="65">
        <f t="shared" si="1224"/>
        <v>94</v>
      </c>
      <c r="M3369" s="65">
        <f t="shared" si="1224"/>
        <v>92</v>
      </c>
      <c r="N3369" s="32"/>
      <c r="O3369" s="32" t="s">
        <v>5783</v>
      </c>
      <c r="P3369" s="32"/>
      <c r="Q3369" s="32"/>
      <c r="R3369" s="32" t="s">
        <v>5780</v>
      </c>
      <c r="S3369" s="32"/>
      <c r="T3369" s="32"/>
      <c r="U3369" s="32" t="s">
        <v>5784</v>
      </c>
      <c r="V3369" s="32"/>
      <c r="W3369" s="32"/>
      <c r="X3369" s="32" t="s">
        <v>5782</v>
      </c>
      <c r="Y3369" s="32"/>
      <c r="Z3369" s="32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27"/>
      <c r="BU3369" s="27"/>
      <c r="BV3369" s="27"/>
      <c r="BW3369" s="27"/>
      <c r="BX3369" s="27"/>
      <c r="BY3369" s="27"/>
      <c r="BZ3369" s="27"/>
      <c r="CA3369" s="27"/>
      <c r="CB3369" s="27"/>
      <c r="CC3369" s="27"/>
      <c r="CD3369" s="27"/>
      <c r="CE3369" s="27"/>
    </row>
    <row r="3370" spans="1:83">
      <c r="A3370" s="32"/>
      <c r="B3370" s="66"/>
      <c r="C3370" s="60"/>
      <c r="D3370" s="37"/>
      <c r="E3370" s="37"/>
      <c r="F3370" s="37"/>
      <c r="G3370" s="37"/>
      <c r="H3370" s="32"/>
      <c r="I3370" s="32"/>
      <c r="J3370" s="32"/>
      <c r="K3370" s="65"/>
      <c r="L3370" s="65"/>
      <c r="M3370" s="65"/>
      <c r="N3370" s="32"/>
      <c r="O3370" s="10">
        <v>5</v>
      </c>
      <c r="P3370" s="10">
        <v>5</v>
      </c>
      <c r="Q3370" s="10">
        <v>5</v>
      </c>
      <c r="R3370" s="10">
        <v>35</v>
      </c>
      <c r="S3370" s="10">
        <v>30</v>
      </c>
      <c r="T3370" s="10">
        <v>15</v>
      </c>
      <c r="U3370" s="10">
        <v>26</v>
      </c>
      <c r="V3370" s="10">
        <v>39</v>
      </c>
      <c r="W3370" s="10">
        <v>27</v>
      </c>
      <c r="X3370" s="10">
        <v>30</v>
      </c>
      <c r="Y3370" s="10">
        <v>20</v>
      </c>
      <c r="Z3370" s="10">
        <v>45</v>
      </c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27"/>
      <c r="BU3370" s="27"/>
      <c r="BV3370" s="27"/>
      <c r="BW3370" s="27"/>
      <c r="BX3370" s="27"/>
      <c r="BY3370" s="27"/>
      <c r="BZ3370" s="27"/>
      <c r="CA3370" s="27"/>
      <c r="CB3370" s="27"/>
      <c r="CC3370" s="27"/>
      <c r="CD3370" s="27"/>
      <c r="CE3370" s="27"/>
    </row>
    <row r="3371" spans="1:83">
      <c r="A3371" s="37">
        <v>650</v>
      </c>
      <c r="B3371" s="60" t="s">
        <v>706</v>
      </c>
      <c r="C3371" s="60">
        <v>3</v>
      </c>
      <c r="D3371" s="37" t="s">
        <v>2326</v>
      </c>
      <c r="E3371" s="37">
        <v>224</v>
      </c>
      <c r="F3371" s="37">
        <v>224</v>
      </c>
      <c r="G3371" s="37">
        <v>222</v>
      </c>
      <c r="H3371" s="32"/>
      <c r="I3371" s="32"/>
      <c r="J3371" s="32"/>
      <c r="K3371" s="65">
        <f t="shared" si="1224"/>
        <v>100</v>
      </c>
      <c r="L3371" s="65">
        <f t="shared" si="1224"/>
        <v>124</v>
      </c>
      <c r="M3371" s="65">
        <f t="shared" si="1224"/>
        <v>106</v>
      </c>
      <c r="N3371" s="32"/>
      <c r="O3371" s="32" t="s">
        <v>5785</v>
      </c>
      <c r="P3371" s="32"/>
      <c r="Q3371" s="32"/>
      <c r="R3371" s="32" t="s">
        <v>5786</v>
      </c>
      <c r="S3371" s="32"/>
      <c r="T3371" s="32"/>
      <c r="U3371" s="32" t="s">
        <v>5787</v>
      </c>
      <c r="V3371" s="32"/>
      <c r="W3371" s="32"/>
      <c r="X3371" s="32" t="s">
        <v>5788</v>
      </c>
      <c r="Y3371" s="32"/>
      <c r="Z3371" s="32"/>
      <c r="AA3371" s="32" t="s">
        <v>5789</v>
      </c>
      <c r="AB3371" s="32"/>
      <c r="AC3371" s="32"/>
      <c r="AD3371" s="32" t="s">
        <v>5790</v>
      </c>
      <c r="AE3371" s="32"/>
      <c r="AF3371" s="32"/>
      <c r="AG3371" s="32" t="s">
        <v>5791</v>
      </c>
      <c r="AH3371" s="32"/>
      <c r="AI3371" s="32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27"/>
      <c r="BU3371" s="27"/>
      <c r="BV3371" s="27"/>
      <c r="BW3371" s="27"/>
      <c r="BX3371" s="27"/>
      <c r="BY3371" s="27"/>
      <c r="BZ3371" s="27"/>
      <c r="CA3371" s="27"/>
      <c r="CB3371" s="27"/>
      <c r="CC3371" s="27"/>
      <c r="CD3371" s="27"/>
      <c r="CE3371" s="27"/>
    </row>
    <row r="3372" spans="1:83">
      <c r="A3372" s="37"/>
      <c r="B3372" s="60"/>
      <c r="C3372" s="60"/>
      <c r="D3372" s="37"/>
      <c r="E3372" s="37"/>
      <c r="F3372" s="37"/>
      <c r="G3372" s="37"/>
      <c r="H3372" s="32"/>
      <c r="I3372" s="32"/>
      <c r="J3372" s="32"/>
      <c r="K3372" s="65"/>
      <c r="L3372" s="65"/>
      <c r="M3372" s="65"/>
      <c r="N3372" s="32"/>
      <c r="O3372" s="10">
        <v>13</v>
      </c>
      <c r="P3372" s="10">
        <v>17</v>
      </c>
      <c r="Q3372" s="10">
        <v>24</v>
      </c>
      <c r="R3372" s="10">
        <v>1</v>
      </c>
      <c r="S3372" s="10">
        <v>3</v>
      </c>
      <c r="T3372" s="10">
        <v>1</v>
      </c>
      <c r="U3372" s="10">
        <v>26</v>
      </c>
      <c r="V3372" s="10">
        <v>32</v>
      </c>
      <c r="W3372" s="10">
        <v>8</v>
      </c>
      <c r="X3372" s="10">
        <v>1</v>
      </c>
      <c r="Y3372" s="10">
        <v>0</v>
      </c>
      <c r="Z3372" s="10">
        <v>1</v>
      </c>
      <c r="AA3372" s="10">
        <v>17</v>
      </c>
      <c r="AB3372" s="10">
        <v>15</v>
      </c>
      <c r="AC3372" s="10">
        <v>34</v>
      </c>
      <c r="AD3372" s="10">
        <v>36</v>
      </c>
      <c r="AE3372" s="10">
        <v>37</v>
      </c>
      <c r="AF3372" s="10">
        <v>24</v>
      </c>
      <c r="AG3372" s="10">
        <v>6</v>
      </c>
      <c r="AH3372" s="10">
        <v>20</v>
      </c>
      <c r="AI3372" s="10">
        <v>14</v>
      </c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27"/>
      <c r="BU3372" s="27"/>
      <c r="BV3372" s="27"/>
      <c r="BW3372" s="27"/>
      <c r="BX3372" s="27"/>
      <c r="BY3372" s="27"/>
      <c r="BZ3372" s="27"/>
      <c r="CA3372" s="27"/>
      <c r="CB3372" s="27"/>
      <c r="CC3372" s="27"/>
      <c r="CD3372" s="27"/>
      <c r="CE3372" s="27"/>
    </row>
    <row r="3373" spans="1:83">
      <c r="A3373" s="37"/>
      <c r="B3373" s="60"/>
      <c r="C3373" s="60"/>
      <c r="D3373" s="37" t="s">
        <v>2330</v>
      </c>
      <c r="E3373" s="37">
        <v>223</v>
      </c>
      <c r="F3373" s="37">
        <v>223</v>
      </c>
      <c r="G3373" s="37">
        <v>222</v>
      </c>
      <c r="H3373" s="32"/>
      <c r="I3373" s="32"/>
      <c r="J3373" s="32"/>
      <c r="K3373" s="65">
        <f t="shared" si="1224"/>
        <v>92</v>
      </c>
      <c r="L3373" s="65">
        <f t="shared" si="1224"/>
        <v>79</v>
      </c>
      <c r="M3373" s="65">
        <f t="shared" si="1224"/>
        <v>69</v>
      </c>
      <c r="N3373" s="32"/>
      <c r="O3373" s="32" t="s">
        <v>5787</v>
      </c>
      <c r="P3373" s="32"/>
      <c r="Q3373" s="32"/>
      <c r="R3373" s="32" t="s">
        <v>5792</v>
      </c>
      <c r="S3373" s="32"/>
      <c r="T3373" s="32"/>
      <c r="U3373" s="32" t="s">
        <v>5793</v>
      </c>
      <c r="V3373" s="32"/>
      <c r="W3373" s="32"/>
      <c r="X3373" s="32" t="s">
        <v>5794</v>
      </c>
      <c r="Y3373" s="32"/>
      <c r="Z3373" s="32"/>
      <c r="AA3373" s="32" t="s">
        <v>5795</v>
      </c>
      <c r="AB3373" s="32"/>
      <c r="AC3373" s="32"/>
      <c r="AD3373" s="32" t="s">
        <v>5796</v>
      </c>
      <c r="AE3373" s="32"/>
      <c r="AF3373" s="32"/>
      <c r="AG3373" s="32" t="s">
        <v>5797</v>
      </c>
      <c r="AH3373" s="32"/>
      <c r="AI3373" s="32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27"/>
      <c r="BU3373" s="27"/>
      <c r="BV3373" s="27"/>
      <c r="BW3373" s="27"/>
      <c r="BX3373" s="27"/>
      <c r="BY3373" s="27"/>
      <c r="BZ3373" s="27"/>
      <c r="CA3373" s="27"/>
      <c r="CB3373" s="27"/>
      <c r="CC3373" s="27"/>
      <c r="CD3373" s="27"/>
      <c r="CE3373" s="27"/>
    </row>
    <row r="3374" spans="1:83">
      <c r="A3374" s="37"/>
      <c r="B3374" s="60"/>
      <c r="C3374" s="60"/>
      <c r="D3374" s="37"/>
      <c r="E3374" s="37"/>
      <c r="F3374" s="37"/>
      <c r="G3374" s="37"/>
      <c r="H3374" s="32"/>
      <c r="I3374" s="32"/>
      <c r="J3374" s="32"/>
      <c r="K3374" s="65"/>
      <c r="L3374" s="65"/>
      <c r="M3374" s="65"/>
      <c r="N3374" s="32"/>
      <c r="O3374" s="10">
        <v>16</v>
      </c>
      <c r="P3374" s="10">
        <v>11</v>
      </c>
      <c r="Q3374" s="10">
        <v>26</v>
      </c>
      <c r="R3374" s="10">
        <v>14</v>
      </c>
      <c r="S3374" s="10">
        <v>1</v>
      </c>
      <c r="T3374" s="10">
        <v>4</v>
      </c>
      <c r="U3374" s="10">
        <v>29</v>
      </c>
      <c r="V3374" s="10">
        <v>10</v>
      </c>
      <c r="W3374" s="10">
        <v>10</v>
      </c>
      <c r="X3374" s="10">
        <v>1</v>
      </c>
      <c r="Y3374" s="10">
        <v>1</v>
      </c>
      <c r="Z3374" s="10">
        <v>1</v>
      </c>
      <c r="AA3374" s="10">
        <v>10</v>
      </c>
      <c r="AB3374" s="10">
        <v>25</v>
      </c>
      <c r="AC3374" s="10">
        <v>10</v>
      </c>
      <c r="AD3374" s="10">
        <v>4</v>
      </c>
      <c r="AE3374" s="10">
        <v>3</v>
      </c>
      <c r="AF3374" s="10">
        <v>3</v>
      </c>
      <c r="AG3374" s="10">
        <v>18</v>
      </c>
      <c r="AH3374" s="10">
        <v>28</v>
      </c>
      <c r="AI3374" s="10">
        <v>15</v>
      </c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27"/>
      <c r="BU3374" s="27"/>
      <c r="BV3374" s="27"/>
      <c r="BW3374" s="27"/>
      <c r="BX3374" s="27"/>
      <c r="BY3374" s="27"/>
      <c r="BZ3374" s="27"/>
      <c r="CA3374" s="27"/>
      <c r="CB3374" s="27"/>
      <c r="CC3374" s="27"/>
      <c r="CD3374" s="27"/>
      <c r="CE3374" s="27"/>
    </row>
    <row r="3375" spans="1:83">
      <c r="A3375" s="32">
        <v>651</v>
      </c>
      <c r="B3375" s="66" t="s">
        <v>707</v>
      </c>
      <c r="C3375" s="60">
        <v>3</v>
      </c>
      <c r="D3375" s="37" t="s">
        <v>2326</v>
      </c>
      <c r="E3375" s="37">
        <v>229</v>
      </c>
      <c r="F3375" s="37">
        <v>229</v>
      </c>
      <c r="G3375" s="37">
        <v>229</v>
      </c>
      <c r="H3375" s="32"/>
      <c r="I3375" s="32"/>
      <c r="J3375" s="32"/>
      <c r="K3375" s="65">
        <f t="shared" si="1224"/>
        <v>54</v>
      </c>
      <c r="L3375" s="65">
        <f t="shared" si="1224"/>
        <v>67</v>
      </c>
      <c r="M3375" s="65">
        <f t="shared" si="1224"/>
        <v>119</v>
      </c>
      <c r="N3375" s="32"/>
      <c r="O3375" s="37" t="s">
        <v>5798</v>
      </c>
      <c r="P3375" s="37"/>
      <c r="Q3375" s="37"/>
      <c r="R3375" s="37" t="s">
        <v>5799</v>
      </c>
      <c r="S3375" s="37"/>
      <c r="T3375" s="37"/>
      <c r="U3375" s="37" t="s">
        <v>5800</v>
      </c>
      <c r="V3375" s="37"/>
      <c r="W3375" s="37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27"/>
      <c r="BU3375" s="27"/>
      <c r="BV3375" s="27"/>
      <c r="BW3375" s="27"/>
      <c r="BX3375" s="27"/>
      <c r="BY3375" s="27"/>
      <c r="BZ3375" s="27"/>
      <c r="CA3375" s="27"/>
      <c r="CB3375" s="27"/>
      <c r="CC3375" s="27"/>
      <c r="CD3375" s="27"/>
      <c r="CE3375" s="27"/>
    </row>
    <row r="3376" spans="1:83">
      <c r="A3376" s="32"/>
      <c r="B3376" s="66"/>
      <c r="C3376" s="60"/>
      <c r="D3376" s="37"/>
      <c r="E3376" s="37"/>
      <c r="F3376" s="37"/>
      <c r="G3376" s="37"/>
      <c r="H3376" s="32"/>
      <c r="I3376" s="32"/>
      <c r="J3376" s="32"/>
      <c r="K3376" s="65"/>
      <c r="L3376" s="65"/>
      <c r="M3376" s="65"/>
      <c r="N3376" s="32"/>
      <c r="O3376" s="10">
        <v>30</v>
      </c>
      <c r="P3376" s="10">
        <v>28</v>
      </c>
      <c r="Q3376" s="10">
        <v>42</v>
      </c>
      <c r="R3376" s="10">
        <v>14</v>
      </c>
      <c r="S3376" s="10">
        <v>30</v>
      </c>
      <c r="T3376" s="10">
        <v>60</v>
      </c>
      <c r="U3376" s="10">
        <v>10</v>
      </c>
      <c r="V3376" s="10">
        <v>9</v>
      </c>
      <c r="W3376" s="10">
        <v>17</v>
      </c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27"/>
      <c r="BU3376" s="27"/>
      <c r="BV3376" s="27"/>
      <c r="BW3376" s="27"/>
      <c r="BX3376" s="27"/>
      <c r="BY3376" s="27"/>
      <c r="BZ3376" s="27"/>
      <c r="CA3376" s="27"/>
      <c r="CB3376" s="27"/>
      <c r="CC3376" s="27"/>
      <c r="CD3376" s="27"/>
      <c r="CE3376" s="27"/>
    </row>
    <row r="3377" spans="1:83">
      <c r="A3377" s="32"/>
      <c r="B3377" s="66"/>
      <c r="C3377" s="60"/>
      <c r="D3377" s="37" t="s">
        <v>2330</v>
      </c>
      <c r="E3377" s="37">
        <v>229</v>
      </c>
      <c r="F3377" s="37">
        <v>230</v>
      </c>
      <c r="G3377" s="37">
        <v>230</v>
      </c>
      <c r="H3377" s="32"/>
      <c r="I3377" s="32"/>
      <c r="J3377" s="32"/>
      <c r="K3377" s="65">
        <f t="shared" si="1224"/>
        <v>170</v>
      </c>
      <c r="L3377" s="65">
        <f t="shared" si="1224"/>
        <v>149</v>
      </c>
      <c r="M3377" s="65">
        <f t="shared" si="1224"/>
        <v>157</v>
      </c>
      <c r="N3377" s="32"/>
      <c r="O3377" s="37" t="s">
        <v>4046</v>
      </c>
      <c r="P3377" s="37"/>
      <c r="Q3377" s="37"/>
      <c r="R3377" s="37" t="s">
        <v>5801</v>
      </c>
      <c r="S3377" s="37"/>
      <c r="T3377" s="37"/>
      <c r="U3377" s="37" t="s">
        <v>5802</v>
      </c>
      <c r="V3377" s="37"/>
      <c r="W3377" s="37"/>
      <c r="X3377" s="37" t="s">
        <v>5803</v>
      </c>
      <c r="Y3377" s="37"/>
      <c r="Z3377" s="37"/>
      <c r="AA3377" s="37" t="s">
        <v>5804</v>
      </c>
      <c r="AB3377" s="37"/>
      <c r="AC3377" s="37"/>
      <c r="AD3377" s="37" t="s">
        <v>5805</v>
      </c>
      <c r="AE3377" s="37"/>
      <c r="AF3377" s="37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27"/>
      <c r="BU3377" s="27"/>
      <c r="BV3377" s="27"/>
      <c r="BW3377" s="27"/>
      <c r="BX3377" s="27"/>
      <c r="BY3377" s="27"/>
      <c r="BZ3377" s="27"/>
      <c r="CA3377" s="27"/>
      <c r="CB3377" s="27"/>
      <c r="CC3377" s="27"/>
      <c r="CD3377" s="27"/>
      <c r="CE3377" s="27"/>
    </row>
    <row r="3378" spans="1:83">
      <c r="A3378" s="32"/>
      <c r="B3378" s="66"/>
      <c r="C3378" s="60"/>
      <c r="D3378" s="37"/>
      <c r="E3378" s="37"/>
      <c r="F3378" s="37"/>
      <c r="G3378" s="37"/>
      <c r="H3378" s="32"/>
      <c r="I3378" s="32"/>
      <c r="J3378" s="32"/>
      <c r="K3378" s="65"/>
      <c r="L3378" s="65"/>
      <c r="M3378" s="65"/>
      <c r="N3378" s="32"/>
      <c r="O3378" s="10">
        <v>0</v>
      </c>
      <c r="P3378" s="10">
        <v>0</v>
      </c>
      <c r="Q3378" s="10">
        <v>0</v>
      </c>
      <c r="R3378" s="10">
        <v>24</v>
      </c>
      <c r="S3378" s="10">
        <v>12</v>
      </c>
      <c r="T3378" s="10">
        <v>7</v>
      </c>
      <c r="U3378" s="10">
        <v>46</v>
      </c>
      <c r="V3378" s="10">
        <v>29</v>
      </c>
      <c r="W3378" s="10">
        <v>46</v>
      </c>
      <c r="X3378" s="10">
        <v>69</v>
      </c>
      <c r="Y3378" s="10">
        <v>58</v>
      </c>
      <c r="Z3378" s="10">
        <v>65</v>
      </c>
      <c r="AA3378" s="10">
        <v>9</v>
      </c>
      <c r="AB3378" s="10">
        <v>5</v>
      </c>
      <c r="AC3378" s="10">
        <v>18</v>
      </c>
      <c r="AD3378" s="10">
        <v>22</v>
      </c>
      <c r="AE3378" s="10">
        <v>45</v>
      </c>
      <c r="AF3378" s="10">
        <v>21</v>
      </c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27"/>
      <c r="BU3378" s="27"/>
      <c r="BV3378" s="27"/>
      <c r="BW3378" s="27"/>
      <c r="BX3378" s="27"/>
      <c r="BY3378" s="27"/>
      <c r="BZ3378" s="27"/>
      <c r="CA3378" s="27"/>
      <c r="CB3378" s="27"/>
      <c r="CC3378" s="27"/>
      <c r="CD3378" s="27"/>
      <c r="CE3378" s="27"/>
    </row>
    <row r="3379" spans="1:83">
      <c r="A3379" s="32">
        <v>652</v>
      </c>
      <c r="B3379" s="66" t="s">
        <v>580</v>
      </c>
      <c r="C3379" s="60">
        <v>3</v>
      </c>
      <c r="D3379" s="37" t="s">
        <v>2326</v>
      </c>
      <c r="E3379" s="37">
        <v>224</v>
      </c>
      <c r="F3379" s="37">
        <v>223</v>
      </c>
      <c r="G3379" s="37">
        <v>224</v>
      </c>
      <c r="H3379" s="32"/>
      <c r="I3379" s="32"/>
      <c r="J3379" s="32"/>
      <c r="K3379" s="65">
        <f t="shared" si="1224"/>
        <v>35</v>
      </c>
      <c r="L3379" s="65">
        <f t="shared" si="1224"/>
        <v>46</v>
      </c>
      <c r="M3379" s="65">
        <f t="shared" si="1224"/>
        <v>57</v>
      </c>
      <c r="N3379" s="32"/>
      <c r="O3379" s="41" t="s">
        <v>5806</v>
      </c>
      <c r="P3379" s="41"/>
      <c r="Q3379" s="41"/>
      <c r="R3379" s="37" t="s">
        <v>5807</v>
      </c>
      <c r="S3379" s="37"/>
      <c r="T3379" s="37"/>
      <c r="U3379" s="37"/>
      <c r="V3379" s="37"/>
      <c r="W3379" s="37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27"/>
      <c r="BU3379" s="27"/>
      <c r="BV3379" s="27"/>
      <c r="BW3379" s="27"/>
      <c r="BX3379" s="27"/>
      <c r="BY3379" s="27"/>
      <c r="BZ3379" s="27"/>
      <c r="CA3379" s="27"/>
      <c r="CB3379" s="27"/>
      <c r="CC3379" s="27"/>
      <c r="CD3379" s="27"/>
      <c r="CE3379" s="27"/>
    </row>
    <row r="3380" spans="1:83">
      <c r="A3380" s="32"/>
      <c r="B3380" s="66"/>
      <c r="C3380" s="60"/>
      <c r="D3380" s="37"/>
      <c r="E3380" s="37"/>
      <c r="F3380" s="37"/>
      <c r="G3380" s="37"/>
      <c r="H3380" s="32"/>
      <c r="I3380" s="32"/>
      <c r="J3380" s="32"/>
      <c r="K3380" s="65"/>
      <c r="L3380" s="65"/>
      <c r="M3380" s="65"/>
      <c r="N3380" s="32"/>
      <c r="O3380" s="10">
        <v>5</v>
      </c>
      <c r="P3380" s="10">
        <v>7</v>
      </c>
      <c r="Q3380" s="10">
        <v>24</v>
      </c>
      <c r="R3380" s="10">
        <v>30</v>
      </c>
      <c r="S3380" s="10">
        <v>39</v>
      </c>
      <c r="T3380" s="10">
        <v>33</v>
      </c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27"/>
      <c r="BU3380" s="27"/>
      <c r="BV3380" s="27"/>
      <c r="BW3380" s="27"/>
      <c r="BX3380" s="27"/>
      <c r="BY3380" s="27"/>
      <c r="BZ3380" s="27"/>
      <c r="CA3380" s="27"/>
      <c r="CB3380" s="27"/>
      <c r="CC3380" s="27"/>
      <c r="CD3380" s="27"/>
      <c r="CE3380" s="27"/>
    </row>
    <row r="3381" spans="1:83">
      <c r="A3381" s="32"/>
      <c r="B3381" s="66"/>
      <c r="C3381" s="60"/>
      <c r="D3381" s="37" t="s">
        <v>2330</v>
      </c>
      <c r="E3381" s="37">
        <v>225</v>
      </c>
      <c r="F3381" s="37">
        <v>225</v>
      </c>
      <c r="G3381" s="37">
        <v>225</v>
      </c>
      <c r="H3381" s="32"/>
      <c r="I3381" s="32"/>
      <c r="J3381" s="32"/>
      <c r="K3381" s="65">
        <f t="shared" si="1224"/>
        <v>62</v>
      </c>
      <c r="L3381" s="65">
        <f t="shared" si="1224"/>
        <v>24</v>
      </c>
      <c r="M3381" s="65">
        <f t="shared" si="1224"/>
        <v>34</v>
      </c>
      <c r="N3381" s="32"/>
      <c r="O3381" s="37" t="s">
        <v>5808</v>
      </c>
      <c r="P3381" s="37"/>
      <c r="Q3381" s="37"/>
      <c r="R3381" s="37" t="s">
        <v>5809</v>
      </c>
      <c r="S3381" s="37"/>
      <c r="T3381" s="37"/>
      <c r="U3381" s="37"/>
      <c r="V3381" s="37"/>
      <c r="W3381" s="37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27"/>
      <c r="BU3381" s="27"/>
      <c r="BV3381" s="27"/>
      <c r="BW3381" s="27"/>
      <c r="BX3381" s="27"/>
      <c r="BY3381" s="27"/>
      <c r="BZ3381" s="27"/>
      <c r="CA3381" s="27"/>
      <c r="CB3381" s="27"/>
      <c r="CC3381" s="27"/>
      <c r="CD3381" s="27"/>
      <c r="CE3381" s="27"/>
    </row>
    <row r="3382" spans="1:83">
      <c r="A3382" s="32"/>
      <c r="B3382" s="66"/>
      <c r="C3382" s="60"/>
      <c r="D3382" s="37"/>
      <c r="E3382" s="37"/>
      <c r="F3382" s="37"/>
      <c r="G3382" s="37"/>
      <c r="H3382" s="32"/>
      <c r="I3382" s="32"/>
      <c r="J3382" s="32"/>
      <c r="K3382" s="65"/>
      <c r="L3382" s="65"/>
      <c r="M3382" s="65"/>
      <c r="N3382" s="32"/>
      <c r="O3382" s="10">
        <v>40</v>
      </c>
      <c r="P3382" s="10">
        <v>17</v>
      </c>
      <c r="Q3382" s="10">
        <v>25</v>
      </c>
      <c r="R3382" s="10">
        <v>22</v>
      </c>
      <c r="S3382" s="10">
        <v>7</v>
      </c>
      <c r="T3382" s="10">
        <v>9</v>
      </c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27"/>
      <c r="BU3382" s="27"/>
      <c r="BV3382" s="27"/>
      <c r="BW3382" s="27"/>
      <c r="BX3382" s="27"/>
      <c r="BY3382" s="27"/>
      <c r="BZ3382" s="27"/>
      <c r="CA3382" s="27"/>
      <c r="CB3382" s="27"/>
      <c r="CC3382" s="27"/>
      <c r="CD3382" s="27"/>
      <c r="CE3382" s="27"/>
    </row>
    <row r="3383" spans="1:83">
      <c r="A3383" s="32">
        <v>660</v>
      </c>
      <c r="B3383" s="66" t="s">
        <v>711</v>
      </c>
      <c r="C3383" s="67">
        <v>3</v>
      </c>
      <c r="D3383" s="37" t="s">
        <v>2326</v>
      </c>
      <c r="E3383" s="37">
        <v>222</v>
      </c>
      <c r="F3383" s="37">
        <v>230</v>
      </c>
      <c r="G3383" s="37">
        <v>220</v>
      </c>
      <c r="H3383" s="32"/>
      <c r="I3383" s="32"/>
      <c r="J3383" s="32"/>
      <c r="K3383" s="65">
        <f t="shared" si="1224"/>
        <v>22</v>
      </c>
      <c r="L3383" s="65">
        <f t="shared" si="1224"/>
        <v>6</v>
      </c>
      <c r="M3383" s="65">
        <f t="shared" si="1224"/>
        <v>21</v>
      </c>
      <c r="N3383" s="32"/>
      <c r="O3383" s="37" t="s">
        <v>5810</v>
      </c>
      <c r="P3383" s="37"/>
      <c r="Q3383" s="37"/>
      <c r="R3383" s="37">
        <v>2</v>
      </c>
      <c r="S3383" s="37"/>
      <c r="T3383" s="37"/>
      <c r="U3383" s="37">
        <v>3</v>
      </c>
      <c r="V3383" s="37"/>
      <c r="W3383" s="37"/>
      <c r="X3383" s="37">
        <v>4</v>
      </c>
      <c r="Y3383" s="37"/>
      <c r="Z3383" s="37"/>
      <c r="AA3383" s="32">
        <v>5</v>
      </c>
      <c r="AB3383" s="32"/>
      <c r="AC3383" s="32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27"/>
      <c r="BU3383" s="27"/>
      <c r="BV3383" s="27"/>
      <c r="BW3383" s="27"/>
      <c r="BX3383" s="27"/>
      <c r="BY3383" s="27"/>
      <c r="BZ3383" s="27"/>
      <c r="CA3383" s="27"/>
      <c r="CB3383" s="27"/>
      <c r="CC3383" s="27"/>
      <c r="CD3383" s="27"/>
      <c r="CE3383" s="27"/>
    </row>
    <row r="3384" spans="1:83">
      <c r="A3384" s="32"/>
      <c r="B3384" s="66"/>
      <c r="C3384" s="67"/>
      <c r="D3384" s="37"/>
      <c r="E3384" s="37"/>
      <c r="F3384" s="37"/>
      <c r="G3384" s="37"/>
      <c r="H3384" s="32"/>
      <c r="I3384" s="32"/>
      <c r="J3384" s="32"/>
      <c r="K3384" s="65"/>
      <c r="L3384" s="65"/>
      <c r="M3384" s="65"/>
      <c r="N3384" s="32"/>
      <c r="O3384" s="29"/>
      <c r="P3384" s="29"/>
      <c r="Q3384" s="29"/>
      <c r="R3384" s="10">
        <v>7</v>
      </c>
      <c r="S3384" s="10">
        <v>2</v>
      </c>
      <c r="T3384" s="10">
        <v>8</v>
      </c>
      <c r="U3384" s="10"/>
      <c r="V3384" s="10"/>
      <c r="W3384" s="10"/>
      <c r="X3384" s="10">
        <v>14</v>
      </c>
      <c r="Y3384" s="10">
        <v>2</v>
      </c>
      <c r="Z3384" s="10">
        <v>11</v>
      </c>
      <c r="AA3384" s="10">
        <v>1</v>
      </c>
      <c r="AB3384" s="10">
        <v>2</v>
      </c>
      <c r="AC3384" s="10">
        <v>2</v>
      </c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27"/>
      <c r="BU3384" s="27"/>
      <c r="BV3384" s="27"/>
      <c r="BW3384" s="27"/>
      <c r="BX3384" s="27"/>
      <c r="BY3384" s="27"/>
      <c r="BZ3384" s="27"/>
      <c r="CA3384" s="27"/>
      <c r="CB3384" s="27"/>
      <c r="CC3384" s="27"/>
      <c r="CD3384" s="27"/>
      <c r="CE3384" s="27"/>
    </row>
    <row r="3385" spans="1:83">
      <c r="A3385" s="32"/>
      <c r="B3385" s="66"/>
      <c r="C3385" s="67"/>
      <c r="D3385" s="37"/>
      <c r="E3385" s="37"/>
      <c r="F3385" s="37"/>
      <c r="G3385" s="37"/>
      <c r="H3385" s="37"/>
      <c r="I3385" s="37"/>
      <c r="J3385" s="37"/>
      <c r="K3385" s="65">
        <f t="shared" si="1224"/>
        <v>0</v>
      </c>
      <c r="L3385" s="65">
        <f t="shared" si="1224"/>
        <v>0</v>
      </c>
      <c r="M3385" s="65">
        <f t="shared" si="1224"/>
        <v>0</v>
      </c>
      <c r="N3385" s="37"/>
      <c r="O3385" s="49"/>
      <c r="P3385" s="43"/>
      <c r="Q3385" s="44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27"/>
      <c r="BU3385" s="27"/>
      <c r="BV3385" s="27"/>
      <c r="BW3385" s="27"/>
      <c r="BX3385" s="27"/>
      <c r="BY3385" s="27"/>
      <c r="BZ3385" s="27"/>
      <c r="CA3385" s="27"/>
      <c r="CB3385" s="27"/>
      <c r="CC3385" s="27"/>
      <c r="CD3385" s="27"/>
      <c r="CE3385" s="27"/>
    </row>
    <row r="3386" spans="1:83">
      <c r="A3386" s="32"/>
      <c r="B3386" s="66"/>
      <c r="C3386" s="67"/>
      <c r="D3386" s="37"/>
      <c r="E3386" s="37"/>
      <c r="F3386" s="37"/>
      <c r="G3386" s="37"/>
      <c r="H3386" s="37"/>
      <c r="I3386" s="37"/>
      <c r="J3386" s="37"/>
      <c r="K3386" s="65"/>
      <c r="L3386" s="65"/>
      <c r="M3386" s="65"/>
      <c r="N3386" s="37"/>
      <c r="O3386" s="22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27"/>
      <c r="BU3386" s="27"/>
      <c r="BV3386" s="27"/>
      <c r="BW3386" s="27"/>
      <c r="BX3386" s="27"/>
      <c r="BY3386" s="27"/>
      <c r="BZ3386" s="27"/>
      <c r="CA3386" s="27"/>
      <c r="CB3386" s="27"/>
      <c r="CC3386" s="27"/>
      <c r="CD3386" s="27"/>
      <c r="CE3386" s="27"/>
    </row>
    <row r="3387" spans="1:83">
      <c r="A3387" s="50"/>
      <c r="B3387" s="73" t="s">
        <v>5811</v>
      </c>
      <c r="C3387" s="76">
        <v>3</v>
      </c>
      <c r="D3387" s="48" t="s">
        <v>2326</v>
      </c>
      <c r="E3387" s="37">
        <v>235</v>
      </c>
      <c r="F3387" s="37">
        <v>235</v>
      </c>
      <c r="G3387" s="37">
        <v>234</v>
      </c>
      <c r="H3387" s="37"/>
      <c r="I3387" s="37"/>
      <c r="J3387" s="37"/>
      <c r="K3387" s="65">
        <f t="shared" si="1224"/>
        <v>0</v>
      </c>
      <c r="L3387" s="65">
        <f t="shared" si="1224"/>
        <v>0</v>
      </c>
      <c r="M3387" s="65">
        <f t="shared" si="1224"/>
        <v>0</v>
      </c>
      <c r="N3387" s="37"/>
      <c r="O3387" s="42" t="s">
        <v>5812</v>
      </c>
      <c r="P3387" s="43"/>
      <c r="Q3387" s="44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27"/>
      <c r="BU3387" s="27"/>
      <c r="BV3387" s="27"/>
      <c r="BW3387" s="27"/>
      <c r="BX3387" s="27"/>
      <c r="BY3387" s="27"/>
      <c r="BZ3387" s="27"/>
      <c r="CA3387" s="27"/>
      <c r="CB3387" s="27"/>
      <c r="CC3387" s="27"/>
      <c r="CD3387" s="27"/>
      <c r="CE3387" s="27"/>
    </row>
    <row r="3388" spans="1:83">
      <c r="A3388" s="51"/>
      <c r="B3388" s="74"/>
      <c r="C3388" s="77"/>
      <c r="D3388" s="47"/>
      <c r="E3388" s="37"/>
      <c r="F3388" s="37"/>
      <c r="G3388" s="37"/>
      <c r="H3388" s="37"/>
      <c r="I3388" s="37"/>
      <c r="J3388" s="37"/>
      <c r="K3388" s="65"/>
      <c r="L3388" s="65"/>
      <c r="M3388" s="65"/>
      <c r="N3388" s="37"/>
      <c r="O3388" s="10">
        <v>0</v>
      </c>
      <c r="P3388" s="10">
        <v>0</v>
      </c>
      <c r="Q3388" s="10">
        <v>0</v>
      </c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27"/>
      <c r="BU3388" s="27"/>
      <c r="BV3388" s="27"/>
      <c r="BW3388" s="27"/>
      <c r="BX3388" s="27"/>
      <c r="BY3388" s="27"/>
      <c r="BZ3388" s="27"/>
      <c r="CA3388" s="27"/>
      <c r="CB3388" s="27"/>
      <c r="CC3388" s="27"/>
      <c r="CD3388" s="27"/>
      <c r="CE3388" s="27"/>
    </row>
    <row r="3389" spans="1:83">
      <c r="A3389" s="51"/>
      <c r="B3389" s="74"/>
      <c r="C3389" s="77"/>
      <c r="D3389" s="48" t="s">
        <v>2330</v>
      </c>
      <c r="E3389" s="37">
        <v>231</v>
      </c>
      <c r="F3389" s="37">
        <v>237</v>
      </c>
      <c r="G3389" s="37">
        <v>228</v>
      </c>
      <c r="H3389" s="37"/>
      <c r="I3389" s="37"/>
      <c r="J3389" s="37"/>
      <c r="K3389" s="65">
        <f t="shared" si="1224"/>
        <v>37</v>
      </c>
      <c r="L3389" s="65">
        <f t="shared" si="1224"/>
        <v>25</v>
      </c>
      <c r="M3389" s="65">
        <f t="shared" si="1224"/>
        <v>32</v>
      </c>
      <c r="N3389" s="37"/>
      <c r="O3389" s="42" t="s">
        <v>5813</v>
      </c>
      <c r="P3389" s="43"/>
      <c r="Q3389" s="44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27"/>
      <c r="BU3389" s="27"/>
      <c r="BV3389" s="27"/>
      <c r="BW3389" s="27"/>
      <c r="BX3389" s="27"/>
      <c r="BY3389" s="27"/>
      <c r="BZ3389" s="27"/>
      <c r="CA3389" s="27"/>
      <c r="CB3389" s="27"/>
      <c r="CC3389" s="27"/>
      <c r="CD3389" s="27"/>
      <c r="CE3389" s="27"/>
    </row>
    <row r="3390" spans="1:83">
      <c r="A3390" s="52"/>
      <c r="B3390" s="75"/>
      <c r="C3390" s="78"/>
      <c r="D3390" s="47"/>
      <c r="E3390" s="37"/>
      <c r="F3390" s="37"/>
      <c r="G3390" s="37"/>
      <c r="H3390" s="37"/>
      <c r="I3390" s="37"/>
      <c r="J3390" s="37"/>
      <c r="K3390" s="65"/>
      <c r="L3390" s="65"/>
      <c r="M3390" s="65"/>
      <c r="N3390" s="37"/>
      <c r="O3390" s="10">
        <v>37</v>
      </c>
      <c r="P3390" s="10">
        <v>25</v>
      </c>
      <c r="Q3390" s="10">
        <v>32</v>
      </c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27"/>
      <c r="BU3390" s="27"/>
      <c r="BV3390" s="27"/>
      <c r="BW3390" s="27"/>
      <c r="BX3390" s="27"/>
      <c r="BY3390" s="27"/>
      <c r="BZ3390" s="27"/>
      <c r="CA3390" s="27"/>
      <c r="CB3390" s="27"/>
      <c r="CC3390" s="27"/>
      <c r="CD3390" s="27"/>
      <c r="CE3390" s="27"/>
    </row>
    <row r="3391" spans="1:83">
      <c r="A3391" s="32">
        <v>660</v>
      </c>
      <c r="B3391" s="66" t="s">
        <v>714</v>
      </c>
      <c r="C3391" s="67">
        <v>3</v>
      </c>
      <c r="D3391" s="37" t="s">
        <v>953</v>
      </c>
      <c r="E3391" s="37">
        <v>228</v>
      </c>
      <c r="F3391" s="37">
        <v>225</v>
      </c>
      <c r="G3391" s="37">
        <v>216</v>
      </c>
      <c r="H3391" s="37"/>
      <c r="I3391" s="37"/>
      <c r="J3391" s="37"/>
      <c r="K3391" s="65">
        <f t="shared" si="1224"/>
        <v>5</v>
      </c>
      <c r="L3391" s="65">
        <f t="shared" si="1224"/>
        <v>5</v>
      </c>
      <c r="M3391" s="65">
        <f t="shared" si="1224"/>
        <v>45</v>
      </c>
      <c r="N3391" s="37"/>
      <c r="O3391" s="37" t="s">
        <v>4046</v>
      </c>
      <c r="P3391" s="37"/>
      <c r="Q3391" s="37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27"/>
      <c r="BU3391" s="27"/>
      <c r="BV3391" s="27"/>
      <c r="BW3391" s="27"/>
      <c r="BX3391" s="27"/>
      <c r="BY3391" s="27"/>
      <c r="BZ3391" s="27"/>
      <c r="CA3391" s="27"/>
      <c r="CB3391" s="27"/>
      <c r="CC3391" s="27"/>
      <c r="CD3391" s="27"/>
      <c r="CE3391" s="27"/>
    </row>
    <row r="3392" spans="1:83">
      <c r="A3392" s="32"/>
      <c r="B3392" s="66"/>
      <c r="C3392" s="67"/>
      <c r="D3392" s="37"/>
      <c r="E3392" s="37"/>
      <c r="F3392" s="37"/>
      <c r="G3392" s="37"/>
      <c r="H3392" s="37"/>
      <c r="I3392" s="37"/>
      <c r="J3392" s="37"/>
      <c r="K3392" s="65"/>
      <c r="L3392" s="65"/>
      <c r="M3392" s="65"/>
      <c r="N3392" s="37"/>
      <c r="O3392" s="10">
        <v>5</v>
      </c>
      <c r="P3392" s="10">
        <v>5</v>
      </c>
      <c r="Q3392" s="10">
        <v>45</v>
      </c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27"/>
      <c r="BU3392" s="27"/>
      <c r="BV3392" s="27"/>
      <c r="BW3392" s="27"/>
      <c r="BX3392" s="27"/>
      <c r="BY3392" s="27"/>
      <c r="BZ3392" s="27"/>
      <c r="CA3392" s="27"/>
      <c r="CB3392" s="27"/>
      <c r="CC3392" s="27"/>
      <c r="CD3392" s="27"/>
      <c r="CE3392" s="27"/>
    </row>
    <row r="3393" spans="1:83">
      <c r="A3393" s="32"/>
      <c r="B3393" s="66"/>
      <c r="C3393" s="67"/>
      <c r="D3393" s="37"/>
      <c r="E3393" s="37"/>
      <c r="F3393" s="37"/>
      <c r="G3393" s="37"/>
      <c r="H3393" s="37"/>
      <c r="I3393" s="37"/>
      <c r="J3393" s="37"/>
      <c r="K3393" s="65">
        <f t="shared" si="1224"/>
        <v>0</v>
      </c>
      <c r="L3393" s="65">
        <f t="shared" si="1224"/>
        <v>0</v>
      </c>
      <c r="M3393" s="65">
        <f t="shared" si="1224"/>
        <v>0</v>
      </c>
      <c r="N3393" s="37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27"/>
      <c r="BU3393" s="27"/>
      <c r="BV3393" s="27"/>
      <c r="BW3393" s="27"/>
      <c r="BX3393" s="27"/>
      <c r="BY3393" s="27"/>
      <c r="BZ3393" s="27"/>
      <c r="CA3393" s="27"/>
      <c r="CB3393" s="27"/>
      <c r="CC3393" s="27"/>
      <c r="CD3393" s="27"/>
      <c r="CE3393" s="27"/>
    </row>
    <row r="3394" spans="1:83">
      <c r="A3394" s="32"/>
      <c r="B3394" s="66"/>
      <c r="C3394" s="67"/>
      <c r="D3394" s="37"/>
      <c r="E3394" s="37"/>
      <c r="F3394" s="37"/>
      <c r="G3394" s="37"/>
      <c r="H3394" s="37"/>
      <c r="I3394" s="37"/>
      <c r="J3394" s="37"/>
      <c r="K3394" s="65"/>
      <c r="L3394" s="65"/>
      <c r="M3394" s="65"/>
      <c r="N3394" s="37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27"/>
      <c r="BU3394" s="27"/>
      <c r="BV3394" s="27"/>
      <c r="BW3394" s="27"/>
      <c r="BX3394" s="27"/>
      <c r="BY3394" s="27"/>
      <c r="BZ3394" s="27"/>
      <c r="CA3394" s="27"/>
      <c r="CB3394" s="27"/>
      <c r="CC3394" s="27"/>
      <c r="CD3394" s="27"/>
      <c r="CE3394" s="27"/>
    </row>
    <row r="3395" spans="1:83">
      <c r="A3395" s="32">
        <v>661</v>
      </c>
      <c r="B3395" s="66" t="s">
        <v>712</v>
      </c>
      <c r="C3395" s="60">
        <v>3</v>
      </c>
      <c r="D3395" s="37" t="s">
        <v>2326</v>
      </c>
      <c r="E3395" s="37">
        <v>231</v>
      </c>
      <c r="F3395" s="37">
        <v>232</v>
      </c>
      <c r="G3395" s="37">
        <v>232</v>
      </c>
      <c r="H3395" s="37"/>
      <c r="I3395" s="37"/>
      <c r="J3395" s="37"/>
      <c r="K3395" s="65">
        <f t="shared" si="1224"/>
        <v>0</v>
      </c>
      <c r="L3395" s="65">
        <f t="shared" si="1224"/>
        <v>0</v>
      </c>
      <c r="M3395" s="65">
        <f t="shared" si="1224"/>
        <v>0</v>
      </c>
      <c r="N3395" s="37"/>
      <c r="O3395" s="41" t="s">
        <v>5814</v>
      </c>
      <c r="P3395" s="41"/>
      <c r="Q3395" s="41"/>
      <c r="R3395" s="37"/>
      <c r="S3395" s="37"/>
      <c r="T3395" s="37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27"/>
      <c r="BU3395" s="27"/>
      <c r="BV3395" s="27"/>
      <c r="BW3395" s="27"/>
      <c r="BX3395" s="27"/>
      <c r="BY3395" s="27"/>
      <c r="BZ3395" s="27"/>
      <c r="CA3395" s="27"/>
      <c r="CB3395" s="27"/>
      <c r="CC3395" s="27"/>
      <c r="CD3395" s="27"/>
      <c r="CE3395" s="27"/>
    </row>
    <row r="3396" spans="1:83">
      <c r="A3396" s="32"/>
      <c r="B3396" s="66"/>
      <c r="C3396" s="60"/>
      <c r="D3396" s="37"/>
      <c r="E3396" s="37"/>
      <c r="F3396" s="37"/>
      <c r="G3396" s="37"/>
      <c r="H3396" s="37"/>
      <c r="I3396" s="37"/>
      <c r="J3396" s="37"/>
      <c r="K3396" s="65"/>
      <c r="L3396" s="65"/>
      <c r="M3396" s="65"/>
      <c r="N3396" s="37"/>
      <c r="O3396" s="10">
        <v>0</v>
      </c>
      <c r="P3396" s="10">
        <v>0</v>
      </c>
      <c r="Q3396" s="10">
        <v>0</v>
      </c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  <c r="BQ3396" s="10"/>
      <c r="BR3396" s="10"/>
      <c r="BS3396" s="10"/>
      <c r="BT3396" s="27"/>
      <c r="BU3396" s="27"/>
      <c r="BV3396" s="27"/>
      <c r="BW3396" s="27"/>
      <c r="BX3396" s="27"/>
      <c r="BY3396" s="27"/>
      <c r="BZ3396" s="27"/>
      <c r="CA3396" s="27"/>
      <c r="CB3396" s="27"/>
      <c r="CC3396" s="27"/>
      <c r="CD3396" s="27"/>
      <c r="CE3396" s="27"/>
    </row>
    <row r="3397" spans="1:83">
      <c r="A3397" s="32"/>
      <c r="B3397" s="66"/>
      <c r="C3397" s="60"/>
      <c r="D3397" s="37" t="s">
        <v>2330</v>
      </c>
      <c r="E3397" s="37">
        <v>224</v>
      </c>
      <c r="F3397" s="37">
        <v>240</v>
      </c>
      <c r="G3397" s="37">
        <v>221</v>
      </c>
      <c r="H3397" s="37"/>
      <c r="I3397" s="37"/>
      <c r="J3397" s="37"/>
      <c r="K3397" s="65">
        <f t="shared" si="1224"/>
        <v>87</v>
      </c>
      <c r="L3397" s="65">
        <f t="shared" si="1224"/>
        <v>41</v>
      </c>
      <c r="M3397" s="65">
        <f t="shared" si="1224"/>
        <v>51</v>
      </c>
      <c r="N3397" s="37"/>
      <c r="O3397" s="37" t="s">
        <v>5815</v>
      </c>
      <c r="P3397" s="37"/>
      <c r="Q3397" s="37"/>
      <c r="R3397" s="37"/>
      <c r="S3397" s="37"/>
      <c r="T3397" s="37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  <c r="BQ3397" s="10"/>
      <c r="BR3397" s="10"/>
      <c r="BS3397" s="10"/>
      <c r="BT3397" s="27"/>
      <c r="BU3397" s="27"/>
      <c r="BV3397" s="27"/>
      <c r="BW3397" s="27"/>
      <c r="BX3397" s="27"/>
      <c r="BY3397" s="27"/>
      <c r="BZ3397" s="27"/>
      <c r="CA3397" s="27"/>
      <c r="CB3397" s="27"/>
      <c r="CC3397" s="27"/>
      <c r="CD3397" s="27"/>
      <c r="CE3397" s="27"/>
    </row>
    <row r="3398" spans="1:83">
      <c r="A3398" s="32"/>
      <c r="B3398" s="66"/>
      <c r="C3398" s="60"/>
      <c r="D3398" s="37"/>
      <c r="E3398" s="37"/>
      <c r="F3398" s="37"/>
      <c r="G3398" s="37"/>
      <c r="H3398" s="37"/>
      <c r="I3398" s="37"/>
      <c r="J3398" s="37"/>
      <c r="K3398" s="65"/>
      <c r="L3398" s="65"/>
      <c r="M3398" s="65"/>
      <c r="N3398" s="37"/>
      <c r="O3398" s="10">
        <v>87</v>
      </c>
      <c r="P3398" s="10">
        <v>41</v>
      </c>
      <c r="Q3398" s="10">
        <v>51</v>
      </c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27"/>
      <c r="BU3398" s="27"/>
      <c r="BV3398" s="27"/>
      <c r="BW3398" s="27"/>
      <c r="BX3398" s="27"/>
      <c r="BY3398" s="27"/>
      <c r="BZ3398" s="27"/>
      <c r="CA3398" s="27"/>
      <c r="CB3398" s="27"/>
      <c r="CC3398" s="27"/>
      <c r="CD3398" s="27"/>
      <c r="CE3398" s="27"/>
    </row>
    <row r="3399" spans="1:83">
      <c r="A3399" s="37">
        <v>673</v>
      </c>
      <c r="B3399" s="60" t="s">
        <v>720</v>
      </c>
      <c r="C3399" s="60">
        <v>3</v>
      </c>
      <c r="D3399" s="37" t="s">
        <v>2326</v>
      </c>
      <c r="E3399" s="37">
        <v>231</v>
      </c>
      <c r="F3399" s="37">
        <v>232</v>
      </c>
      <c r="G3399" s="37">
        <v>232</v>
      </c>
      <c r="H3399" s="37"/>
      <c r="I3399" s="37"/>
      <c r="J3399" s="37"/>
      <c r="K3399" s="65">
        <f t="shared" si="1224"/>
        <v>16</v>
      </c>
      <c r="L3399" s="65">
        <f t="shared" si="1224"/>
        <v>41</v>
      </c>
      <c r="M3399" s="65">
        <f t="shared" si="1224"/>
        <v>17</v>
      </c>
      <c r="N3399" s="37"/>
      <c r="O3399" s="37" t="s">
        <v>5816</v>
      </c>
      <c r="P3399" s="37"/>
      <c r="Q3399" s="37"/>
      <c r="R3399" s="37" t="s">
        <v>5817</v>
      </c>
      <c r="S3399" s="37"/>
      <c r="T3399" s="37"/>
      <c r="U3399" s="37"/>
      <c r="V3399" s="37"/>
      <c r="W3399" s="37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  <c r="BQ3399" s="10"/>
      <c r="BR3399" s="10"/>
      <c r="BS3399" s="10"/>
      <c r="BT3399" s="27"/>
      <c r="BU3399" s="27"/>
      <c r="BV3399" s="27"/>
      <c r="BW3399" s="27"/>
      <c r="BX3399" s="27"/>
      <c r="BY3399" s="27"/>
      <c r="BZ3399" s="27"/>
      <c r="CA3399" s="27"/>
      <c r="CB3399" s="27"/>
      <c r="CC3399" s="27"/>
      <c r="CD3399" s="27"/>
      <c r="CE3399" s="27"/>
    </row>
    <row r="3400" spans="1:83">
      <c r="A3400" s="37"/>
      <c r="B3400" s="60"/>
      <c r="C3400" s="60"/>
      <c r="D3400" s="37"/>
      <c r="E3400" s="37"/>
      <c r="F3400" s="37"/>
      <c r="G3400" s="37"/>
      <c r="H3400" s="37"/>
      <c r="I3400" s="37"/>
      <c r="J3400" s="37"/>
      <c r="K3400" s="65"/>
      <c r="L3400" s="65"/>
      <c r="M3400" s="65"/>
      <c r="N3400" s="37"/>
      <c r="O3400" s="10">
        <v>0</v>
      </c>
      <c r="P3400" s="10">
        <v>11</v>
      </c>
      <c r="Q3400" s="10">
        <v>0</v>
      </c>
      <c r="R3400" s="10">
        <v>16</v>
      </c>
      <c r="S3400" s="10">
        <v>30</v>
      </c>
      <c r="T3400" s="10">
        <v>17</v>
      </c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  <c r="BQ3400" s="10"/>
      <c r="BR3400" s="10"/>
      <c r="BS3400" s="10"/>
      <c r="BT3400" s="27"/>
      <c r="BU3400" s="27"/>
      <c r="BV3400" s="27"/>
      <c r="BW3400" s="27"/>
      <c r="BX3400" s="27"/>
      <c r="BY3400" s="27"/>
      <c r="BZ3400" s="27"/>
      <c r="CA3400" s="27"/>
      <c r="CB3400" s="27"/>
      <c r="CC3400" s="27"/>
      <c r="CD3400" s="27"/>
      <c r="CE3400" s="27"/>
    </row>
    <row r="3401" spans="1:83">
      <c r="A3401" s="37"/>
      <c r="B3401" s="60"/>
      <c r="C3401" s="60"/>
      <c r="D3401" s="37" t="s">
        <v>2330</v>
      </c>
      <c r="E3401" s="37">
        <v>235</v>
      </c>
      <c r="F3401" s="37">
        <v>235</v>
      </c>
      <c r="G3401" s="37">
        <v>235</v>
      </c>
      <c r="H3401" s="37"/>
      <c r="I3401" s="37"/>
      <c r="J3401" s="37"/>
      <c r="K3401" s="65">
        <f t="shared" si="1224"/>
        <v>6</v>
      </c>
      <c r="L3401" s="65">
        <f t="shared" si="1224"/>
        <v>27</v>
      </c>
      <c r="M3401" s="65">
        <f t="shared" si="1224"/>
        <v>7</v>
      </c>
      <c r="N3401" s="37"/>
      <c r="O3401" s="37" t="s">
        <v>5816</v>
      </c>
      <c r="P3401" s="37"/>
      <c r="Q3401" s="37"/>
      <c r="R3401" s="37" t="s">
        <v>5817</v>
      </c>
      <c r="S3401" s="37"/>
      <c r="T3401" s="37"/>
      <c r="U3401" s="37"/>
      <c r="V3401" s="37"/>
      <c r="W3401" s="37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27"/>
      <c r="BU3401" s="27"/>
      <c r="BV3401" s="27"/>
      <c r="BW3401" s="27"/>
      <c r="BX3401" s="27"/>
      <c r="BY3401" s="27"/>
      <c r="BZ3401" s="27"/>
      <c r="CA3401" s="27"/>
      <c r="CB3401" s="27"/>
      <c r="CC3401" s="27"/>
      <c r="CD3401" s="27"/>
      <c r="CE3401" s="27"/>
    </row>
    <row r="3402" spans="1:83">
      <c r="A3402" s="37"/>
      <c r="B3402" s="60"/>
      <c r="C3402" s="60"/>
      <c r="D3402" s="37"/>
      <c r="E3402" s="37"/>
      <c r="F3402" s="37"/>
      <c r="G3402" s="37"/>
      <c r="H3402" s="37"/>
      <c r="I3402" s="37"/>
      <c r="J3402" s="37"/>
      <c r="K3402" s="65"/>
      <c r="L3402" s="65"/>
      <c r="M3402" s="65"/>
      <c r="N3402" s="37"/>
      <c r="O3402" s="10">
        <v>6</v>
      </c>
      <c r="P3402" s="10">
        <v>27</v>
      </c>
      <c r="Q3402" s="10">
        <v>7</v>
      </c>
      <c r="R3402" s="10">
        <v>0</v>
      </c>
      <c r="S3402" s="10">
        <v>0</v>
      </c>
      <c r="T3402" s="10">
        <v>0</v>
      </c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  <c r="BQ3402" s="10"/>
      <c r="BR3402" s="10"/>
      <c r="BS3402" s="10"/>
      <c r="BT3402" s="27"/>
      <c r="BU3402" s="27"/>
      <c r="BV3402" s="27"/>
      <c r="BW3402" s="27"/>
      <c r="BX3402" s="27"/>
      <c r="BY3402" s="27"/>
      <c r="BZ3402" s="27"/>
      <c r="CA3402" s="27"/>
      <c r="CB3402" s="27"/>
      <c r="CC3402" s="27"/>
      <c r="CD3402" s="27"/>
      <c r="CE3402" s="27"/>
    </row>
    <row r="3403" spans="1:83">
      <c r="A3403" s="37">
        <v>687</v>
      </c>
      <c r="B3403" s="60" t="s">
        <v>723</v>
      </c>
      <c r="C3403" s="60">
        <v>3</v>
      </c>
      <c r="D3403" s="37" t="s">
        <v>2326</v>
      </c>
      <c r="E3403" s="37">
        <v>232</v>
      </c>
      <c r="F3403" s="37">
        <v>231</v>
      </c>
      <c r="G3403" s="37">
        <v>232</v>
      </c>
      <c r="H3403" s="37"/>
      <c r="I3403" s="37"/>
      <c r="J3403" s="37"/>
      <c r="K3403" s="65">
        <f t="shared" si="1224"/>
        <v>95</v>
      </c>
      <c r="L3403" s="65">
        <f t="shared" si="1224"/>
        <v>126</v>
      </c>
      <c r="M3403" s="65">
        <f t="shared" si="1224"/>
        <v>156</v>
      </c>
      <c r="N3403" s="37"/>
      <c r="O3403" s="37" t="s">
        <v>5818</v>
      </c>
      <c r="P3403" s="37"/>
      <c r="Q3403" s="37"/>
      <c r="R3403" s="37" t="s">
        <v>5819</v>
      </c>
      <c r="S3403" s="37"/>
      <c r="T3403" s="37"/>
      <c r="U3403" s="37" t="s">
        <v>5820</v>
      </c>
      <c r="V3403" s="37"/>
      <c r="W3403" s="37"/>
      <c r="X3403" s="37" t="s">
        <v>5821</v>
      </c>
      <c r="Y3403" s="37"/>
      <c r="Z3403" s="37"/>
      <c r="AA3403" s="37" t="s">
        <v>5822</v>
      </c>
      <c r="AB3403" s="37"/>
      <c r="AC3403" s="37"/>
      <c r="AD3403" s="37" t="s">
        <v>5823</v>
      </c>
      <c r="AE3403" s="37"/>
      <c r="AF3403" s="37"/>
      <c r="AG3403" s="37" t="s">
        <v>5824</v>
      </c>
      <c r="AH3403" s="37"/>
      <c r="AI3403" s="37"/>
      <c r="AJ3403" s="37" t="s">
        <v>5825</v>
      </c>
      <c r="AK3403" s="37"/>
      <c r="AL3403" s="37"/>
      <c r="AM3403" s="37" t="s">
        <v>5826</v>
      </c>
      <c r="AN3403" s="37"/>
      <c r="AO3403" s="37"/>
      <c r="AP3403" s="37" t="s">
        <v>5827</v>
      </c>
      <c r="AQ3403" s="37"/>
      <c r="AR3403" s="37"/>
      <c r="AS3403" s="37"/>
      <c r="AT3403" s="37"/>
      <c r="AU3403" s="37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27"/>
      <c r="BU3403" s="27"/>
      <c r="BV3403" s="27"/>
      <c r="BW3403" s="27"/>
      <c r="BX3403" s="27"/>
      <c r="BY3403" s="27"/>
      <c r="BZ3403" s="27"/>
      <c r="CA3403" s="27"/>
      <c r="CB3403" s="27"/>
      <c r="CC3403" s="27"/>
      <c r="CD3403" s="27"/>
      <c r="CE3403" s="27"/>
    </row>
    <row r="3404" spans="1:83">
      <c r="A3404" s="37"/>
      <c r="B3404" s="60"/>
      <c r="C3404" s="60"/>
      <c r="D3404" s="37"/>
      <c r="E3404" s="37"/>
      <c r="F3404" s="37"/>
      <c r="G3404" s="37"/>
      <c r="H3404" s="37"/>
      <c r="I3404" s="37"/>
      <c r="J3404" s="37"/>
      <c r="K3404" s="65"/>
      <c r="L3404" s="65"/>
      <c r="M3404" s="65"/>
      <c r="N3404" s="37"/>
      <c r="O3404" s="10">
        <v>28</v>
      </c>
      <c r="P3404" s="10">
        <v>39</v>
      </c>
      <c r="Q3404" s="10">
        <v>22</v>
      </c>
      <c r="R3404" s="10">
        <v>23</v>
      </c>
      <c r="S3404" s="10">
        <v>27</v>
      </c>
      <c r="T3404" s="10">
        <v>47</v>
      </c>
      <c r="U3404" s="10">
        <v>0</v>
      </c>
      <c r="V3404" s="10">
        <v>0</v>
      </c>
      <c r="W3404" s="10">
        <v>0</v>
      </c>
      <c r="X3404" s="10">
        <v>4</v>
      </c>
      <c r="Y3404" s="10">
        <v>14</v>
      </c>
      <c r="Z3404" s="10">
        <v>5</v>
      </c>
      <c r="AA3404" s="10">
        <v>2</v>
      </c>
      <c r="AB3404" s="10">
        <v>3</v>
      </c>
      <c r="AC3404" s="10">
        <v>12</v>
      </c>
      <c r="AD3404" s="10">
        <v>9</v>
      </c>
      <c r="AE3404" s="10">
        <v>9</v>
      </c>
      <c r="AF3404" s="10">
        <v>11</v>
      </c>
      <c r="AG3404" s="10">
        <v>5</v>
      </c>
      <c r="AH3404" s="10">
        <v>13</v>
      </c>
      <c r="AI3404" s="10">
        <v>7</v>
      </c>
      <c r="AJ3404" s="10">
        <v>6</v>
      </c>
      <c r="AK3404" s="10">
        <v>3</v>
      </c>
      <c r="AL3404" s="10">
        <v>8</v>
      </c>
      <c r="AM3404" s="10">
        <v>8</v>
      </c>
      <c r="AN3404" s="10">
        <v>3</v>
      </c>
      <c r="AO3404" s="10">
        <v>18</v>
      </c>
      <c r="AP3404" s="10">
        <v>10</v>
      </c>
      <c r="AQ3404" s="10">
        <v>15</v>
      </c>
      <c r="AR3404" s="10">
        <v>26</v>
      </c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27"/>
      <c r="BU3404" s="27"/>
      <c r="BV3404" s="27"/>
      <c r="BW3404" s="27"/>
      <c r="BX3404" s="27"/>
      <c r="BY3404" s="27"/>
      <c r="BZ3404" s="27"/>
      <c r="CA3404" s="27"/>
      <c r="CB3404" s="27"/>
      <c r="CC3404" s="27"/>
      <c r="CD3404" s="27"/>
      <c r="CE3404" s="27"/>
    </row>
    <row r="3405" spans="1:83">
      <c r="A3405" s="37"/>
      <c r="B3405" s="60"/>
      <c r="C3405" s="60"/>
      <c r="D3405" s="37" t="s">
        <v>2330</v>
      </c>
      <c r="E3405" s="37">
        <v>231</v>
      </c>
      <c r="F3405" s="37">
        <v>231</v>
      </c>
      <c r="G3405" s="37">
        <v>232</v>
      </c>
      <c r="H3405" s="37"/>
      <c r="I3405" s="37"/>
      <c r="J3405" s="37"/>
      <c r="K3405" s="65">
        <f t="shared" si="1224"/>
        <v>99</v>
      </c>
      <c r="L3405" s="65">
        <f t="shared" si="1224"/>
        <v>105</v>
      </c>
      <c r="M3405" s="65">
        <f t="shared" si="1224"/>
        <v>79</v>
      </c>
      <c r="N3405" s="37"/>
      <c r="O3405" s="37" t="s">
        <v>5822</v>
      </c>
      <c r="P3405" s="37"/>
      <c r="Q3405" s="37"/>
      <c r="R3405" s="37" t="s">
        <v>5823</v>
      </c>
      <c r="S3405" s="37"/>
      <c r="T3405" s="37"/>
      <c r="U3405" s="37" t="s">
        <v>5828</v>
      </c>
      <c r="V3405" s="37"/>
      <c r="W3405" s="37"/>
      <c r="X3405" s="37" t="s">
        <v>5829</v>
      </c>
      <c r="Y3405" s="37"/>
      <c r="Z3405" s="37"/>
      <c r="AA3405" s="37" t="s">
        <v>5818</v>
      </c>
      <c r="AB3405" s="37"/>
      <c r="AC3405" s="37"/>
      <c r="AD3405" s="37" t="s">
        <v>5819</v>
      </c>
      <c r="AE3405" s="37"/>
      <c r="AF3405" s="37"/>
      <c r="AG3405" s="37" t="s">
        <v>3598</v>
      </c>
      <c r="AH3405" s="37"/>
      <c r="AI3405" s="37"/>
      <c r="AJ3405" s="37" t="s">
        <v>5830</v>
      </c>
      <c r="AK3405" s="37"/>
      <c r="AL3405" s="37"/>
      <c r="AM3405" s="37" t="s">
        <v>5831</v>
      </c>
      <c r="AN3405" s="37"/>
      <c r="AO3405" s="37"/>
      <c r="AP3405" s="37" t="s">
        <v>5832</v>
      </c>
      <c r="AQ3405" s="37"/>
      <c r="AR3405" s="37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  <c r="BQ3405" s="10"/>
      <c r="BR3405" s="10"/>
      <c r="BS3405" s="10"/>
      <c r="BT3405" s="27"/>
      <c r="BU3405" s="27"/>
      <c r="BV3405" s="27"/>
      <c r="BW3405" s="27"/>
      <c r="BX3405" s="27"/>
      <c r="BY3405" s="27"/>
      <c r="BZ3405" s="27"/>
      <c r="CA3405" s="27"/>
      <c r="CB3405" s="27"/>
      <c r="CC3405" s="27"/>
      <c r="CD3405" s="27"/>
      <c r="CE3405" s="27"/>
    </row>
    <row r="3406" spans="1:83">
      <c r="A3406" s="37"/>
      <c r="B3406" s="60"/>
      <c r="C3406" s="60"/>
      <c r="D3406" s="37"/>
      <c r="E3406" s="37"/>
      <c r="F3406" s="37"/>
      <c r="G3406" s="37"/>
      <c r="H3406" s="37"/>
      <c r="I3406" s="37"/>
      <c r="J3406" s="37"/>
      <c r="K3406" s="65"/>
      <c r="L3406" s="65"/>
      <c r="M3406" s="65"/>
      <c r="N3406" s="37"/>
      <c r="O3406" s="10">
        <v>7</v>
      </c>
      <c r="P3406" s="10">
        <v>6</v>
      </c>
      <c r="Q3406" s="10">
        <v>3</v>
      </c>
      <c r="R3406" s="10">
        <v>16</v>
      </c>
      <c r="S3406" s="10">
        <v>12</v>
      </c>
      <c r="T3406" s="10">
        <v>8</v>
      </c>
      <c r="U3406" s="10">
        <v>0</v>
      </c>
      <c r="V3406" s="10">
        <v>8</v>
      </c>
      <c r="W3406" s="10">
        <v>2</v>
      </c>
      <c r="X3406" s="10">
        <v>7</v>
      </c>
      <c r="Y3406" s="10">
        <v>5</v>
      </c>
      <c r="Z3406" s="10">
        <v>20</v>
      </c>
      <c r="AA3406" s="10">
        <v>0</v>
      </c>
      <c r="AB3406" s="10">
        <v>0</v>
      </c>
      <c r="AC3406" s="10">
        <v>0</v>
      </c>
      <c r="AD3406" s="10">
        <v>4</v>
      </c>
      <c r="AE3406" s="10">
        <v>10</v>
      </c>
      <c r="AF3406" s="10">
        <v>5</v>
      </c>
      <c r="AG3406" s="10">
        <v>0</v>
      </c>
      <c r="AH3406" s="10">
        <v>5</v>
      </c>
      <c r="AI3406" s="10">
        <v>5</v>
      </c>
      <c r="AJ3406" s="10">
        <v>33</v>
      </c>
      <c r="AK3406" s="10">
        <v>11</v>
      </c>
      <c r="AL3406" s="10">
        <v>13</v>
      </c>
      <c r="AM3406" s="10">
        <v>6</v>
      </c>
      <c r="AN3406" s="10">
        <v>9</v>
      </c>
      <c r="AO3406" s="10">
        <v>14</v>
      </c>
      <c r="AP3406" s="10">
        <v>26</v>
      </c>
      <c r="AQ3406" s="10">
        <v>39</v>
      </c>
      <c r="AR3406" s="10">
        <v>9</v>
      </c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27"/>
      <c r="BU3406" s="27"/>
      <c r="BV3406" s="27"/>
      <c r="BW3406" s="27"/>
      <c r="BX3406" s="27"/>
      <c r="BY3406" s="27"/>
      <c r="BZ3406" s="27"/>
      <c r="CA3406" s="27"/>
      <c r="CB3406" s="27"/>
      <c r="CC3406" s="27"/>
      <c r="CD3406" s="27"/>
      <c r="CE3406" s="27"/>
    </row>
    <row r="3407" spans="1:83">
      <c r="A3407" s="37">
        <v>688</v>
      </c>
      <c r="B3407" s="60" t="s">
        <v>542</v>
      </c>
      <c r="C3407" s="60">
        <v>3</v>
      </c>
      <c r="D3407" s="37" t="s">
        <v>2326</v>
      </c>
      <c r="E3407" s="37">
        <v>227</v>
      </c>
      <c r="F3407" s="37">
        <v>237</v>
      </c>
      <c r="G3407" s="37">
        <v>227</v>
      </c>
      <c r="H3407" s="37"/>
      <c r="I3407" s="37"/>
      <c r="J3407" s="37"/>
      <c r="K3407" s="65">
        <f t="shared" si="1224"/>
        <v>129</v>
      </c>
      <c r="L3407" s="65">
        <f t="shared" si="1224"/>
        <v>109</v>
      </c>
      <c r="M3407" s="65">
        <f t="shared" si="1224"/>
        <v>137</v>
      </c>
      <c r="N3407" s="37"/>
      <c r="O3407" s="37" t="s">
        <v>5833</v>
      </c>
      <c r="P3407" s="37"/>
      <c r="Q3407" s="37"/>
      <c r="R3407" s="37" t="s">
        <v>5834</v>
      </c>
      <c r="S3407" s="37"/>
      <c r="T3407" s="37"/>
      <c r="U3407" s="37" t="s">
        <v>5835</v>
      </c>
      <c r="V3407" s="37"/>
      <c r="W3407" s="37"/>
      <c r="X3407" s="37" t="s">
        <v>5836</v>
      </c>
      <c r="Y3407" s="37"/>
      <c r="Z3407" s="37"/>
      <c r="AA3407" s="37" t="s">
        <v>5837</v>
      </c>
      <c r="AB3407" s="37"/>
      <c r="AC3407" s="37"/>
      <c r="AD3407" s="37" t="s">
        <v>5838</v>
      </c>
      <c r="AE3407" s="37"/>
      <c r="AF3407" s="37"/>
      <c r="AG3407" s="37"/>
      <c r="AH3407" s="37"/>
      <c r="AI3407" s="37"/>
      <c r="AJ3407" s="37"/>
      <c r="AK3407" s="37"/>
      <c r="AL3407" s="37"/>
      <c r="AM3407" s="37"/>
      <c r="AN3407" s="37"/>
      <c r="AO3407" s="37"/>
      <c r="AP3407" s="37"/>
      <c r="AQ3407" s="37"/>
      <c r="AR3407" s="37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27"/>
      <c r="BU3407" s="27"/>
      <c r="BV3407" s="27"/>
      <c r="BW3407" s="27"/>
      <c r="BX3407" s="27"/>
      <c r="BY3407" s="27"/>
      <c r="BZ3407" s="27"/>
      <c r="CA3407" s="27"/>
      <c r="CB3407" s="27"/>
      <c r="CC3407" s="27"/>
      <c r="CD3407" s="27"/>
      <c r="CE3407" s="27"/>
    </row>
    <row r="3408" spans="1:83">
      <c r="A3408" s="37"/>
      <c r="B3408" s="60"/>
      <c r="C3408" s="60"/>
      <c r="D3408" s="37"/>
      <c r="E3408" s="37"/>
      <c r="F3408" s="37"/>
      <c r="G3408" s="37"/>
      <c r="H3408" s="37"/>
      <c r="I3408" s="37"/>
      <c r="J3408" s="37"/>
      <c r="K3408" s="65"/>
      <c r="L3408" s="65"/>
      <c r="M3408" s="65"/>
      <c r="N3408" s="37"/>
      <c r="O3408" s="10">
        <v>35</v>
      </c>
      <c r="P3408" s="10">
        <v>27</v>
      </c>
      <c r="Q3408" s="10">
        <v>44</v>
      </c>
      <c r="R3408" s="10">
        <v>10</v>
      </c>
      <c r="S3408" s="10">
        <v>0</v>
      </c>
      <c r="T3408" s="10">
        <v>0</v>
      </c>
      <c r="U3408" s="10">
        <v>28</v>
      </c>
      <c r="V3408" s="10">
        <v>45</v>
      </c>
      <c r="W3408" s="10">
        <v>26</v>
      </c>
      <c r="X3408" s="10">
        <v>0</v>
      </c>
      <c r="Y3408" s="10">
        <v>0</v>
      </c>
      <c r="Z3408" s="10">
        <v>0</v>
      </c>
      <c r="AA3408" s="10">
        <v>14</v>
      </c>
      <c r="AB3408" s="10">
        <v>16</v>
      </c>
      <c r="AC3408" s="10">
        <v>17</v>
      </c>
      <c r="AD3408" s="10">
        <v>42</v>
      </c>
      <c r="AE3408" s="10">
        <v>21</v>
      </c>
      <c r="AF3408" s="10">
        <v>50</v>
      </c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27"/>
      <c r="BU3408" s="27"/>
      <c r="BV3408" s="27"/>
      <c r="BW3408" s="27"/>
      <c r="BX3408" s="27"/>
      <c r="BY3408" s="27"/>
      <c r="BZ3408" s="27"/>
      <c r="CA3408" s="27"/>
      <c r="CB3408" s="27"/>
      <c r="CC3408" s="27"/>
      <c r="CD3408" s="27"/>
      <c r="CE3408" s="27"/>
    </row>
    <row r="3409" spans="1:83">
      <c r="A3409" s="37"/>
      <c r="B3409" s="60"/>
      <c r="C3409" s="60"/>
      <c r="D3409" s="37" t="s">
        <v>2330</v>
      </c>
      <c r="E3409" s="37">
        <v>226</v>
      </c>
      <c r="F3409" s="37">
        <v>226</v>
      </c>
      <c r="G3409" s="37">
        <v>225</v>
      </c>
      <c r="H3409" s="37"/>
      <c r="I3409" s="37"/>
      <c r="J3409" s="37"/>
      <c r="K3409" s="65">
        <f t="shared" si="1224"/>
        <v>13</v>
      </c>
      <c r="L3409" s="65">
        <f t="shared" si="1224"/>
        <v>8</v>
      </c>
      <c r="M3409" s="65">
        <f t="shared" si="1224"/>
        <v>21</v>
      </c>
      <c r="N3409" s="37"/>
      <c r="O3409" s="37" t="s">
        <v>5837</v>
      </c>
      <c r="P3409" s="37"/>
      <c r="Q3409" s="37"/>
      <c r="R3409" s="37" t="s">
        <v>5839</v>
      </c>
      <c r="S3409" s="37"/>
      <c r="T3409" s="37"/>
      <c r="U3409" s="37" t="s">
        <v>5836</v>
      </c>
      <c r="V3409" s="37"/>
      <c r="W3409" s="37"/>
      <c r="X3409" s="37"/>
      <c r="Y3409" s="37"/>
      <c r="Z3409" s="37"/>
      <c r="AA3409" s="37"/>
      <c r="AB3409" s="37"/>
      <c r="AC3409" s="37"/>
      <c r="AD3409" s="37"/>
      <c r="AE3409" s="37"/>
      <c r="AF3409" s="37"/>
      <c r="AG3409" s="37"/>
      <c r="AH3409" s="37"/>
      <c r="AI3409" s="37"/>
      <c r="AJ3409" s="37"/>
      <c r="AK3409" s="37"/>
      <c r="AL3409" s="37"/>
      <c r="AM3409" s="37"/>
      <c r="AN3409" s="37"/>
      <c r="AO3409" s="37"/>
      <c r="AP3409" s="37"/>
      <c r="AQ3409" s="37"/>
      <c r="AR3409" s="37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  <c r="BQ3409" s="10"/>
      <c r="BR3409" s="10"/>
      <c r="BS3409" s="10"/>
      <c r="BT3409" s="27"/>
      <c r="BU3409" s="27"/>
      <c r="BV3409" s="27"/>
      <c r="BW3409" s="27"/>
      <c r="BX3409" s="27"/>
      <c r="BY3409" s="27"/>
      <c r="BZ3409" s="27"/>
      <c r="CA3409" s="27"/>
      <c r="CB3409" s="27"/>
      <c r="CC3409" s="27"/>
      <c r="CD3409" s="27"/>
      <c r="CE3409" s="27"/>
    </row>
    <row r="3410" spans="1:83">
      <c r="A3410" s="37"/>
      <c r="B3410" s="60"/>
      <c r="C3410" s="60"/>
      <c r="D3410" s="37"/>
      <c r="E3410" s="37"/>
      <c r="F3410" s="37"/>
      <c r="G3410" s="37"/>
      <c r="H3410" s="37"/>
      <c r="I3410" s="37"/>
      <c r="J3410" s="37"/>
      <c r="K3410" s="65"/>
      <c r="L3410" s="65"/>
      <c r="M3410" s="65"/>
      <c r="N3410" s="37"/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13</v>
      </c>
      <c r="V3410" s="10">
        <v>8</v>
      </c>
      <c r="W3410" s="10">
        <v>21</v>
      </c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  <c r="BQ3410" s="10"/>
      <c r="BR3410" s="10"/>
      <c r="BS3410" s="10"/>
      <c r="BT3410" s="27"/>
      <c r="BU3410" s="27"/>
      <c r="BV3410" s="27"/>
      <c r="BW3410" s="27"/>
      <c r="BX3410" s="27"/>
      <c r="BY3410" s="27"/>
      <c r="BZ3410" s="27"/>
      <c r="CA3410" s="27"/>
      <c r="CB3410" s="27"/>
      <c r="CC3410" s="27"/>
      <c r="CD3410" s="27"/>
      <c r="CE3410" s="27"/>
    </row>
    <row r="3411" spans="1:83">
      <c r="A3411" s="37"/>
      <c r="B3411" s="60" t="s">
        <v>5840</v>
      </c>
      <c r="C3411" s="60">
        <v>3</v>
      </c>
      <c r="D3411" s="37" t="s">
        <v>2326</v>
      </c>
      <c r="E3411" s="37">
        <v>238</v>
      </c>
      <c r="F3411" s="37">
        <v>239</v>
      </c>
      <c r="G3411" s="37">
        <v>238</v>
      </c>
      <c r="H3411" s="37"/>
      <c r="I3411" s="37"/>
      <c r="J3411" s="37"/>
      <c r="K3411" s="65">
        <f t="shared" si="1224"/>
        <v>110</v>
      </c>
      <c r="L3411" s="65">
        <f t="shared" si="1224"/>
        <v>116</v>
      </c>
      <c r="M3411" s="65">
        <f t="shared" si="1224"/>
        <v>99</v>
      </c>
      <c r="N3411" s="37"/>
      <c r="O3411" s="32" t="s">
        <v>5841</v>
      </c>
      <c r="P3411" s="32"/>
      <c r="Q3411" s="32"/>
      <c r="R3411" s="32" t="s">
        <v>5842</v>
      </c>
      <c r="S3411" s="32"/>
      <c r="T3411" s="32"/>
      <c r="U3411" s="32" t="s">
        <v>1929</v>
      </c>
      <c r="V3411" s="32"/>
      <c r="W3411" s="32"/>
      <c r="X3411" s="32" t="s">
        <v>4025</v>
      </c>
      <c r="Y3411" s="32"/>
      <c r="Z3411" s="32"/>
      <c r="AA3411" s="32" t="s">
        <v>5843</v>
      </c>
      <c r="AB3411" s="32"/>
      <c r="AC3411" s="32"/>
      <c r="AD3411" s="32" t="s">
        <v>5844</v>
      </c>
      <c r="AE3411" s="32"/>
      <c r="AF3411" s="32"/>
      <c r="AG3411" s="32" t="s">
        <v>4025</v>
      </c>
      <c r="AH3411" s="32"/>
      <c r="AI3411" s="32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  <c r="BQ3411" s="10"/>
      <c r="BR3411" s="10"/>
      <c r="BS3411" s="10"/>
      <c r="BT3411" s="27"/>
      <c r="BU3411" s="27"/>
      <c r="BV3411" s="27"/>
      <c r="BW3411" s="27"/>
      <c r="BX3411" s="27"/>
      <c r="BY3411" s="27"/>
      <c r="BZ3411" s="27"/>
      <c r="CA3411" s="27"/>
      <c r="CB3411" s="27"/>
      <c r="CC3411" s="27"/>
      <c r="CD3411" s="27"/>
      <c r="CE3411" s="27"/>
    </row>
    <row r="3412" spans="1:83">
      <c r="A3412" s="37"/>
      <c r="B3412" s="60"/>
      <c r="C3412" s="60"/>
      <c r="D3412" s="37"/>
      <c r="E3412" s="37"/>
      <c r="F3412" s="37"/>
      <c r="G3412" s="37"/>
      <c r="H3412" s="37"/>
      <c r="I3412" s="37"/>
      <c r="J3412" s="37"/>
      <c r="K3412" s="65"/>
      <c r="L3412" s="65"/>
      <c r="M3412" s="65"/>
      <c r="N3412" s="37"/>
      <c r="O3412" s="10">
        <v>1</v>
      </c>
      <c r="P3412" s="10">
        <v>0</v>
      </c>
      <c r="Q3412" s="10">
        <v>0</v>
      </c>
      <c r="R3412" s="10">
        <v>11</v>
      </c>
      <c r="S3412" s="10">
        <v>5</v>
      </c>
      <c r="T3412" s="10">
        <v>13</v>
      </c>
      <c r="U3412" s="10">
        <v>20</v>
      </c>
      <c r="V3412" s="10">
        <v>22</v>
      </c>
      <c r="W3412" s="10">
        <v>9</v>
      </c>
      <c r="X3412" s="10">
        <v>19</v>
      </c>
      <c r="Y3412" s="10">
        <v>16</v>
      </c>
      <c r="Z3412" s="10">
        <v>20</v>
      </c>
      <c r="AA3412" s="10">
        <v>17</v>
      </c>
      <c r="AB3412" s="10">
        <v>22</v>
      </c>
      <c r="AC3412" s="10">
        <v>24</v>
      </c>
      <c r="AD3412" s="10">
        <v>17</v>
      </c>
      <c r="AE3412" s="10">
        <v>27</v>
      </c>
      <c r="AF3412" s="10">
        <v>11</v>
      </c>
      <c r="AG3412" s="10">
        <v>25</v>
      </c>
      <c r="AH3412" s="10">
        <v>24</v>
      </c>
      <c r="AI3412" s="10">
        <v>22</v>
      </c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  <c r="BQ3412" s="10"/>
      <c r="BR3412" s="10"/>
      <c r="BS3412" s="10"/>
      <c r="BT3412" s="27"/>
      <c r="BU3412" s="27"/>
      <c r="BV3412" s="27"/>
      <c r="BW3412" s="27"/>
      <c r="BX3412" s="27"/>
      <c r="BY3412" s="27"/>
      <c r="BZ3412" s="27"/>
      <c r="CA3412" s="27"/>
      <c r="CB3412" s="27"/>
      <c r="CC3412" s="27"/>
      <c r="CD3412" s="27"/>
      <c r="CE3412" s="27"/>
    </row>
    <row r="3413" spans="1:83">
      <c r="A3413" s="37"/>
      <c r="B3413" s="60"/>
      <c r="C3413" s="60"/>
      <c r="D3413" s="37" t="s">
        <v>2330</v>
      </c>
      <c r="E3413" s="37">
        <v>232</v>
      </c>
      <c r="F3413" s="37">
        <v>233</v>
      </c>
      <c r="G3413" s="37">
        <v>233</v>
      </c>
      <c r="H3413" s="37"/>
      <c r="I3413" s="37"/>
      <c r="J3413" s="37"/>
      <c r="K3413" s="65">
        <f t="shared" si="1224"/>
        <v>78</v>
      </c>
      <c r="L3413" s="65">
        <f t="shared" si="1224"/>
        <v>107</v>
      </c>
      <c r="M3413" s="65">
        <f t="shared" si="1224"/>
        <v>78</v>
      </c>
      <c r="N3413" s="37"/>
      <c r="O3413" s="32" t="s">
        <v>1023</v>
      </c>
      <c r="P3413" s="32"/>
      <c r="Q3413" s="32"/>
      <c r="R3413" s="32" t="s">
        <v>5845</v>
      </c>
      <c r="S3413" s="32"/>
      <c r="T3413" s="32"/>
      <c r="U3413" s="32" t="s">
        <v>5846</v>
      </c>
      <c r="V3413" s="32"/>
      <c r="W3413" s="32"/>
      <c r="X3413" s="32" t="s">
        <v>4025</v>
      </c>
      <c r="Y3413" s="32"/>
      <c r="Z3413" s="32"/>
      <c r="AA3413" s="32" t="s">
        <v>5847</v>
      </c>
      <c r="AB3413" s="32"/>
      <c r="AC3413" s="32"/>
      <c r="AD3413" s="32" t="s">
        <v>1929</v>
      </c>
      <c r="AE3413" s="32"/>
      <c r="AF3413" s="32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  <c r="BQ3413" s="10"/>
      <c r="BR3413" s="10"/>
      <c r="BS3413" s="10"/>
      <c r="BT3413" s="27"/>
      <c r="BU3413" s="27"/>
      <c r="BV3413" s="27"/>
      <c r="BW3413" s="27"/>
      <c r="BX3413" s="27"/>
      <c r="BY3413" s="27"/>
      <c r="BZ3413" s="27"/>
      <c r="CA3413" s="27"/>
      <c r="CB3413" s="27"/>
      <c r="CC3413" s="27"/>
      <c r="CD3413" s="27"/>
      <c r="CE3413" s="27"/>
    </row>
    <row r="3414" spans="1:83">
      <c r="A3414" s="37"/>
      <c r="B3414" s="60"/>
      <c r="C3414" s="60"/>
      <c r="D3414" s="37"/>
      <c r="E3414" s="37"/>
      <c r="F3414" s="37"/>
      <c r="G3414" s="37"/>
      <c r="H3414" s="37"/>
      <c r="I3414" s="37"/>
      <c r="J3414" s="37"/>
      <c r="K3414" s="65"/>
      <c r="L3414" s="65"/>
      <c r="M3414" s="65"/>
      <c r="N3414" s="37"/>
      <c r="O3414" s="10">
        <v>0</v>
      </c>
      <c r="P3414" s="10">
        <v>0</v>
      </c>
      <c r="Q3414" s="10">
        <v>0</v>
      </c>
      <c r="R3414" s="10">
        <v>8</v>
      </c>
      <c r="S3414" s="10">
        <v>12</v>
      </c>
      <c r="T3414" s="10">
        <v>7</v>
      </c>
      <c r="U3414" s="10">
        <v>48</v>
      </c>
      <c r="V3414" s="10">
        <v>69</v>
      </c>
      <c r="W3414" s="10">
        <v>25</v>
      </c>
      <c r="X3414" s="10">
        <v>0</v>
      </c>
      <c r="Y3414" s="10">
        <v>0</v>
      </c>
      <c r="Z3414" s="10">
        <v>0</v>
      </c>
      <c r="AA3414" s="10">
        <v>0</v>
      </c>
      <c r="AB3414" s="10">
        <v>0</v>
      </c>
      <c r="AC3414" s="10">
        <v>0</v>
      </c>
      <c r="AD3414" s="10">
        <v>22</v>
      </c>
      <c r="AE3414" s="10">
        <v>26</v>
      </c>
      <c r="AF3414" s="10">
        <v>46</v>
      </c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  <c r="BQ3414" s="10"/>
      <c r="BR3414" s="10"/>
      <c r="BS3414" s="10"/>
      <c r="BT3414" s="27"/>
      <c r="BU3414" s="27"/>
      <c r="BV3414" s="27"/>
      <c r="BW3414" s="27"/>
      <c r="BX3414" s="27"/>
      <c r="BY3414" s="27"/>
      <c r="BZ3414" s="27"/>
      <c r="CA3414" s="27"/>
      <c r="CB3414" s="27"/>
      <c r="CC3414" s="27"/>
      <c r="CD3414" s="27"/>
      <c r="CE3414" s="27"/>
    </row>
    <row r="3415" spans="1:83">
      <c r="A3415" s="32">
        <v>689</v>
      </c>
      <c r="B3415" s="66" t="s">
        <v>459</v>
      </c>
      <c r="C3415" s="60">
        <v>3</v>
      </c>
      <c r="D3415" s="37" t="s">
        <v>2326</v>
      </c>
      <c r="E3415" s="37">
        <v>236</v>
      </c>
      <c r="F3415" s="37">
        <v>233</v>
      </c>
      <c r="G3415" s="37">
        <v>234</v>
      </c>
      <c r="H3415" s="37"/>
      <c r="I3415" s="37"/>
      <c r="J3415" s="37"/>
      <c r="K3415" s="65">
        <f t="shared" ref="K3415:M3477" si="1225">O3416+R3416+U3416+X3416+AA3416+AD3416+AG3416+AJ3416+AM3416+AP3416+AS3416+AV3416+AY3416+BB3416+BE3416+BH3416+BK3416+BN3416+BQ3416+BT3416</f>
        <v>285.5</v>
      </c>
      <c r="L3415" s="65">
        <f t="shared" si="1225"/>
        <v>331.5</v>
      </c>
      <c r="M3415" s="65">
        <f t="shared" si="1225"/>
        <v>329.5</v>
      </c>
      <c r="N3415" s="37"/>
      <c r="O3415" s="37" t="s">
        <v>5848</v>
      </c>
      <c r="P3415" s="37"/>
      <c r="Q3415" s="37"/>
      <c r="R3415" s="37" t="s">
        <v>5849</v>
      </c>
      <c r="S3415" s="37"/>
      <c r="T3415" s="37"/>
      <c r="U3415" s="37" t="s">
        <v>5850</v>
      </c>
      <c r="V3415" s="37"/>
      <c r="W3415" s="37"/>
      <c r="X3415" s="37" t="s">
        <v>5851</v>
      </c>
      <c r="Y3415" s="37"/>
      <c r="Z3415" s="37"/>
      <c r="AA3415" s="37" t="s">
        <v>5852</v>
      </c>
      <c r="AB3415" s="37"/>
      <c r="AC3415" s="37"/>
      <c r="AD3415" s="37" t="s">
        <v>5853</v>
      </c>
      <c r="AE3415" s="37"/>
      <c r="AF3415" s="37"/>
      <c r="AG3415" s="37" t="s">
        <v>5854</v>
      </c>
      <c r="AH3415" s="37"/>
      <c r="AI3415" s="37"/>
      <c r="AJ3415" s="37" t="s">
        <v>5855</v>
      </c>
      <c r="AK3415" s="37"/>
      <c r="AL3415" s="37"/>
      <c r="AM3415" s="37" t="s">
        <v>5856</v>
      </c>
      <c r="AN3415" s="37"/>
      <c r="AO3415" s="37"/>
      <c r="AP3415" s="37" t="s">
        <v>1929</v>
      </c>
      <c r="AQ3415" s="37"/>
      <c r="AR3415" s="37"/>
      <c r="AS3415" s="37" t="s">
        <v>1504</v>
      </c>
      <c r="AT3415" s="37"/>
      <c r="AU3415" s="37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  <c r="BQ3415" s="10"/>
      <c r="BR3415" s="10"/>
      <c r="BS3415" s="10"/>
      <c r="BT3415" s="27"/>
      <c r="BU3415" s="27"/>
      <c r="BV3415" s="27"/>
      <c r="BW3415" s="27"/>
      <c r="BX3415" s="27"/>
      <c r="BY3415" s="27"/>
      <c r="BZ3415" s="27"/>
      <c r="CA3415" s="27"/>
      <c r="CB3415" s="27"/>
      <c r="CC3415" s="27"/>
      <c r="CD3415" s="27"/>
      <c r="CE3415" s="27"/>
    </row>
    <row r="3416" spans="1:83">
      <c r="A3416" s="32"/>
      <c r="B3416" s="66"/>
      <c r="C3416" s="60"/>
      <c r="D3416" s="37"/>
      <c r="E3416" s="37"/>
      <c r="F3416" s="37"/>
      <c r="G3416" s="37"/>
      <c r="H3416" s="37"/>
      <c r="I3416" s="37"/>
      <c r="J3416" s="37"/>
      <c r="K3416" s="65"/>
      <c r="L3416" s="65"/>
      <c r="M3416" s="65"/>
      <c r="N3416" s="37"/>
      <c r="O3416" s="10">
        <v>5</v>
      </c>
      <c r="P3416" s="10">
        <v>2</v>
      </c>
      <c r="Q3416" s="10">
        <v>2</v>
      </c>
      <c r="R3416" s="10">
        <v>32</v>
      </c>
      <c r="S3416" s="10">
        <v>36</v>
      </c>
      <c r="T3416" s="10">
        <v>22</v>
      </c>
      <c r="U3416" s="10">
        <v>1.5</v>
      </c>
      <c r="V3416" s="10">
        <v>1.5</v>
      </c>
      <c r="W3416" s="10">
        <v>1.5</v>
      </c>
      <c r="X3416" s="10">
        <v>38</v>
      </c>
      <c r="Y3416" s="10">
        <v>41</v>
      </c>
      <c r="Z3416" s="10">
        <v>41</v>
      </c>
      <c r="AA3416" s="10">
        <v>17</v>
      </c>
      <c r="AB3416" s="10">
        <v>17</v>
      </c>
      <c r="AC3416" s="10">
        <v>20</v>
      </c>
      <c r="AD3416" s="10">
        <v>27</v>
      </c>
      <c r="AE3416" s="10">
        <v>25</v>
      </c>
      <c r="AF3416" s="10">
        <v>32</v>
      </c>
      <c r="AG3416" s="10">
        <v>35</v>
      </c>
      <c r="AH3416" s="10">
        <v>55</v>
      </c>
      <c r="AI3416" s="10">
        <v>42</v>
      </c>
      <c r="AJ3416" s="10">
        <v>14</v>
      </c>
      <c r="AK3416" s="10">
        <v>12</v>
      </c>
      <c r="AL3416" s="10">
        <v>7</v>
      </c>
      <c r="AM3416" s="10">
        <v>60</v>
      </c>
      <c r="AN3416" s="10">
        <v>75</v>
      </c>
      <c r="AO3416" s="10">
        <v>62</v>
      </c>
      <c r="AP3416" s="10">
        <v>4</v>
      </c>
      <c r="AQ3416" s="10">
        <v>9</v>
      </c>
      <c r="AR3416" s="10">
        <v>8</v>
      </c>
      <c r="AS3416" s="10">
        <v>52</v>
      </c>
      <c r="AT3416" s="10">
        <v>58</v>
      </c>
      <c r="AU3416" s="10">
        <v>92</v>
      </c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  <c r="BQ3416" s="10"/>
      <c r="BR3416" s="10"/>
      <c r="BS3416" s="10"/>
      <c r="BT3416" s="27"/>
      <c r="BU3416" s="27"/>
      <c r="BV3416" s="27"/>
      <c r="BW3416" s="27"/>
      <c r="BX3416" s="27"/>
      <c r="BY3416" s="27"/>
      <c r="BZ3416" s="27"/>
      <c r="CA3416" s="27"/>
      <c r="CB3416" s="27"/>
      <c r="CC3416" s="27"/>
      <c r="CD3416" s="27"/>
      <c r="CE3416" s="27"/>
    </row>
    <row r="3417" spans="1:83">
      <c r="A3417" s="32"/>
      <c r="B3417" s="66"/>
      <c r="C3417" s="60"/>
      <c r="D3417" s="37" t="s">
        <v>2330</v>
      </c>
      <c r="E3417" s="37">
        <v>223</v>
      </c>
      <c r="F3417" s="37">
        <v>223</v>
      </c>
      <c r="G3417" s="37">
        <v>224</v>
      </c>
      <c r="H3417" s="37"/>
      <c r="I3417" s="37"/>
      <c r="J3417" s="37"/>
      <c r="K3417" s="65">
        <f t="shared" si="1225"/>
        <v>80</v>
      </c>
      <c r="L3417" s="65">
        <f t="shared" si="1225"/>
        <v>99</v>
      </c>
      <c r="M3417" s="65">
        <f t="shared" si="1225"/>
        <v>96</v>
      </c>
      <c r="N3417" s="37"/>
      <c r="O3417" s="37" t="s">
        <v>5851</v>
      </c>
      <c r="P3417" s="37"/>
      <c r="Q3417" s="37"/>
      <c r="R3417" s="41" t="s">
        <v>5857</v>
      </c>
      <c r="S3417" s="41"/>
      <c r="T3417" s="41"/>
      <c r="U3417" s="37" t="s">
        <v>5858</v>
      </c>
      <c r="V3417" s="37"/>
      <c r="W3417" s="37"/>
      <c r="X3417" s="37" t="s">
        <v>5852</v>
      </c>
      <c r="Y3417" s="37"/>
      <c r="Z3417" s="37"/>
      <c r="AA3417" s="37" t="s">
        <v>5859</v>
      </c>
      <c r="AB3417" s="37"/>
      <c r="AC3417" s="37"/>
      <c r="AD3417" s="37" t="s">
        <v>5856</v>
      </c>
      <c r="AE3417" s="37"/>
      <c r="AF3417" s="37"/>
      <c r="AG3417" s="37" t="s">
        <v>5854</v>
      </c>
      <c r="AH3417" s="37"/>
      <c r="AI3417" s="37"/>
      <c r="AJ3417" s="37" t="s">
        <v>998</v>
      </c>
      <c r="AK3417" s="37"/>
      <c r="AL3417" s="37"/>
      <c r="AM3417" s="37" t="s">
        <v>1929</v>
      </c>
      <c r="AN3417" s="37"/>
      <c r="AO3417" s="37"/>
      <c r="AP3417" s="37" t="s">
        <v>1504</v>
      </c>
      <c r="AQ3417" s="37"/>
      <c r="AR3417" s="37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  <c r="BQ3417" s="10"/>
      <c r="BR3417" s="10"/>
      <c r="BS3417" s="10"/>
      <c r="BT3417" s="27"/>
      <c r="BU3417" s="27"/>
      <c r="BV3417" s="27"/>
      <c r="BW3417" s="27"/>
      <c r="BX3417" s="27"/>
      <c r="BY3417" s="27"/>
      <c r="BZ3417" s="27"/>
      <c r="CA3417" s="27"/>
      <c r="CB3417" s="27"/>
      <c r="CC3417" s="27"/>
      <c r="CD3417" s="27"/>
      <c r="CE3417" s="27"/>
    </row>
    <row r="3418" spans="1:83">
      <c r="A3418" s="32"/>
      <c r="B3418" s="66"/>
      <c r="C3418" s="60"/>
      <c r="D3418" s="37"/>
      <c r="E3418" s="37"/>
      <c r="F3418" s="37"/>
      <c r="G3418" s="37"/>
      <c r="H3418" s="37"/>
      <c r="I3418" s="37"/>
      <c r="J3418" s="37"/>
      <c r="K3418" s="65"/>
      <c r="L3418" s="65"/>
      <c r="M3418" s="65"/>
      <c r="N3418" s="37"/>
      <c r="O3418" s="10">
        <v>1</v>
      </c>
      <c r="P3418" s="10">
        <v>1</v>
      </c>
      <c r="Q3418" s="10">
        <v>1</v>
      </c>
      <c r="R3418" s="10">
        <v>1</v>
      </c>
      <c r="S3418" s="10">
        <v>1</v>
      </c>
      <c r="T3418" s="10">
        <v>1</v>
      </c>
      <c r="U3418" s="10">
        <v>1</v>
      </c>
      <c r="V3418" s="10">
        <v>1</v>
      </c>
      <c r="W3418" s="10">
        <v>1</v>
      </c>
      <c r="X3418" s="10">
        <v>1</v>
      </c>
      <c r="Y3418" s="10">
        <v>1</v>
      </c>
      <c r="Z3418" s="10">
        <v>1</v>
      </c>
      <c r="AA3418" s="10">
        <v>0</v>
      </c>
      <c r="AB3418" s="10">
        <v>0</v>
      </c>
      <c r="AC3418" s="10">
        <v>0</v>
      </c>
      <c r="AD3418" s="10">
        <v>55</v>
      </c>
      <c r="AE3418" s="10">
        <v>70</v>
      </c>
      <c r="AF3418" s="10">
        <v>77</v>
      </c>
      <c r="AG3418" s="10">
        <v>2</v>
      </c>
      <c r="AH3418" s="10">
        <v>2</v>
      </c>
      <c r="AI3418" s="10">
        <v>1</v>
      </c>
      <c r="AJ3418" s="10">
        <v>1</v>
      </c>
      <c r="AK3418" s="10">
        <v>1</v>
      </c>
      <c r="AL3418" s="10">
        <v>1</v>
      </c>
      <c r="AM3418" s="10">
        <v>1</v>
      </c>
      <c r="AN3418" s="10">
        <v>1</v>
      </c>
      <c r="AO3418" s="10">
        <v>1</v>
      </c>
      <c r="AP3418" s="10">
        <v>17</v>
      </c>
      <c r="AQ3418" s="10">
        <v>21</v>
      </c>
      <c r="AR3418" s="10">
        <v>12</v>
      </c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  <c r="BQ3418" s="10"/>
      <c r="BR3418" s="10"/>
      <c r="BS3418" s="10"/>
      <c r="BT3418" s="27"/>
      <c r="BU3418" s="27"/>
      <c r="BV3418" s="27"/>
      <c r="BW3418" s="27"/>
      <c r="BX3418" s="27"/>
      <c r="BY3418" s="27"/>
      <c r="BZ3418" s="27"/>
      <c r="CA3418" s="27"/>
      <c r="CB3418" s="27"/>
      <c r="CC3418" s="27"/>
      <c r="CD3418" s="27"/>
      <c r="CE3418" s="27"/>
    </row>
    <row r="3419" spans="1:83">
      <c r="A3419" s="37">
        <v>690</v>
      </c>
      <c r="B3419" s="60" t="s">
        <v>460</v>
      </c>
      <c r="C3419" s="60">
        <v>3</v>
      </c>
      <c r="D3419" s="37" t="s">
        <v>2326</v>
      </c>
      <c r="E3419" s="37">
        <v>235</v>
      </c>
      <c r="F3419" s="37">
        <v>236</v>
      </c>
      <c r="G3419" s="37">
        <v>236</v>
      </c>
      <c r="H3419" s="37"/>
      <c r="I3419" s="37"/>
      <c r="J3419" s="37"/>
      <c r="K3419" s="65">
        <f t="shared" si="1225"/>
        <v>140</v>
      </c>
      <c r="L3419" s="65">
        <f t="shared" si="1225"/>
        <v>125</v>
      </c>
      <c r="M3419" s="65">
        <f t="shared" si="1225"/>
        <v>92</v>
      </c>
      <c r="N3419" s="37"/>
      <c r="O3419" s="37" t="s">
        <v>4927</v>
      </c>
      <c r="P3419" s="37"/>
      <c r="Q3419" s="37"/>
      <c r="R3419" s="37" t="s">
        <v>5860</v>
      </c>
      <c r="S3419" s="37"/>
      <c r="T3419" s="37"/>
      <c r="U3419" s="37" t="s">
        <v>2377</v>
      </c>
      <c r="V3419" s="37"/>
      <c r="W3419" s="37"/>
      <c r="X3419" s="37" t="s">
        <v>5861</v>
      </c>
      <c r="Y3419" s="37"/>
      <c r="Z3419" s="37"/>
      <c r="AA3419" s="37" t="s">
        <v>5862</v>
      </c>
      <c r="AB3419" s="37"/>
      <c r="AC3419" s="37"/>
      <c r="AD3419" s="37" t="s">
        <v>5863</v>
      </c>
      <c r="AE3419" s="37"/>
      <c r="AF3419" s="37"/>
      <c r="AG3419" s="37"/>
      <c r="AH3419" s="37"/>
      <c r="AI3419" s="37"/>
      <c r="AJ3419" s="37"/>
      <c r="AK3419" s="37"/>
      <c r="AL3419" s="37"/>
      <c r="AM3419" s="37"/>
      <c r="AN3419" s="37"/>
      <c r="AO3419" s="37"/>
      <c r="AP3419" s="37" t="s">
        <v>5864</v>
      </c>
      <c r="AQ3419" s="37"/>
      <c r="AR3419" s="37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  <c r="BQ3419" s="10"/>
      <c r="BR3419" s="10"/>
      <c r="BS3419" s="10"/>
      <c r="BT3419" s="27"/>
      <c r="BU3419" s="27"/>
      <c r="BV3419" s="27"/>
      <c r="BW3419" s="27"/>
      <c r="BX3419" s="27"/>
      <c r="BY3419" s="27"/>
      <c r="BZ3419" s="27"/>
      <c r="CA3419" s="27"/>
      <c r="CB3419" s="27"/>
      <c r="CC3419" s="27"/>
      <c r="CD3419" s="27"/>
      <c r="CE3419" s="27"/>
    </row>
    <row r="3420" spans="1:83">
      <c r="A3420" s="37"/>
      <c r="B3420" s="60"/>
      <c r="C3420" s="60"/>
      <c r="D3420" s="37"/>
      <c r="E3420" s="37"/>
      <c r="F3420" s="37"/>
      <c r="G3420" s="37"/>
      <c r="H3420" s="37"/>
      <c r="I3420" s="37"/>
      <c r="J3420" s="37"/>
      <c r="K3420" s="65"/>
      <c r="L3420" s="65"/>
      <c r="M3420" s="65"/>
      <c r="N3420" s="37"/>
      <c r="O3420" s="10">
        <v>0</v>
      </c>
      <c r="P3420" s="10">
        <v>0</v>
      </c>
      <c r="Q3420" s="10">
        <v>0</v>
      </c>
      <c r="R3420" s="10">
        <v>60</v>
      </c>
      <c r="S3420" s="10">
        <v>45</v>
      </c>
      <c r="T3420" s="10">
        <v>12</v>
      </c>
      <c r="U3420" s="10">
        <v>10</v>
      </c>
      <c r="V3420" s="10">
        <v>10</v>
      </c>
      <c r="W3420" s="10">
        <v>10</v>
      </c>
      <c r="X3420" s="10"/>
      <c r="Y3420" s="10">
        <v>5</v>
      </c>
      <c r="Z3420" s="10"/>
      <c r="AA3420" s="10">
        <v>25</v>
      </c>
      <c r="AB3420" s="10">
        <v>25</v>
      </c>
      <c r="AC3420" s="10">
        <v>30</v>
      </c>
      <c r="AD3420" s="10">
        <v>25</v>
      </c>
      <c r="AE3420" s="10">
        <v>20</v>
      </c>
      <c r="AF3420" s="10">
        <v>25</v>
      </c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>
        <v>20</v>
      </c>
      <c r="AQ3420" s="10">
        <v>20</v>
      </c>
      <c r="AR3420" s="10">
        <v>15</v>
      </c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  <c r="BQ3420" s="10"/>
      <c r="BR3420" s="10"/>
      <c r="BS3420" s="10"/>
      <c r="BT3420" s="27"/>
      <c r="BU3420" s="27"/>
      <c r="BV3420" s="27"/>
      <c r="BW3420" s="27"/>
      <c r="BX3420" s="27"/>
      <c r="BY3420" s="27"/>
      <c r="BZ3420" s="27"/>
      <c r="CA3420" s="27"/>
      <c r="CB3420" s="27"/>
      <c r="CC3420" s="27"/>
      <c r="CD3420" s="27"/>
      <c r="CE3420" s="27"/>
    </row>
    <row r="3421" spans="1:83">
      <c r="A3421" s="37"/>
      <c r="B3421" s="60"/>
      <c r="C3421" s="60"/>
      <c r="D3421" s="37" t="s">
        <v>2330</v>
      </c>
      <c r="E3421" s="37">
        <v>230</v>
      </c>
      <c r="F3421" s="37">
        <v>232</v>
      </c>
      <c r="G3421" s="37">
        <v>233</v>
      </c>
      <c r="H3421" s="37"/>
      <c r="I3421" s="37"/>
      <c r="J3421" s="37"/>
      <c r="K3421" s="65">
        <f t="shared" si="1225"/>
        <v>153</v>
      </c>
      <c r="L3421" s="65">
        <f t="shared" si="1225"/>
        <v>134</v>
      </c>
      <c r="M3421" s="65">
        <f t="shared" si="1225"/>
        <v>140</v>
      </c>
      <c r="N3421" s="37"/>
      <c r="O3421" s="37"/>
      <c r="P3421" s="37"/>
      <c r="Q3421" s="37"/>
      <c r="R3421" s="37" t="s">
        <v>5865</v>
      </c>
      <c r="S3421" s="37"/>
      <c r="T3421" s="37"/>
      <c r="U3421" s="37" t="s">
        <v>5860</v>
      </c>
      <c r="V3421" s="37"/>
      <c r="W3421" s="37"/>
      <c r="X3421" s="37" t="s">
        <v>5866</v>
      </c>
      <c r="Y3421" s="37"/>
      <c r="Z3421" s="37"/>
      <c r="AA3421" s="37" t="s">
        <v>5863</v>
      </c>
      <c r="AB3421" s="37"/>
      <c r="AC3421" s="37"/>
      <c r="AD3421" s="37" t="s">
        <v>1023</v>
      </c>
      <c r="AE3421" s="37"/>
      <c r="AF3421" s="37"/>
      <c r="AG3421" s="37" t="s">
        <v>2377</v>
      </c>
      <c r="AH3421" s="37"/>
      <c r="AI3421" s="37"/>
      <c r="AJ3421" s="37"/>
      <c r="AK3421" s="37"/>
      <c r="AL3421" s="37"/>
      <c r="AM3421" s="37"/>
      <c r="AN3421" s="37"/>
      <c r="AO3421" s="37"/>
      <c r="AP3421" s="37" t="s">
        <v>5832</v>
      </c>
      <c r="AQ3421" s="37"/>
      <c r="AR3421" s="37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27"/>
      <c r="BU3421" s="27"/>
      <c r="BV3421" s="27"/>
      <c r="BW3421" s="27"/>
      <c r="BX3421" s="27"/>
      <c r="BY3421" s="27"/>
      <c r="BZ3421" s="27"/>
      <c r="CA3421" s="27"/>
      <c r="CB3421" s="27"/>
      <c r="CC3421" s="27"/>
      <c r="CD3421" s="27"/>
      <c r="CE3421" s="27"/>
    </row>
    <row r="3422" spans="1:83">
      <c r="A3422" s="37"/>
      <c r="B3422" s="60"/>
      <c r="C3422" s="60"/>
      <c r="D3422" s="37"/>
      <c r="E3422" s="37"/>
      <c r="F3422" s="37"/>
      <c r="G3422" s="37"/>
      <c r="H3422" s="37"/>
      <c r="I3422" s="37"/>
      <c r="J3422" s="37"/>
      <c r="K3422" s="65"/>
      <c r="L3422" s="65"/>
      <c r="M3422" s="65"/>
      <c r="N3422" s="37"/>
      <c r="O3422" s="10"/>
      <c r="P3422" s="10"/>
      <c r="Q3422" s="10"/>
      <c r="R3422" s="10">
        <v>48</v>
      </c>
      <c r="S3422" s="10">
        <v>40</v>
      </c>
      <c r="T3422" s="10">
        <v>58</v>
      </c>
      <c r="U3422" s="10">
        <v>60</v>
      </c>
      <c r="V3422" s="10">
        <v>30</v>
      </c>
      <c r="W3422" s="10">
        <v>30</v>
      </c>
      <c r="X3422" s="10">
        <v>5</v>
      </c>
      <c r="Y3422" s="10">
        <v>5</v>
      </c>
      <c r="Z3422" s="10">
        <v>5</v>
      </c>
      <c r="AA3422" s="10">
        <v>20</v>
      </c>
      <c r="AB3422" s="10">
        <v>40</v>
      </c>
      <c r="AC3422" s="10">
        <v>30</v>
      </c>
      <c r="AD3422" s="10">
        <v>10</v>
      </c>
      <c r="AE3422" s="10">
        <v>15</v>
      </c>
      <c r="AF3422" s="10">
        <v>10</v>
      </c>
      <c r="AG3422" s="10">
        <v>0</v>
      </c>
      <c r="AH3422" s="10">
        <v>0</v>
      </c>
      <c r="AI3422" s="10">
        <v>0</v>
      </c>
      <c r="AJ3422" s="10"/>
      <c r="AK3422" s="10"/>
      <c r="AL3422" s="10"/>
      <c r="AM3422" s="10"/>
      <c r="AN3422" s="10"/>
      <c r="AO3422" s="10"/>
      <c r="AP3422" s="10">
        <v>10</v>
      </c>
      <c r="AQ3422" s="10">
        <v>4</v>
      </c>
      <c r="AR3422" s="10">
        <v>7</v>
      </c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27"/>
      <c r="BU3422" s="27"/>
      <c r="BV3422" s="27"/>
      <c r="BW3422" s="27"/>
      <c r="BX3422" s="27"/>
      <c r="BY3422" s="27"/>
      <c r="BZ3422" s="27"/>
      <c r="CA3422" s="27"/>
      <c r="CB3422" s="27"/>
      <c r="CC3422" s="27"/>
      <c r="CD3422" s="27"/>
      <c r="CE3422" s="27"/>
    </row>
    <row r="3423" spans="1:83">
      <c r="A3423" s="37">
        <v>691</v>
      </c>
      <c r="B3423" s="60" t="s">
        <v>461</v>
      </c>
      <c r="C3423" s="60">
        <v>3</v>
      </c>
      <c r="D3423" s="37" t="s">
        <v>2326</v>
      </c>
      <c r="E3423" s="37">
        <v>238</v>
      </c>
      <c r="F3423" s="37">
        <v>238</v>
      </c>
      <c r="G3423" s="37">
        <v>236</v>
      </c>
      <c r="H3423" s="37"/>
      <c r="I3423" s="37"/>
      <c r="J3423" s="37"/>
      <c r="K3423" s="65">
        <f t="shared" si="1225"/>
        <v>115</v>
      </c>
      <c r="L3423" s="65">
        <f t="shared" si="1225"/>
        <v>95</v>
      </c>
      <c r="M3423" s="65">
        <f t="shared" si="1225"/>
        <v>109</v>
      </c>
      <c r="N3423" s="37"/>
      <c r="O3423" s="37" t="s">
        <v>3451</v>
      </c>
      <c r="P3423" s="37"/>
      <c r="Q3423" s="37"/>
      <c r="R3423" s="37" t="s">
        <v>5845</v>
      </c>
      <c r="S3423" s="37"/>
      <c r="T3423" s="37"/>
      <c r="U3423" s="37" t="s">
        <v>4025</v>
      </c>
      <c r="V3423" s="37"/>
      <c r="W3423" s="37"/>
      <c r="X3423" s="37" t="s">
        <v>5867</v>
      </c>
      <c r="Y3423" s="37"/>
      <c r="Z3423" s="37"/>
      <c r="AA3423" s="37" t="s">
        <v>5868</v>
      </c>
      <c r="AB3423" s="37"/>
      <c r="AC3423" s="37"/>
      <c r="AD3423" s="37" t="s">
        <v>5869</v>
      </c>
      <c r="AE3423" s="37"/>
      <c r="AF3423" s="37"/>
      <c r="AG3423" s="37"/>
      <c r="AH3423" s="37"/>
      <c r="AI3423" s="37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10"/>
      <c r="BT3423" s="27"/>
      <c r="BU3423" s="27"/>
      <c r="BV3423" s="27"/>
      <c r="BW3423" s="27"/>
      <c r="BX3423" s="27"/>
      <c r="BY3423" s="27"/>
      <c r="BZ3423" s="27"/>
      <c r="CA3423" s="27"/>
      <c r="CB3423" s="27"/>
      <c r="CC3423" s="27"/>
      <c r="CD3423" s="27"/>
      <c r="CE3423" s="27"/>
    </row>
    <row r="3424" spans="1:83">
      <c r="A3424" s="37"/>
      <c r="B3424" s="60"/>
      <c r="C3424" s="60"/>
      <c r="D3424" s="37"/>
      <c r="E3424" s="37"/>
      <c r="F3424" s="37"/>
      <c r="G3424" s="37"/>
      <c r="H3424" s="37"/>
      <c r="I3424" s="37"/>
      <c r="J3424" s="37"/>
      <c r="K3424" s="65"/>
      <c r="L3424" s="65"/>
      <c r="M3424" s="65"/>
      <c r="N3424" s="37"/>
      <c r="O3424" s="10">
        <v>20</v>
      </c>
      <c r="P3424" s="10">
        <v>30</v>
      </c>
      <c r="Q3424" s="10">
        <v>34</v>
      </c>
      <c r="R3424" s="10">
        <v>25</v>
      </c>
      <c r="S3424" s="10">
        <v>15</v>
      </c>
      <c r="T3424" s="10">
        <v>15</v>
      </c>
      <c r="U3424" s="10">
        <v>5</v>
      </c>
      <c r="V3424" s="10">
        <v>0</v>
      </c>
      <c r="W3424" s="10">
        <v>5</v>
      </c>
      <c r="X3424" s="10">
        <v>50</v>
      </c>
      <c r="Y3424" s="10">
        <v>35</v>
      </c>
      <c r="Z3424" s="10">
        <v>45</v>
      </c>
      <c r="AA3424" s="10">
        <v>10</v>
      </c>
      <c r="AB3424" s="10">
        <v>10</v>
      </c>
      <c r="AC3424" s="10">
        <v>5</v>
      </c>
      <c r="AD3424" s="10">
        <v>5</v>
      </c>
      <c r="AE3424" s="10">
        <v>5</v>
      </c>
      <c r="AF3424" s="10">
        <v>5</v>
      </c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10"/>
      <c r="BT3424" s="27"/>
      <c r="BU3424" s="27"/>
      <c r="BV3424" s="27"/>
      <c r="BW3424" s="27"/>
      <c r="BX3424" s="27"/>
      <c r="BY3424" s="27"/>
      <c r="BZ3424" s="27"/>
      <c r="CA3424" s="27"/>
      <c r="CB3424" s="27"/>
      <c r="CC3424" s="27"/>
      <c r="CD3424" s="27"/>
      <c r="CE3424" s="27"/>
    </row>
    <row r="3425" spans="1:83">
      <c r="A3425" s="37"/>
      <c r="B3425" s="60"/>
      <c r="C3425" s="60"/>
      <c r="D3425" s="37" t="s">
        <v>2330</v>
      </c>
      <c r="E3425" s="37">
        <v>237</v>
      </c>
      <c r="F3425" s="37">
        <v>237</v>
      </c>
      <c r="G3425" s="37">
        <v>236</v>
      </c>
      <c r="H3425" s="37"/>
      <c r="I3425" s="37"/>
      <c r="J3425" s="37"/>
      <c r="K3425" s="65">
        <f t="shared" si="1225"/>
        <v>35</v>
      </c>
      <c r="L3425" s="65">
        <f t="shared" si="1225"/>
        <v>27</v>
      </c>
      <c r="M3425" s="65">
        <f t="shared" si="1225"/>
        <v>38</v>
      </c>
      <c r="N3425" s="37"/>
      <c r="O3425" s="37" t="s">
        <v>5870</v>
      </c>
      <c r="P3425" s="37"/>
      <c r="Q3425" s="37"/>
      <c r="R3425" s="37" t="s">
        <v>5871</v>
      </c>
      <c r="S3425" s="37"/>
      <c r="T3425" s="37"/>
      <c r="U3425" s="37" t="s">
        <v>5872</v>
      </c>
      <c r="V3425" s="37"/>
      <c r="W3425" s="37"/>
      <c r="X3425" s="37" t="s">
        <v>5868</v>
      </c>
      <c r="Y3425" s="37"/>
      <c r="Z3425" s="37"/>
      <c r="AA3425" s="37" t="s">
        <v>5873</v>
      </c>
      <c r="AB3425" s="37"/>
      <c r="AC3425" s="37"/>
      <c r="AD3425" s="37" t="s">
        <v>3215</v>
      </c>
      <c r="AE3425" s="37"/>
      <c r="AF3425" s="37"/>
      <c r="AG3425" s="37"/>
      <c r="AH3425" s="37"/>
      <c r="AI3425" s="37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10"/>
      <c r="BT3425" s="27"/>
      <c r="BU3425" s="27"/>
      <c r="BV3425" s="27"/>
      <c r="BW3425" s="27"/>
      <c r="BX3425" s="27"/>
      <c r="BY3425" s="27"/>
      <c r="BZ3425" s="27"/>
      <c r="CA3425" s="27"/>
      <c r="CB3425" s="27"/>
      <c r="CC3425" s="27"/>
      <c r="CD3425" s="27"/>
      <c r="CE3425" s="27"/>
    </row>
    <row r="3426" spans="1:83">
      <c r="A3426" s="37"/>
      <c r="B3426" s="60"/>
      <c r="C3426" s="60"/>
      <c r="D3426" s="37"/>
      <c r="E3426" s="37"/>
      <c r="F3426" s="37"/>
      <c r="G3426" s="37"/>
      <c r="H3426" s="37"/>
      <c r="I3426" s="37"/>
      <c r="J3426" s="37"/>
      <c r="K3426" s="65"/>
      <c r="L3426" s="65"/>
      <c r="M3426" s="65"/>
      <c r="N3426" s="37"/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20</v>
      </c>
      <c r="Y3426" s="10">
        <v>10</v>
      </c>
      <c r="Z3426" s="10">
        <v>10</v>
      </c>
      <c r="AA3426" s="10">
        <v>15</v>
      </c>
      <c r="AB3426" s="10">
        <v>17</v>
      </c>
      <c r="AC3426" s="10">
        <v>28</v>
      </c>
      <c r="AD3426" s="10"/>
      <c r="AE3426" s="10">
        <v>0</v>
      </c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10"/>
      <c r="BT3426" s="27"/>
      <c r="BU3426" s="27"/>
      <c r="BV3426" s="27"/>
      <c r="BW3426" s="27"/>
      <c r="BX3426" s="27"/>
      <c r="BY3426" s="27"/>
      <c r="BZ3426" s="27"/>
      <c r="CA3426" s="27"/>
      <c r="CB3426" s="27"/>
      <c r="CC3426" s="27"/>
      <c r="CD3426" s="27"/>
      <c r="CE3426" s="27"/>
    </row>
    <row r="3427" spans="1:83">
      <c r="A3427" s="32">
        <v>692</v>
      </c>
      <c r="B3427" s="66" t="s">
        <v>462</v>
      </c>
      <c r="C3427" s="60">
        <v>3</v>
      </c>
      <c r="D3427" s="37" t="s">
        <v>2326</v>
      </c>
      <c r="E3427" s="37">
        <v>233</v>
      </c>
      <c r="F3427" s="37">
        <v>234</v>
      </c>
      <c r="G3427" s="37">
        <v>234</v>
      </c>
      <c r="H3427" s="37"/>
      <c r="I3427" s="37"/>
      <c r="J3427" s="37"/>
      <c r="K3427" s="65">
        <f t="shared" si="1225"/>
        <v>76</v>
      </c>
      <c r="L3427" s="65">
        <f t="shared" si="1225"/>
        <v>49</v>
      </c>
      <c r="M3427" s="65">
        <f t="shared" si="1225"/>
        <v>56</v>
      </c>
      <c r="N3427" s="37"/>
      <c r="O3427" s="37" t="s">
        <v>5874</v>
      </c>
      <c r="P3427" s="37"/>
      <c r="Q3427" s="37"/>
      <c r="R3427" s="37" t="s">
        <v>2377</v>
      </c>
      <c r="S3427" s="37"/>
      <c r="T3427" s="37"/>
      <c r="U3427" s="37" t="s">
        <v>5875</v>
      </c>
      <c r="V3427" s="37"/>
      <c r="W3427" s="37"/>
      <c r="X3427" s="37" t="s">
        <v>5876</v>
      </c>
      <c r="Y3427" s="37"/>
      <c r="Z3427" s="37"/>
      <c r="AA3427" s="37" t="s">
        <v>5877</v>
      </c>
      <c r="AB3427" s="37"/>
      <c r="AC3427" s="37"/>
      <c r="AD3427" s="37" t="s">
        <v>1929</v>
      </c>
      <c r="AE3427" s="37"/>
      <c r="AF3427" s="37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10"/>
      <c r="BT3427" s="27"/>
      <c r="BU3427" s="27"/>
      <c r="BV3427" s="27"/>
      <c r="BW3427" s="27"/>
      <c r="BX3427" s="27"/>
      <c r="BY3427" s="27"/>
      <c r="BZ3427" s="27"/>
      <c r="CA3427" s="27"/>
      <c r="CB3427" s="27"/>
      <c r="CC3427" s="27"/>
      <c r="CD3427" s="27"/>
      <c r="CE3427" s="27"/>
    </row>
    <row r="3428" spans="1:83">
      <c r="A3428" s="32"/>
      <c r="B3428" s="66"/>
      <c r="C3428" s="60"/>
      <c r="D3428" s="37"/>
      <c r="E3428" s="37"/>
      <c r="F3428" s="37"/>
      <c r="G3428" s="37"/>
      <c r="H3428" s="37"/>
      <c r="I3428" s="37"/>
      <c r="J3428" s="37"/>
      <c r="K3428" s="65"/>
      <c r="L3428" s="65"/>
      <c r="M3428" s="65"/>
      <c r="N3428" s="37"/>
      <c r="O3428" s="10">
        <v>1</v>
      </c>
      <c r="P3428" s="10">
        <v>1</v>
      </c>
      <c r="Q3428" s="10">
        <v>1</v>
      </c>
      <c r="R3428" s="10">
        <v>1</v>
      </c>
      <c r="S3428" s="10">
        <v>1</v>
      </c>
      <c r="T3428" s="10">
        <v>1</v>
      </c>
      <c r="U3428" s="10">
        <v>13</v>
      </c>
      <c r="V3428" s="10">
        <v>11</v>
      </c>
      <c r="W3428" s="10">
        <v>10</v>
      </c>
      <c r="X3428" s="10">
        <v>17</v>
      </c>
      <c r="Y3428" s="10">
        <v>15</v>
      </c>
      <c r="Z3428" s="10">
        <v>21</v>
      </c>
      <c r="AA3428" s="10">
        <v>40</v>
      </c>
      <c r="AB3428" s="10">
        <v>17</v>
      </c>
      <c r="AC3428" s="10">
        <v>21</v>
      </c>
      <c r="AD3428" s="10">
        <v>4</v>
      </c>
      <c r="AE3428" s="10">
        <v>4</v>
      </c>
      <c r="AF3428" s="10">
        <v>2</v>
      </c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10"/>
      <c r="BT3428" s="27"/>
      <c r="BU3428" s="27"/>
      <c r="BV3428" s="27"/>
      <c r="BW3428" s="27"/>
      <c r="BX3428" s="27"/>
      <c r="BY3428" s="27"/>
      <c r="BZ3428" s="27"/>
      <c r="CA3428" s="27"/>
      <c r="CB3428" s="27"/>
      <c r="CC3428" s="27"/>
      <c r="CD3428" s="27"/>
      <c r="CE3428" s="27"/>
    </row>
    <row r="3429" spans="1:83">
      <c r="A3429" s="32"/>
      <c r="B3429" s="66"/>
      <c r="C3429" s="60"/>
      <c r="D3429" s="37" t="s">
        <v>2330</v>
      </c>
      <c r="E3429" s="37">
        <v>234</v>
      </c>
      <c r="F3429" s="37">
        <v>231</v>
      </c>
      <c r="G3429" s="37">
        <v>238</v>
      </c>
      <c r="H3429" s="37"/>
      <c r="I3429" s="37"/>
      <c r="J3429" s="37"/>
      <c r="K3429" s="65">
        <f t="shared" si="1225"/>
        <v>116</v>
      </c>
      <c r="L3429" s="65">
        <f t="shared" si="1225"/>
        <v>164</v>
      </c>
      <c r="M3429" s="65">
        <f t="shared" si="1225"/>
        <v>114</v>
      </c>
      <c r="N3429" s="37"/>
      <c r="O3429" s="37" t="s">
        <v>5874</v>
      </c>
      <c r="P3429" s="37"/>
      <c r="Q3429" s="37"/>
      <c r="R3429" s="37" t="s">
        <v>1929</v>
      </c>
      <c r="S3429" s="37"/>
      <c r="T3429" s="37"/>
      <c r="U3429" s="37" t="s">
        <v>2377</v>
      </c>
      <c r="V3429" s="37"/>
      <c r="W3429" s="37"/>
      <c r="X3429" s="37" t="s">
        <v>5875</v>
      </c>
      <c r="Y3429" s="37"/>
      <c r="Z3429" s="37"/>
      <c r="AA3429" s="37" t="s">
        <v>5878</v>
      </c>
      <c r="AB3429" s="37"/>
      <c r="AC3429" s="37"/>
      <c r="AD3429" s="37" t="s">
        <v>5879</v>
      </c>
      <c r="AE3429" s="37"/>
      <c r="AF3429" s="37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10"/>
      <c r="BT3429" s="27"/>
      <c r="BU3429" s="27"/>
      <c r="BV3429" s="27"/>
      <c r="BW3429" s="27"/>
      <c r="BX3429" s="27"/>
      <c r="BY3429" s="27"/>
      <c r="BZ3429" s="27"/>
      <c r="CA3429" s="27"/>
      <c r="CB3429" s="27"/>
      <c r="CC3429" s="27"/>
      <c r="CD3429" s="27"/>
      <c r="CE3429" s="27"/>
    </row>
    <row r="3430" spans="1:83">
      <c r="A3430" s="32"/>
      <c r="B3430" s="66"/>
      <c r="C3430" s="60"/>
      <c r="D3430" s="37"/>
      <c r="E3430" s="37"/>
      <c r="F3430" s="37"/>
      <c r="G3430" s="37"/>
      <c r="H3430" s="37"/>
      <c r="I3430" s="37"/>
      <c r="J3430" s="37"/>
      <c r="K3430" s="65"/>
      <c r="L3430" s="65"/>
      <c r="M3430" s="65"/>
      <c r="N3430" s="37"/>
      <c r="O3430" s="10">
        <v>10</v>
      </c>
      <c r="P3430" s="10">
        <v>22</v>
      </c>
      <c r="Q3430" s="10">
        <v>21</v>
      </c>
      <c r="R3430" s="10">
        <v>54</v>
      </c>
      <c r="S3430" s="10">
        <v>61</v>
      </c>
      <c r="T3430" s="10">
        <v>47</v>
      </c>
      <c r="U3430" s="10">
        <v>18</v>
      </c>
      <c r="V3430" s="10">
        <v>16</v>
      </c>
      <c r="W3430" s="10">
        <v>14</v>
      </c>
      <c r="X3430" s="10">
        <v>1</v>
      </c>
      <c r="Y3430" s="10">
        <v>1</v>
      </c>
      <c r="Z3430" s="10">
        <v>1</v>
      </c>
      <c r="AA3430" s="10">
        <v>16</v>
      </c>
      <c r="AB3430" s="10">
        <v>29</v>
      </c>
      <c r="AC3430" s="10">
        <v>18</v>
      </c>
      <c r="AD3430" s="10">
        <v>17</v>
      </c>
      <c r="AE3430" s="10">
        <v>35</v>
      </c>
      <c r="AF3430" s="10">
        <v>13</v>
      </c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10"/>
      <c r="BT3430" s="27"/>
      <c r="BU3430" s="27"/>
      <c r="BV3430" s="27"/>
      <c r="BW3430" s="27"/>
      <c r="BX3430" s="27"/>
      <c r="BY3430" s="27"/>
      <c r="BZ3430" s="27"/>
      <c r="CA3430" s="27"/>
      <c r="CB3430" s="27"/>
      <c r="CC3430" s="27"/>
      <c r="CD3430" s="27"/>
      <c r="CE3430" s="27"/>
    </row>
    <row r="3431" spans="1:83">
      <c r="A3431" s="32">
        <v>693</v>
      </c>
      <c r="B3431" s="66" t="s">
        <v>463</v>
      </c>
      <c r="C3431" s="60">
        <v>3</v>
      </c>
      <c r="D3431" s="37" t="s">
        <v>2326</v>
      </c>
      <c r="E3431" s="37">
        <v>231</v>
      </c>
      <c r="F3431" s="37">
        <v>230</v>
      </c>
      <c r="G3431" s="37">
        <v>235</v>
      </c>
      <c r="H3431" s="37"/>
      <c r="I3431" s="37"/>
      <c r="J3431" s="37"/>
      <c r="K3431" s="65">
        <f t="shared" si="1225"/>
        <v>87</v>
      </c>
      <c r="L3431" s="65">
        <f t="shared" si="1225"/>
        <v>128</v>
      </c>
      <c r="M3431" s="65">
        <f t="shared" si="1225"/>
        <v>112</v>
      </c>
      <c r="N3431" s="37"/>
      <c r="O3431" s="37" t="s">
        <v>5880</v>
      </c>
      <c r="P3431" s="37"/>
      <c r="Q3431" s="37"/>
      <c r="R3431" s="37" t="s">
        <v>4025</v>
      </c>
      <c r="S3431" s="37"/>
      <c r="T3431" s="37"/>
      <c r="U3431" s="37" t="s">
        <v>5881</v>
      </c>
      <c r="V3431" s="37"/>
      <c r="W3431" s="37"/>
      <c r="X3431" s="37" t="s">
        <v>1504</v>
      </c>
      <c r="Y3431" s="37"/>
      <c r="Z3431" s="37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  <c r="BQ3431" s="10"/>
      <c r="BR3431" s="10"/>
      <c r="BS3431" s="10"/>
      <c r="BT3431" s="27"/>
      <c r="BU3431" s="27"/>
      <c r="BV3431" s="27"/>
      <c r="BW3431" s="27"/>
      <c r="BX3431" s="27"/>
      <c r="BY3431" s="27"/>
      <c r="BZ3431" s="27"/>
      <c r="CA3431" s="27"/>
      <c r="CB3431" s="27"/>
      <c r="CC3431" s="27"/>
      <c r="CD3431" s="27"/>
      <c r="CE3431" s="27"/>
    </row>
    <row r="3432" spans="1:83">
      <c r="A3432" s="32"/>
      <c r="B3432" s="66"/>
      <c r="C3432" s="60"/>
      <c r="D3432" s="37"/>
      <c r="E3432" s="37"/>
      <c r="F3432" s="37"/>
      <c r="G3432" s="37"/>
      <c r="H3432" s="37"/>
      <c r="I3432" s="37"/>
      <c r="J3432" s="37"/>
      <c r="K3432" s="65"/>
      <c r="L3432" s="65"/>
      <c r="M3432" s="65"/>
      <c r="N3432" s="37"/>
      <c r="O3432" s="10">
        <v>1</v>
      </c>
      <c r="P3432" s="10">
        <v>1</v>
      </c>
      <c r="Q3432" s="10">
        <v>1</v>
      </c>
      <c r="R3432" s="10">
        <v>2</v>
      </c>
      <c r="S3432" s="10">
        <v>8</v>
      </c>
      <c r="T3432" s="10">
        <v>2</v>
      </c>
      <c r="U3432" s="10">
        <v>49</v>
      </c>
      <c r="V3432" s="10">
        <v>55</v>
      </c>
      <c r="W3432" s="10">
        <v>53</v>
      </c>
      <c r="X3432" s="10">
        <v>35</v>
      </c>
      <c r="Y3432" s="10">
        <v>64</v>
      </c>
      <c r="Z3432" s="10">
        <v>56</v>
      </c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  <c r="BQ3432" s="10"/>
      <c r="BR3432" s="10"/>
      <c r="BS3432" s="10"/>
      <c r="BT3432" s="27"/>
      <c r="BU3432" s="27"/>
      <c r="BV3432" s="27"/>
      <c r="BW3432" s="27"/>
      <c r="BX3432" s="27"/>
      <c r="BY3432" s="27"/>
      <c r="BZ3432" s="27"/>
      <c r="CA3432" s="27"/>
      <c r="CB3432" s="27"/>
      <c r="CC3432" s="27"/>
      <c r="CD3432" s="27"/>
      <c r="CE3432" s="27"/>
    </row>
    <row r="3433" spans="1:83">
      <c r="A3433" s="32"/>
      <c r="B3433" s="66"/>
      <c r="C3433" s="60"/>
      <c r="D3433" s="37" t="s">
        <v>2330</v>
      </c>
      <c r="E3433" s="37">
        <v>230</v>
      </c>
      <c r="F3433" s="37">
        <v>230</v>
      </c>
      <c r="G3433" s="37">
        <v>233</v>
      </c>
      <c r="H3433" s="37"/>
      <c r="I3433" s="37"/>
      <c r="J3433" s="37"/>
      <c r="K3433" s="65">
        <f t="shared" si="1225"/>
        <v>247</v>
      </c>
      <c r="L3433" s="65">
        <f t="shared" si="1225"/>
        <v>249</v>
      </c>
      <c r="M3433" s="65">
        <f t="shared" si="1225"/>
        <v>223.5</v>
      </c>
      <c r="N3433" s="37"/>
      <c r="O3433" s="37" t="s">
        <v>1504</v>
      </c>
      <c r="P3433" s="37"/>
      <c r="Q3433" s="37"/>
      <c r="R3433" s="37" t="s">
        <v>5882</v>
      </c>
      <c r="S3433" s="37"/>
      <c r="T3433" s="37"/>
      <c r="U3433" s="37" t="s">
        <v>1023</v>
      </c>
      <c r="V3433" s="37"/>
      <c r="W3433" s="37"/>
      <c r="X3433" s="37" t="s">
        <v>5883</v>
      </c>
      <c r="Y3433" s="37"/>
      <c r="Z3433" s="37"/>
      <c r="AA3433" s="37" t="s">
        <v>2853</v>
      </c>
      <c r="AB3433" s="37"/>
      <c r="AC3433" s="37"/>
      <c r="AD3433" s="32" t="s">
        <v>5884</v>
      </c>
      <c r="AE3433" s="32"/>
      <c r="AF3433" s="32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  <c r="BQ3433" s="10"/>
      <c r="BR3433" s="10"/>
      <c r="BS3433" s="10"/>
      <c r="BT3433" s="27"/>
      <c r="BU3433" s="27"/>
      <c r="BV3433" s="27"/>
      <c r="BW3433" s="27"/>
      <c r="BX3433" s="27"/>
      <c r="BY3433" s="27"/>
      <c r="BZ3433" s="27"/>
      <c r="CA3433" s="27"/>
      <c r="CB3433" s="27"/>
      <c r="CC3433" s="27"/>
      <c r="CD3433" s="27"/>
      <c r="CE3433" s="27"/>
    </row>
    <row r="3434" spans="1:83">
      <c r="A3434" s="32"/>
      <c r="B3434" s="66"/>
      <c r="C3434" s="60"/>
      <c r="D3434" s="37"/>
      <c r="E3434" s="37"/>
      <c r="F3434" s="37"/>
      <c r="G3434" s="37"/>
      <c r="H3434" s="37"/>
      <c r="I3434" s="37"/>
      <c r="J3434" s="37"/>
      <c r="K3434" s="65"/>
      <c r="L3434" s="65"/>
      <c r="M3434" s="65"/>
      <c r="N3434" s="37"/>
      <c r="O3434" s="10">
        <v>17</v>
      </c>
      <c r="P3434" s="10">
        <v>12</v>
      </c>
      <c r="Q3434" s="10">
        <v>6</v>
      </c>
      <c r="R3434" s="10">
        <v>1</v>
      </c>
      <c r="S3434" s="10">
        <v>5</v>
      </c>
      <c r="T3434" s="10">
        <v>1.5</v>
      </c>
      <c r="U3434" s="10"/>
      <c r="V3434" s="10"/>
      <c r="W3434" s="10"/>
      <c r="X3434" s="10">
        <v>202</v>
      </c>
      <c r="Y3434" s="10">
        <v>180</v>
      </c>
      <c r="Z3434" s="10">
        <v>160</v>
      </c>
      <c r="AA3434" s="10">
        <v>6</v>
      </c>
      <c r="AB3434" s="10">
        <v>3</v>
      </c>
      <c r="AC3434" s="10">
        <v>21</v>
      </c>
      <c r="AD3434" s="10">
        <v>21</v>
      </c>
      <c r="AE3434" s="10">
        <v>49</v>
      </c>
      <c r="AF3434" s="10">
        <v>35</v>
      </c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  <c r="BQ3434" s="10"/>
      <c r="BR3434" s="10"/>
      <c r="BS3434" s="10"/>
      <c r="BT3434" s="27"/>
      <c r="BU3434" s="27"/>
      <c r="BV3434" s="27"/>
      <c r="BW3434" s="27"/>
      <c r="BX3434" s="27"/>
      <c r="BY3434" s="27"/>
      <c r="BZ3434" s="27"/>
      <c r="CA3434" s="27"/>
      <c r="CB3434" s="27"/>
      <c r="CC3434" s="27"/>
      <c r="CD3434" s="27"/>
      <c r="CE3434" s="27"/>
    </row>
    <row r="3435" spans="1:83">
      <c r="A3435" s="37">
        <v>694</v>
      </c>
      <c r="B3435" s="60" t="s">
        <v>464</v>
      </c>
      <c r="C3435" s="60">
        <v>3</v>
      </c>
      <c r="D3435" s="37" t="s">
        <v>2326</v>
      </c>
      <c r="E3435" s="37">
        <v>238</v>
      </c>
      <c r="F3435" s="37">
        <v>238</v>
      </c>
      <c r="G3435" s="37">
        <v>238</v>
      </c>
      <c r="H3435" s="37"/>
      <c r="I3435" s="37"/>
      <c r="J3435" s="37"/>
      <c r="K3435" s="65">
        <f t="shared" si="1225"/>
        <v>105</v>
      </c>
      <c r="L3435" s="65">
        <f t="shared" si="1225"/>
        <v>105</v>
      </c>
      <c r="M3435" s="65">
        <f t="shared" si="1225"/>
        <v>94</v>
      </c>
      <c r="N3435" s="37"/>
      <c r="O3435" s="37" t="s">
        <v>5885</v>
      </c>
      <c r="P3435" s="37"/>
      <c r="Q3435" s="37"/>
      <c r="R3435" s="37" t="s">
        <v>5886</v>
      </c>
      <c r="S3435" s="37"/>
      <c r="T3435" s="37"/>
      <c r="U3435" s="37" t="s">
        <v>5887</v>
      </c>
      <c r="V3435" s="37"/>
      <c r="W3435" s="37"/>
      <c r="X3435" s="37" t="s">
        <v>5888</v>
      </c>
      <c r="Y3435" s="37"/>
      <c r="Z3435" s="37"/>
      <c r="AA3435" s="37" t="s">
        <v>5889</v>
      </c>
      <c r="AB3435" s="37"/>
      <c r="AC3435" s="37"/>
      <c r="AD3435" s="37" t="s">
        <v>5890</v>
      </c>
      <c r="AE3435" s="37"/>
      <c r="AF3435" s="37"/>
      <c r="AG3435" s="37" t="s">
        <v>5891</v>
      </c>
      <c r="AH3435" s="37"/>
      <c r="AI3435" s="37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  <c r="BQ3435" s="10"/>
      <c r="BR3435" s="10"/>
      <c r="BS3435" s="10"/>
      <c r="BT3435" s="27"/>
      <c r="BU3435" s="27"/>
      <c r="BV3435" s="27"/>
      <c r="BW3435" s="27"/>
      <c r="BX3435" s="27"/>
      <c r="BY3435" s="27"/>
      <c r="BZ3435" s="27"/>
      <c r="CA3435" s="27"/>
      <c r="CB3435" s="27"/>
      <c r="CC3435" s="27"/>
      <c r="CD3435" s="27"/>
      <c r="CE3435" s="27"/>
    </row>
    <row r="3436" spans="1:83">
      <c r="A3436" s="37"/>
      <c r="B3436" s="60"/>
      <c r="C3436" s="60"/>
      <c r="D3436" s="37"/>
      <c r="E3436" s="37"/>
      <c r="F3436" s="37"/>
      <c r="G3436" s="37"/>
      <c r="H3436" s="37"/>
      <c r="I3436" s="37"/>
      <c r="J3436" s="37"/>
      <c r="K3436" s="65"/>
      <c r="L3436" s="65"/>
      <c r="M3436" s="65"/>
      <c r="N3436" s="37"/>
      <c r="O3436" s="10">
        <v>0</v>
      </c>
      <c r="P3436" s="10">
        <v>0</v>
      </c>
      <c r="Q3436" s="10">
        <v>0</v>
      </c>
      <c r="R3436" s="10">
        <v>0</v>
      </c>
      <c r="S3436" s="10">
        <v>10</v>
      </c>
      <c r="T3436" s="10">
        <v>20</v>
      </c>
      <c r="U3436" s="10">
        <v>10</v>
      </c>
      <c r="V3436" s="10">
        <v>4</v>
      </c>
      <c r="W3436" s="10">
        <v>5</v>
      </c>
      <c r="X3436" s="10">
        <v>15</v>
      </c>
      <c r="Y3436" s="10">
        <v>19</v>
      </c>
      <c r="Z3436" s="10">
        <v>9</v>
      </c>
      <c r="AA3436" s="10">
        <v>8</v>
      </c>
      <c r="AB3436" s="10">
        <v>16</v>
      </c>
      <c r="AC3436" s="10">
        <v>14</v>
      </c>
      <c r="AD3436" s="10">
        <v>47</v>
      </c>
      <c r="AE3436" s="10">
        <v>36</v>
      </c>
      <c r="AF3436" s="10">
        <v>26</v>
      </c>
      <c r="AG3436" s="10">
        <v>25</v>
      </c>
      <c r="AH3436" s="10">
        <v>20</v>
      </c>
      <c r="AI3436" s="10">
        <v>20</v>
      </c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  <c r="BQ3436" s="10"/>
      <c r="BR3436" s="10"/>
      <c r="BS3436" s="10"/>
      <c r="BT3436" s="27"/>
      <c r="BU3436" s="27"/>
      <c r="BV3436" s="27"/>
      <c r="BW3436" s="27"/>
      <c r="BX3436" s="27"/>
      <c r="BY3436" s="27"/>
      <c r="BZ3436" s="27"/>
      <c r="CA3436" s="27"/>
      <c r="CB3436" s="27"/>
      <c r="CC3436" s="27"/>
      <c r="CD3436" s="27"/>
      <c r="CE3436" s="27"/>
    </row>
    <row r="3437" spans="1:83">
      <c r="A3437" s="37"/>
      <c r="B3437" s="60"/>
      <c r="C3437" s="60"/>
      <c r="D3437" s="37" t="s">
        <v>2330</v>
      </c>
      <c r="E3437" s="37">
        <v>238</v>
      </c>
      <c r="F3437" s="37">
        <v>237</v>
      </c>
      <c r="G3437" s="37">
        <v>235</v>
      </c>
      <c r="H3437" s="37"/>
      <c r="I3437" s="37"/>
      <c r="J3437" s="37"/>
      <c r="K3437" s="65">
        <f t="shared" si="1225"/>
        <v>90</v>
      </c>
      <c r="L3437" s="65">
        <f t="shared" si="1225"/>
        <v>121</v>
      </c>
      <c r="M3437" s="65">
        <f t="shared" si="1225"/>
        <v>112</v>
      </c>
      <c r="N3437" s="37"/>
      <c r="O3437" s="37" t="s">
        <v>5890</v>
      </c>
      <c r="P3437" s="37"/>
      <c r="Q3437" s="37"/>
      <c r="R3437" s="37" t="s">
        <v>5887</v>
      </c>
      <c r="S3437" s="37"/>
      <c r="T3437" s="37"/>
      <c r="U3437" s="37" t="s">
        <v>5892</v>
      </c>
      <c r="V3437" s="37"/>
      <c r="W3437" s="37"/>
      <c r="X3437" s="37" t="s">
        <v>5885</v>
      </c>
      <c r="Y3437" s="37"/>
      <c r="Z3437" s="37"/>
      <c r="AA3437" s="37" t="s">
        <v>5891</v>
      </c>
      <c r="AB3437" s="37"/>
      <c r="AC3437" s="37"/>
      <c r="AD3437" s="37" t="s">
        <v>5893</v>
      </c>
      <c r="AE3437" s="37"/>
      <c r="AF3437" s="37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  <c r="BQ3437" s="10"/>
      <c r="BR3437" s="10"/>
      <c r="BS3437" s="10"/>
      <c r="BT3437" s="27"/>
      <c r="BU3437" s="27"/>
      <c r="BV3437" s="27"/>
      <c r="BW3437" s="27"/>
      <c r="BX3437" s="27"/>
      <c r="BY3437" s="27"/>
      <c r="BZ3437" s="27"/>
      <c r="CA3437" s="27"/>
      <c r="CB3437" s="27"/>
      <c r="CC3437" s="27"/>
      <c r="CD3437" s="27"/>
      <c r="CE3437" s="27"/>
    </row>
    <row r="3438" spans="1:83">
      <c r="A3438" s="37"/>
      <c r="B3438" s="60"/>
      <c r="C3438" s="60"/>
      <c r="D3438" s="37"/>
      <c r="E3438" s="37"/>
      <c r="F3438" s="37"/>
      <c r="G3438" s="37"/>
      <c r="H3438" s="37"/>
      <c r="I3438" s="37"/>
      <c r="J3438" s="37"/>
      <c r="K3438" s="65"/>
      <c r="L3438" s="65"/>
      <c r="M3438" s="65"/>
      <c r="N3438" s="37"/>
      <c r="O3438" s="10">
        <v>26</v>
      </c>
      <c r="P3438" s="10">
        <v>40</v>
      </c>
      <c r="Q3438" s="10">
        <v>22</v>
      </c>
      <c r="R3438" s="10">
        <v>27</v>
      </c>
      <c r="S3438" s="10">
        <v>43</v>
      </c>
      <c r="T3438" s="10">
        <v>32</v>
      </c>
      <c r="U3438" s="10">
        <v>4</v>
      </c>
      <c r="V3438" s="10">
        <v>13</v>
      </c>
      <c r="W3438" s="10">
        <v>33</v>
      </c>
      <c r="X3438" s="10">
        <v>9</v>
      </c>
      <c r="Y3438" s="10">
        <v>9</v>
      </c>
      <c r="Z3438" s="10">
        <v>9</v>
      </c>
      <c r="AA3438" s="10">
        <v>0</v>
      </c>
      <c r="AB3438" s="10">
        <v>0</v>
      </c>
      <c r="AC3438" s="10">
        <v>0</v>
      </c>
      <c r="AD3438" s="10">
        <v>24</v>
      </c>
      <c r="AE3438" s="10">
        <v>16</v>
      </c>
      <c r="AF3438" s="10">
        <v>16</v>
      </c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  <c r="BQ3438" s="10"/>
      <c r="BR3438" s="10"/>
      <c r="BS3438" s="10"/>
      <c r="BT3438" s="27"/>
      <c r="BU3438" s="27"/>
      <c r="BV3438" s="27"/>
      <c r="BW3438" s="27"/>
      <c r="BX3438" s="27"/>
      <c r="BY3438" s="27"/>
      <c r="BZ3438" s="27"/>
      <c r="CA3438" s="27"/>
      <c r="CB3438" s="27"/>
      <c r="CC3438" s="27"/>
      <c r="CD3438" s="27"/>
      <c r="CE3438" s="27"/>
    </row>
    <row r="3439" spans="1:83">
      <c r="A3439" s="37"/>
      <c r="B3439" s="60" t="s">
        <v>5894</v>
      </c>
      <c r="C3439" s="60">
        <v>3</v>
      </c>
      <c r="D3439" s="37" t="s">
        <v>2326</v>
      </c>
      <c r="E3439" s="37">
        <v>225</v>
      </c>
      <c r="F3439" s="37">
        <v>229</v>
      </c>
      <c r="G3439" s="37">
        <v>226</v>
      </c>
      <c r="H3439" s="37"/>
      <c r="I3439" s="37"/>
      <c r="J3439" s="37"/>
      <c r="K3439" s="65">
        <f t="shared" si="1225"/>
        <v>206</v>
      </c>
      <c r="L3439" s="65">
        <f t="shared" si="1225"/>
        <v>162</v>
      </c>
      <c r="M3439" s="65">
        <f t="shared" si="1225"/>
        <v>173</v>
      </c>
      <c r="N3439" s="37"/>
      <c r="O3439" s="32" t="s">
        <v>4025</v>
      </c>
      <c r="P3439" s="32"/>
      <c r="Q3439" s="32"/>
      <c r="R3439" s="32" t="s">
        <v>4025</v>
      </c>
      <c r="S3439" s="32"/>
      <c r="T3439" s="32"/>
      <c r="U3439" s="32" t="s">
        <v>4025</v>
      </c>
      <c r="V3439" s="32"/>
      <c r="W3439" s="32"/>
      <c r="X3439" s="32" t="s">
        <v>5895</v>
      </c>
      <c r="Y3439" s="32"/>
      <c r="Z3439" s="32"/>
      <c r="AA3439" s="32" t="s">
        <v>5896</v>
      </c>
      <c r="AB3439" s="32"/>
      <c r="AC3439" s="32"/>
      <c r="AD3439" s="32" t="s">
        <v>4025</v>
      </c>
      <c r="AE3439" s="32"/>
      <c r="AF3439" s="32"/>
      <c r="AG3439" s="32" t="s">
        <v>5897</v>
      </c>
      <c r="AH3439" s="32"/>
      <c r="AI3439" s="32"/>
      <c r="AJ3439" s="32" t="s">
        <v>5898</v>
      </c>
      <c r="AK3439" s="32"/>
      <c r="AL3439" s="32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  <c r="BQ3439" s="10"/>
      <c r="BR3439" s="10"/>
      <c r="BS3439" s="10"/>
      <c r="BT3439" s="27"/>
      <c r="BU3439" s="27"/>
      <c r="BV3439" s="27"/>
      <c r="BW3439" s="27"/>
      <c r="BX3439" s="27"/>
      <c r="BY3439" s="27"/>
      <c r="BZ3439" s="27"/>
      <c r="CA3439" s="27"/>
      <c r="CB3439" s="27"/>
      <c r="CC3439" s="27"/>
      <c r="CD3439" s="27"/>
      <c r="CE3439" s="27"/>
    </row>
    <row r="3440" spans="1:83">
      <c r="A3440" s="37"/>
      <c r="B3440" s="60"/>
      <c r="C3440" s="60"/>
      <c r="D3440" s="37"/>
      <c r="E3440" s="37"/>
      <c r="F3440" s="37"/>
      <c r="G3440" s="37"/>
      <c r="H3440" s="37"/>
      <c r="I3440" s="37"/>
      <c r="J3440" s="37"/>
      <c r="K3440" s="65"/>
      <c r="L3440" s="65"/>
      <c r="M3440" s="65"/>
      <c r="N3440" s="37"/>
      <c r="O3440" s="10">
        <v>25</v>
      </c>
      <c r="P3440" s="10">
        <v>30</v>
      </c>
      <c r="Q3440" s="10">
        <v>26</v>
      </c>
      <c r="R3440" s="10">
        <v>45</v>
      </c>
      <c r="S3440" s="10">
        <v>30</v>
      </c>
      <c r="T3440" s="10">
        <v>40</v>
      </c>
      <c r="U3440" s="10">
        <v>45</v>
      </c>
      <c r="V3440" s="10">
        <v>30</v>
      </c>
      <c r="W3440" s="10">
        <v>40</v>
      </c>
      <c r="X3440" s="10">
        <v>6</v>
      </c>
      <c r="Y3440" s="10">
        <v>7</v>
      </c>
      <c r="Z3440" s="10">
        <v>6</v>
      </c>
      <c r="AA3440" s="10">
        <v>20</v>
      </c>
      <c r="AB3440" s="10">
        <v>15</v>
      </c>
      <c r="AC3440" s="10">
        <v>10</v>
      </c>
      <c r="AD3440" s="10">
        <v>25</v>
      </c>
      <c r="AE3440" s="10">
        <v>20</v>
      </c>
      <c r="AF3440" s="10">
        <v>15</v>
      </c>
      <c r="AG3440" s="10">
        <v>15</v>
      </c>
      <c r="AH3440" s="10">
        <v>15</v>
      </c>
      <c r="AI3440" s="10">
        <v>16</v>
      </c>
      <c r="AJ3440" s="10">
        <v>25</v>
      </c>
      <c r="AK3440" s="10">
        <v>15</v>
      </c>
      <c r="AL3440" s="10">
        <v>20</v>
      </c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27"/>
      <c r="BU3440" s="27"/>
      <c r="BV3440" s="27"/>
      <c r="BW3440" s="27"/>
      <c r="BX3440" s="27"/>
      <c r="BY3440" s="27"/>
      <c r="BZ3440" s="27"/>
      <c r="CA3440" s="27"/>
      <c r="CB3440" s="27"/>
      <c r="CC3440" s="27"/>
      <c r="CD3440" s="27"/>
      <c r="CE3440" s="27"/>
    </row>
    <row r="3441" spans="1:83">
      <c r="A3441" s="37"/>
      <c r="B3441" s="60"/>
      <c r="C3441" s="60"/>
      <c r="D3441" s="37" t="s">
        <v>2330</v>
      </c>
      <c r="E3441" s="37">
        <v>224</v>
      </c>
      <c r="F3441" s="37">
        <v>225</v>
      </c>
      <c r="G3441" s="37">
        <v>225</v>
      </c>
      <c r="H3441" s="37"/>
      <c r="I3441" s="37"/>
      <c r="J3441" s="37"/>
      <c r="K3441" s="65">
        <f t="shared" si="1225"/>
        <v>75</v>
      </c>
      <c r="L3441" s="65">
        <f t="shared" si="1225"/>
        <v>61</v>
      </c>
      <c r="M3441" s="65">
        <f t="shared" si="1225"/>
        <v>57</v>
      </c>
      <c r="N3441" s="37"/>
      <c r="O3441" s="32" t="s">
        <v>4025</v>
      </c>
      <c r="P3441" s="32"/>
      <c r="Q3441" s="32"/>
      <c r="R3441" s="32" t="s">
        <v>4025</v>
      </c>
      <c r="S3441" s="32"/>
      <c r="T3441" s="32"/>
      <c r="U3441" s="32" t="s">
        <v>4025</v>
      </c>
      <c r="V3441" s="32"/>
      <c r="W3441" s="32"/>
      <c r="X3441" s="32" t="s">
        <v>5899</v>
      </c>
      <c r="Y3441" s="32"/>
      <c r="Z3441" s="32"/>
      <c r="AA3441" s="32" t="s">
        <v>5900</v>
      </c>
      <c r="AB3441" s="32"/>
      <c r="AC3441" s="32"/>
      <c r="AD3441" s="32" t="s">
        <v>4025</v>
      </c>
      <c r="AE3441" s="32"/>
      <c r="AF3441" s="32"/>
      <c r="AG3441" s="32" t="s">
        <v>5901</v>
      </c>
      <c r="AH3441" s="32"/>
      <c r="AI3441" s="32"/>
      <c r="AJ3441" s="32" t="s">
        <v>4025</v>
      </c>
      <c r="AK3441" s="32"/>
      <c r="AL3441" s="32"/>
      <c r="AM3441" s="32" t="s">
        <v>5902</v>
      </c>
      <c r="AN3441" s="32"/>
      <c r="AO3441" s="32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27"/>
      <c r="BU3441" s="27"/>
      <c r="BV3441" s="27"/>
      <c r="BW3441" s="27"/>
      <c r="BX3441" s="27"/>
      <c r="BY3441" s="27"/>
      <c r="BZ3441" s="27"/>
      <c r="CA3441" s="27"/>
      <c r="CB3441" s="27"/>
      <c r="CC3441" s="27"/>
      <c r="CD3441" s="27"/>
      <c r="CE3441" s="27"/>
    </row>
    <row r="3442" spans="1:83">
      <c r="A3442" s="37"/>
      <c r="B3442" s="60"/>
      <c r="C3442" s="60"/>
      <c r="D3442" s="37"/>
      <c r="E3442" s="37"/>
      <c r="F3442" s="37"/>
      <c r="G3442" s="37"/>
      <c r="H3442" s="37"/>
      <c r="I3442" s="37"/>
      <c r="J3442" s="37"/>
      <c r="K3442" s="65"/>
      <c r="L3442" s="65"/>
      <c r="M3442" s="65"/>
      <c r="N3442" s="37"/>
      <c r="O3442" s="10">
        <v>5</v>
      </c>
      <c r="P3442" s="10">
        <v>10</v>
      </c>
      <c r="Q3442" s="10">
        <v>5</v>
      </c>
      <c r="R3442" s="10">
        <v>30</v>
      </c>
      <c r="S3442" s="10">
        <v>15</v>
      </c>
      <c r="T3442" s="10">
        <v>20</v>
      </c>
      <c r="U3442" s="10">
        <v>5</v>
      </c>
      <c r="V3442" s="10">
        <v>5</v>
      </c>
      <c r="W3442" s="10">
        <v>5</v>
      </c>
      <c r="X3442" s="10">
        <v>30</v>
      </c>
      <c r="Y3442" s="10">
        <v>26</v>
      </c>
      <c r="Z3442" s="10">
        <v>27</v>
      </c>
      <c r="AA3442" s="10">
        <v>0</v>
      </c>
      <c r="AB3442" s="10">
        <v>0</v>
      </c>
      <c r="AC3442" s="10">
        <v>0</v>
      </c>
      <c r="AD3442" s="10">
        <v>0</v>
      </c>
      <c r="AE3442" s="10">
        <v>0</v>
      </c>
      <c r="AF3442" s="10">
        <v>0</v>
      </c>
      <c r="AG3442" s="10">
        <v>5</v>
      </c>
      <c r="AH3442" s="10">
        <v>0</v>
      </c>
      <c r="AI3442" s="10">
        <v>0</v>
      </c>
      <c r="AJ3442" s="10">
        <v>0</v>
      </c>
      <c r="AK3442" s="10">
        <v>0</v>
      </c>
      <c r="AL3442" s="10">
        <v>0</v>
      </c>
      <c r="AM3442" s="10">
        <v>0</v>
      </c>
      <c r="AN3442" s="10">
        <v>5</v>
      </c>
      <c r="AO3442" s="10">
        <v>0</v>
      </c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  <c r="BQ3442" s="10"/>
      <c r="BR3442" s="10"/>
      <c r="BS3442" s="10"/>
      <c r="BT3442" s="27"/>
      <c r="BU3442" s="27"/>
      <c r="BV3442" s="27"/>
      <c r="BW3442" s="27"/>
      <c r="BX3442" s="27"/>
      <c r="BY3442" s="27"/>
      <c r="BZ3442" s="27"/>
      <c r="CA3442" s="27"/>
      <c r="CB3442" s="27"/>
      <c r="CC3442" s="27"/>
      <c r="CD3442" s="27"/>
      <c r="CE3442" s="27"/>
    </row>
    <row r="3443" spans="1:83">
      <c r="A3443" s="32">
        <v>695</v>
      </c>
      <c r="B3443" s="66" t="s">
        <v>583</v>
      </c>
      <c r="C3443" s="60">
        <v>3</v>
      </c>
      <c r="D3443" s="37" t="s">
        <v>2326</v>
      </c>
      <c r="E3443" s="37">
        <v>226</v>
      </c>
      <c r="F3443" s="37">
        <v>224</v>
      </c>
      <c r="G3443" s="37">
        <v>220</v>
      </c>
      <c r="H3443" s="37"/>
      <c r="I3443" s="37"/>
      <c r="J3443" s="37"/>
      <c r="K3443" s="65">
        <f t="shared" si="1225"/>
        <v>60</v>
      </c>
      <c r="L3443" s="65">
        <f t="shared" si="1225"/>
        <v>80</v>
      </c>
      <c r="M3443" s="65">
        <f t="shared" si="1225"/>
        <v>65</v>
      </c>
      <c r="N3443" s="37"/>
      <c r="O3443" s="37" t="s">
        <v>5903</v>
      </c>
      <c r="P3443" s="37"/>
      <c r="Q3443" s="37"/>
      <c r="R3443" s="37" t="s">
        <v>5904</v>
      </c>
      <c r="S3443" s="37"/>
      <c r="T3443" s="37"/>
      <c r="U3443" s="37" t="s">
        <v>5905</v>
      </c>
      <c r="V3443" s="37"/>
      <c r="W3443" s="37"/>
      <c r="X3443" s="37" t="s">
        <v>4025</v>
      </c>
      <c r="Y3443" s="37"/>
      <c r="Z3443" s="37"/>
      <c r="AA3443" s="37" t="s">
        <v>4025</v>
      </c>
      <c r="AB3443" s="37"/>
      <c r="AC3443" s="37"/>
      <c r="AD3443" s="37" t="s">
        <v>4025</v>
      </c>
      <c r="AE3443" s="37"/>
      <c r="AF3443" s="37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  <c r="BQ3443" s="10"/>
      <c r="BR3443" s="10"/>
      <c r="BS3443" s="10"/>
      <c r="BT3443" s="27"/>
      <c r="BU3443" s="27"/>
      <c r="BV3443" s="27"/>
      <c r="BW3443" s="27"/>
      <c r="BX3443" s="27"/>
      <c r="BY3443" s="27"/>
      <c r="BZ3443" s="27"/>
      <c r="CA3443" s="27"/>
      <c r="CB3443" s="27"/>
      <c r="CC3443" s="27"/>
      <c r="CD3443" s="27"/>
      <c r="CE3443" s="27"/>
    </row>
    <row r="3444" spans="1:83">
      <c r="A3444" s="32"/>
      <c r="B3444" s="66"/>
      <c r="C3444" s="60"/>
      <c r="D3444" s="37"/>
      <c r="E3444" s="37"/>
      <c r="F3444" s="37"/>
      <c r="G3444" s="37"/>
      <c r="H3444" s="37"/>
      <c r="I3444" s="37"/>
      <c r="J3444" s="37"/>
      <c r="K3444" s="65"/>
      <c r="L3444" s="65"/>
      <c r="M3444" s="65"/>
      <c r="N3444" s="37"/>
      <c r="O3444" s="10">
        <v>40</v>
      </c>
      <c r="P3444" s="10">
        <v>35</v>
      </c>
      <c r="Q3444" s="10">
        <v>30</v>
      </c>
      <c r="R3444" s="10">
        <v>0</v>
      </c>
      <c r="S3444" s="10">
        <v>0</v>
      </c>
      <c r="T3444" s="10">
        <v>0</v>
      </c>
      <c r="U3444" s="10">
        <v>15</v>
      </c>
      <c r="V3444" s="10">
        <v>40</v>
      </c>
      <c r="W3444" s="10">
        <v>25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  <c r="AC3444" s="10">
        <v>0</v>
      </c>
      <c r="AD3444" s="10">
        <v>5</v>
      </c>
      <c r="AE3444" s="10">
        <v>5</v>
      </c>
      <c r="AF3444" s="10">
        <v>10</v>
      </c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  <c r="BQ3444" s="10"/>
      <c r="BR3444" s="10"/>
      <c r="BS3444" s="10"/>
      <c r="BT3444" s="27"/>
      <c r="BU3444" s="27"/>
      <c r="BV3444" s="27"/>
      <c r="BW3444" s="27"/>
      <c r="BX3444" s="27"/>
      <c r="BY3444" s="27"/>
      <c r="BZ3444" s="27"/>
      <c r="CA3444" s="27"/>
      <c r="CB3444" s="27"/>
      <c r="CC3444" s="27"/>
      <c r="CD3444" s="27"/>
      <c r="CE3444" s="27"/>
    </row>
    <row r="3445" spans="1:83">
      <c r="A3445" s="32"/>
      <c r="B3445" s="66"/>
      <c r="C3445" s="60"/>
      <c r="D3445" s="37" t="s">
        <v>2330</v>
      </c>
      <c r="E3445" s="37">
        <v>226</v>
      </c>
      <c r="F3445" s="37">
        <v>225</v>
      </c>
      <c r="G3445" s="37">
        <v>226</v>
      </c>
      <c r="H3445" s="37"/>
      <c r="I3445" s="37"/>
      <c r="J3445" s="37"/>
      <c r="K3445" s="65">
        <f t="shared" si="1225"/>
        <v>110</v>
      </c>
      <c r="L3445" s="65">
        <f t="shared" si="1225"/>
        <v>148</v>
      </c>
      <c r="M3445" s="65">
        <f t="shared" si="1225"/>
        <v>73</v>
      </c>
      <c r="N3445" s="37"/>
      <c r="O3445" s="37" t="s">
        <v>5903</v>
      </c>
      <c r="P3445" s="37"/>
      <c r="Q3445" s="37"/>
      <c r="R3445" s="37" t="s">
        <v>5904</v>
      </c>
      <c r="S3445" s="37"/>
      <c r="T3445" s="37"/>
      <c r="U3445" s="37" t="s">
        <v>5905</v>
      </c>
      <c r="V3445" s="37"/>
      <c r="W3445" s="37"/>
      <c r="X3445" s="37" t="s">
        <v>4025</v>
      </c>
      <c r="Y3445" s="37"/>
      <c r="Z3445" s="37"/>
      <c r="AA3445" s="37" t="s">
        <v>4025</v>
      </c>
      <c r="AB3445" s="37"/>
      <c r="AC3445" s="37"/>
      <c r="AD3445" s="37" t="s">
        <v>4025</v>
      </c>
      <c r="AE3445" s="37"/>
      <c r="AF3445" s="37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  <c r="BQ3445" s="10"/>
      <c r="BR3445" s="10"/>
      <c r="BS3445" s="10"/>
      <c r="BT3445" s="27"/>
      <c r="BU3445" s="27"/>
      <c r="BV3445" s="27"/>
      <c r="BW3445" s="27"/>
      <c r="BX3445" s="27"/>
      <c r="BY3445" s="27"/>
      <c r="BZ3445" s="27"/>
      <c r="CA3445" s="27"/>
      <c r="CB3445" s="27"/>
      <c r="CC3445" s="27"/>
      <c r="CD3445" s="27"/>
      <c r="CE3445" s="27"/>
    </row>
    <row r="3446" spans="1:83">
      <c r="A3446" s="32"/>
      <c r="B3446" s="66"/>
      <c r="C3446" s="60"/>
      <c r="D3446" s="37"/>
      <c r="E3446" s="37"/>
      <c r="F3446" s="37"/>
      <c r="G3446" s="37"/>
      <c r="H3446" s="37"/>
      <c r="I3446" s="37"/>
      <c r="J3446" s="37"/>
      <c r="K3446" s="65"/>
      <c r="L3446" s="65"/>
      <c r="M3446" s="65"/>
      <c r="N3446" s="37"/>
      <c r="O3446" s="10">
        <v>5</v>
      </c>
      <c r="P3446" s="10">
        <v>5</v>
      </c>
      <c r="Q3446" s="10">
        <v>0</v>
      </c>
      <c r="R3446" s="10">
        <v>20</v>
      </c>
      <c r="S3446" s="10">
        <v>23</v>
      </c>
      <c r="T3446" s="10">
        <v>23</v>
      </c>
      <c r="U3446" s="10">
        <v>5</v>
      </c>
      <c r="V3446" s="10">
        <v>5</v>
      </c>
      <c r="W3446" s="10">
        <v>5</v>
      </c>
      <c r="X3446" s="10">
        <v>25</v>
      </c>
      <c r="Y3446" s="10">
        <v>25</v>
      </c>
      <c r="Z3446" s="10">
        <v>15</v>
      </c>
      <c r="AA3446" s="10">
        <v>15</v>
      </c>
      <c r="AB3446" s="10">
        <v>35</v>
      </c>
      <c r="AC3446" s="10">
        <v>5</v>
      </c>
      <c r="AD3446" s="10">
        <v>40</v>
      </c>
      <c r="AE3446" s="10">
        <v>55</v>
      </c>
      <c r="AF3446" s="10">
        <v>25</v>
      </c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  <c r="BQ3446" s="10"/>
      <c r="BR3446" s="10"/>
      <c r="BS3446" s="10"/>
      <c r="BT3446" s="27"/>
      <c r="BU3446" s="27"/>
      <c r="BV3446" s="27"/>
      <c r="BW3446" s="27"/>
      <c r="BX3446" s="27"/>
      <c r="BY3446" s="27"/>
      <c r="BZ3446" s="27"/>
      <c r="CA3446" s="27"/>
      <c r="CB3446" s="27"/>
      <c r="CC3446" s="27"/>
      <c r="CD3446" s="27"/>
      <c r="CE3446" s="27"/>
    </row>
    <row r="3447" spans="1:83">
      <c r="A3447" s="32">
        <v>696</v>
      </c>
      <c r="B3447" s="66" t="s">
        <v>724</v>
      </c>
      <c r="C3447" s="60">
        <v>3</v>
      </c>
      <c r="D3447" s="37" t="s">
        <v>2326</v>
      </c>
      <c r="E3447" s="37">
        <v>226</v>
      </c>
      <c r="F3447" s="37">
        <v>226</v>
      </c>
      <c r="G3447" s="37">
        <v>226</v>
      </c>
      <c r="H3447" s="37"/>
      <c r="I3447" s="37"/>
      <c r="J3447" s="37"/>
      <c r="K3447" s="65">
        <f t="shared" si="1225"/>
        <v>75</v>
      </c>
      <c r="L3447" s="65">
        <f t="shared" si="1225"/>
        <v>75</v>
      </c>
      <c r="M3447" s="65">
        <f t="shared" si="1225"/>
        <v>80</v>
      </c>
      <c r="N3447" s="37"/>
      <c r="O3447" s="37" t="s">
        <v>5906</v>
      </c>
      <c r="P3447" s="37"/>
      <c r="Q3447" s="37"/>
      <c r="R3447" s="37" t="s">
        <v>5907</v>
      </c>
      <c r="S3447" s="37"/>
      <c r="T3447" s="37"/>
      <c r="U3447" s="37" t="s">
        <v>5908</v>
      </c>
      <c r="V3447" s="37"/>
      <c r="W3447" s="37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  <c r="BQ3447" s="10"/>
      <c r="BR3447" s="10"/>
      <c r="BS3447" s="10"/>
      <c r="BT3447" s="27"/>
      <c r="BU3447" s="27"/>
      <c r="BV3447" s="27"/>
      <c r="BW3447" s="27"/>
      <c r="BX3447" s="27"/>
      <c r="BY3447" s="27"/>
      <c r="BZ3447" s="27"/>
      <c r="CA3447" s="27"/>
      <c r="CB3447" s="27"/>
      <c r="CC3447" s="27"/>
      <c r="CD3447" s="27"/>
      <c r="CE3447" s="27"/>
    </row>
    <row r="3448" spans="1:83">
      <c r="A3448" s="32"/>
      <c r="B3448" s="66"/>
      <c r="C3448" s="60"/>
      <c r="D3448" s="37"/>
      <c r="E3448" s="37"/>
      <c r="F3448" s="37"/>
      <c r="G3448" s="37"/>
      <c r="H3448" s="37"/>
      <c r="I3448" s="37"/>
      <c r="J3448" s="37"/>
      <c r="K3448" s="65"/>
      <c r="L3448" s="65"/>
      <c r="M3448" s="65"/>
      <c r="N3448" s="37"/>
      <c r="O3448" s="10">
        <v>25</v>
      </c>
      <c r="P3448" s="10">
        <v>20</v>
      </c>
      <c r="Q3448" s="10">
        <v>20</v>
      </c>
      <c r="R3448" s="10">
        <v>25</v>
      </c>
      <c r="S3448" s="10">
        <v>25</v>
      </c>
      <c r="T3448" s="10">
        <v>35</v>
      </c>
      <c r="U3448" s="10">
        <v>25</v>
      </c>
      <c r="V3448" s="10">
        <v>30</v>
      </c>
      <c r="W3448" s="10">
        <v>25</v>
      </c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  <c r="BQ3448" s="10"/>
      <c r="BR3448" s="10"/>
      <c r="BS3448" s="10"/>
      <c r="BT3448" s="27"/>
      <c r="BU3448" s="27"/>
      <c r="BV3448" s="27"/>
      <c r="BW3448" s="27"/>
      <c r="BX3448" s="27"/>
      <c r="BY3448" s="27"/>
      <c r="BZ3448" s="27"/>
      <c r="CA3448" s="27"/>
      <c r="CB3448" s="27"/>
      <c r="CC3448" s="27"/>
      <c r="CD3448" s="27"/>
      <c r="CE3448" s="27"/>
    </row>
    <row r="3449" spans="1:83">
      <c r="A3449" s="32"/>
      <c r="B3449" s="66"/>
      <c r="C3449" s="60"/>
      <c r="D3449" s="37" t="s">
        <v>2330</v>
      </c>
      <c r="E3449" s="37">
        <v>226</v>
      </c>
      <c r="F3449" s="37">
        <v>228</v>
      </c>
      <c r="G3449" s="37">
        <v>227</v>
      </c>
      <c r="H3449" s="37"/>
      <c r="I3449" s="37"/>
      <c r="J3449" s="37"/>
      <c r="K3449" s="65">
        <f t="shared" si="1225"/>
        <v>15</v>
      </c>
      <c r="L3449" s="65">
        <f t="shared" si="1225"/>
        <v>20</v>
      </c>
      <c r="M3449" s="65">
        <f t="shared" si="1225"/>
        <v>15</v>
      </c>
      <c r="N3449" s="37"/>
      <c r="O3449" s="37" t="s">
        <v>5909</v>
      </c>
      <c r="P3449" s="37"/>
      <c r="Q3449" s="37"/>
      <c r="R3449" s="37" t="s">
        <v>1023</v>
      </c>
      <c r="S3449" s="37"/>
      <c r="T3449" s="37"/>
      <c r="U3449" s="37"/>
      <c r="V3449" s="37"/>
      <c r="W3449" s="37"/>
      <c r="X3449" s="37"/>
      <c r="Y3449" s="37"/>
      <c r="Z3449" s="37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  <c r="BQ3449" s="10"/>
      <c r="BR3449" s="10"/>
      <c r="BS3449" s="10"/>
      <c r="BT3449" s="27"/>
      <c r="BU3449" s="27"/>
      <c r="BV3449" s="27"/>
      <c r="BW3449" s="27"/>
      <c r="BX3449" s="27"/>
      <c r="BY3449" s="27"/>
      <c r="BZ3449" s="27"/>
      <c r="CA3449" s="27"/>
      <c r="CB3449" s="27"/>
      <c r="CC3449" s="27"/>
      <c r="CD3449" s="27"/>
      <c r="CE3449" s="27"/>
    </row>
    <row r="3450" spans="1:83">
      <c r="A3450" s="32"/>
      <c r="B3450" s="66"/>
      <c r="C3450" s="60"/>
      <c r="D3450" s="37"/>
      <c r="E3450" s="37"/>
      <c r="F3450" s="37"/>
      <c r="G3450" s="37"/>
      <c r="H3450" s="37"/>
      <c r="I3450" s="37"/>
      <c r="J3450" s="37"/>
      <c r="K3450" s="65"/>
      <c r="L3450" s="65"/>
      <c r="M3450" s="65"/>
      <c r="N3450" s="37"/>
      <c r="O3450" s="10">
        <v>5</v>
      </c>
      <c r="P3450" s="10">
        <v>5</v>
      </c>
      <c r="Q3450" s="10">
        <v>5</v>
      </c>
      <c r="R3450" s="10">
        <v>10</v>
      </c>
      <c r="S3450" s="10">
        <v>15</v>
      </c>
      <c r="T3450" s="10">
        <v>10</v>
      </c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  <c r="BQ3450" s="10"/>
      <c r="BR3450" s="10"/>
      <c r="BS3450" s="10"/>
      <c r="BT3450" s="27"/>
      <c r="BU3450" s="27"/>
      <c r="BV3450" s="27"/>
      <c r="BW3450" s="27"/>
      <c r="BX3450" s="27"/>
      <c r="BY3450" s="27"/>
      <c r="BZ3450" s="27"/>
      <c r="CA3450" s="27"/>
      <c r="CB3450" s="27"/>
      <c r="CC3450" s="27"/>
      <c r="CD3450" s="27"/>
      <c r="CE3450" s="27"/>
    </row>
    <row r="3451" spans="1:83">
      <c r="A3451" s="32"/>
      <c r="B3451" s="66" t="s">
        <v>5910</v>
      </c>
      <c r="C3451" s="60">
        <v>3</v>
      </c>
      <c r="D3451" s="37" t="s">
        <v>2326</v>
      </c>
      <c r="E3451" s="37">
        <v>235</v>
      </c>
      <c r="F3451" s="37">
        <v>235</v>
      </c>
      <c r="G3451" s="37">
        <v>235</v>
      </c>
      <c r="H3451" s="37"/>
      <c r="I3451" s="37"/>
      <c r="J3451" s="37"/>
      <c r="K3451" s="65">
        <f t="shared" si="1225"/>
        <v>140</v>
      </c>
      <c r="L3451" s="65">
        <f t="shared" si="1225"/>
        <v>129</v>
      </c>
      <c r="M3451" s="65">
        <f t="shared" si="1225"/>
        <v>159</v>
      </c>
      <c r="N3451" s="37"/>
      <c r="O3451" s="32" t="s">
        <v>5911</v>
      </c>
      <c r="P3451" s="32"/>
      <c r="Q3451" s="32"/>
      <c r="R3451" s="32" t="s">
        <v>5912</v>
      </c>
      <c r="S3451" s="32"/>
      <c r="T3451" s="32"/>
      <c r="U3451" s="32" t="s">
        <v>5913</v>
      </c>
      <c r="V3451" s="32"/>
      <c r="W3451" s="32"/>
      <c r="X3451" s="32" t="s">
        <v>5914</v>
      </c>
      <c r="Y3451" s="32"/>
      <c r="Z3451" s="32"/>
      <c r="AA3451" s="32" t="s">
        <v>5915</v>
      </c>
      <c r="AB3451" s="32"/>
      <c r="AC3451" s="32"/>
      <c r="AD3451" s="32" t="s">
        <v>5916</v>
      </c>
      <c r="AE3451" s="32"/>
      <c r="AF3451" s="32"/>
      <c r="AG3451" s="32" t="s">
        <v>5917</v>
      </c>
      <c r="AH3451" s="32"/>
      <c r="AI3451" s="32"/>
      <c r="AJ3451" s="32" t="s">
        <v>5918</v>
      </c>
      <c r="AK3451" s="32"/>
      <c r="AL3451" s="32"/>
      <c r="AM3451" s="32" t="s">
        <v>5919</v>
      </c>
      <c r="AN3451" s="32"/>
      <c r="AO3451" s="32"/>
      <c r="AP3451" s="32" t="s">
        <v>5920</v>
      </c>
      <c r="AQ3451" s="32"/>
      <c r="AR3451" s="32"/>
      <c r="AS3451" s="32" t="s">
        <v>5921</v>
      </c>
      <c r="AT3451" s="32"/>
      <c r="AU3451" s="32"/>
      <c r="AV3451" s="32" t="s">
        <v>5922</v>
      </c>
      <c r="AW3451" s="32"/>
      <c r="AX3451" s="32"/>
      <c r="AY3451" s="32" t="s">
        <v>5923</v>
      </c>
      <c r="AZ3451" s="32"/>
      <c r="BA3451" s="32"/>
      <c r="BB3451" s="32" t="s">
        <v>5924</v>
      </c>
      <c r="BC3451" s="32"/>
      <c r="BD3451" s="32"/>
      <c r="BE3451" s="32" t="s">
        <v>4025</v>
      </c>
      <c r="BF3451" s="32"/>
      <c r="BG3451" s="32"/>
      <c r="BH3451" s="10"/>
      <c r="BI3451" s="10"/>
      <c r="BJ3451" s="10"/>
      <c r="BK3451" s="10"/>
      <c r="BL3451" s="10"/>
      <c r="BM3451" s="10"/>
      <c r="BN3451" s="10"/>
      <c r="BO3451" s="10"/>
      <c r="BP3451" s="10"/>
      <c r="BQ3451" s="10"/>
      <c r="BR3451" s="10"/>
      <c r="BS3451" s="10"/>
      <c r="BT3451" s="27"/>
      <c r="BU3451" s="27"/>
      <c r="BV3451" s="27"/>
      <c r="BW3451" s="27"/>
      <c r="BX3451" s="27"/>
      <c r="BY3451" s="27"/>
      <c r="BZ3451" s="27"/>
      <c r="CA3451" s="27"/>
      <c r="CB3451" s="27"/>
      <c r="CC3451" s="27"/>
      <c r="CD3451" s="27"/>
      <c r="CE3451" s="27"/>
    </row>
    <row r="3452" spans="1:83">
      <c r="A3452" s="32"/>
      <c r="B3452" s="66"/>
      <c r="C3452" s="60"/>
      <c r="D3452" s="37"/>
      <c r="E3452" s="37"/>
      <c r="F3452" s="37"/>
      <c r="G3452" s="37"/>
      <c r="H3452" s="37"/>
      <c r="I3452" s="37"/>
      <c r="J3452" s="37"/>
      <c r="K3452" s="65"/>
      <c r="L3452" s="65"/>
      <c r="M3452" s="65"/>
      <c r="N3452" s="37"/>
      <c r="O3452" s="10">
        <v>11</v>
      </c>
      <c r="P3452" s="10">
        <v>14</v>
      </c>
      <c r="Q3452" s="10">
        <v>11</v>
      </c>
      <c r="R3452" s="10">
        <v>2</v>
      </c>
      <c r="S3452" s="10">
        <v>3</v>
      </c>
      <c r="T3452" s="10">
        <v>4</v>
      </c>
      <c r="U3452" s="10">
        <v>4</v>
      </c>
      <c r="V3452" s="10">
        <v>4</v>
      </c>
      <c r="W3452" s="10">
        <v>4</v>
      </c>
      <c r="X3452" s="10">
        <v>23</v>
      </c>
      <c r="Y3452" s="10">
        <v>15</v>
      </c>
      <c r="Z3452" s="10">
        <v>42</v>
      </c>
      <c r="AA3452" s="10">
        <v>0</v>
      </c>
      <c r="AB3452" s="10">
        <v>0</v>
      </c>
      <c r="AC3452" s="10">
        <v>0</v>
      </c>
      <c r="AD3452" s="10">
        <v>0</v>
      </c>
      <c r="AE3452" s="10">
        <v>0</v>
      </c>
      <c r="AF3452" s="10">
        <v>0</v>
      </c>
      <c r="AG3452" s="10">
        <v>1</v>
      </c>
      <c r="AH3452" s="10">
        <v>3</v>
      </c>
      <c r="AI3452" s="10">
        <v>2</v>
      </c>
      <c r="AJ3452" s="10">
        <v>1</v>
      </c>
      <c r="AK3452" s="10">
        <v>1</v>
      </c>
      <c r="AL3452" s="10">
        <v>1</v>
      </c>
      <c r="AM3452" s="10">
        <v>12</v>
      </c>
      <c r="AN3452" s="10">
        <v>13</v>
      </c>
      <c r="AO3452" s="10">
        <v>3</v>
      </c>
      <c r="AP3452" s="10">
        <v>18</v>
      </c>
      <c r="AQ3452" s="10">
        <v>12</v>
      </c>
      <c r="AR3452" s="10">
        <v>13</v>
      </c>
      <c r="AS3452" s="10">
        <v>5</v>
      </c>
      <c r="AT3452" s="10">
        <v>6</v>
      </c>
      <c r="AU3452" s="10">
        <v>3</v>
      </c>
      <c r="AV3452" s="10">
        <v>10</v>
      </c>
      <c r="AW3452" s="10">
        <v>13</v>
      </c>
      <c r="AX3452" s="10">
        <v>15</v>
      </c>
      <c r="AY3452" s="10">
        <v>0</v>
      </c>
      <c r="AZ3452" s="10">
        <v>0</v>
      </c>
      <c r="BA3452" s="10">
        <v>0</v>
      </c>
      <c r="BB3452" s="10">
        <v>0</v>
      </c>
      <c r="BC3452" s="10">
        <v>2</v>
      </c>
      <c r="BD3452" s="10">
        <v>1</v>
      </c>
      <c r="BE3452" s="10">
        <v>53</v>
      </c>
      <c r="BF3452" s="10">
        <v>43</v>
      </c>
      <c r="BG3452" s="10">
        <v>60</v>
      </c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27"/>
      <c r="BU3452" s="27"/>
      <c r="BV3452" s="27"/>
      <c r="BW3452" s="27"/>
      <c r="BX3452" s="27"/>
      <c r="BY3452" s="27"/>
      <c r="BZ3452" s="27"/>
      <c r="CA3452" s="27"/>
      <c r="CB3452" s="27"/>
      <c r="CC3452" s="27"/>
      <c r="CD3452" s="27"/>
      <c r="CE3452" s="27"/>
    </row>
    <row r="3453" spans="1:83">
      <c r="A3453" s="32"/>
      <c r="B3453" s="66"/>
      <c r="C3453" s="60"/>
      <c r="D3453" s="37" t="s">
        <v>2330</v>
      </c>
      <c r="E3453" s="37">
        <v>236</v>
      </c>
      <c r="F3453" s="37">
        <v>236</v>
      </c>
      <c r="G3453" s="37">
        <v>235</v>
      </c>
      <c r="H3453" s="37"/>
      <c r="I3453" s="37"/>
      <c r="J3453" s="37"/>
      <c r="K3453" s="65">
        <f t="shared" si="1225"/>
        <v>59</v>
      </c>
      <c r="L3453" s="65">
        <f t="shared" si="1225"/>
        <v>73</v>
      </c>
      <c r="M3453" s="65">
        <f t="shared" si="1225"/>
        <v>94</v>
      </c>
      <c r="N3453" s="37"/>
      <c r="O3453" s="32" t="s">
        <v>5925</v>
      </c>
      <c r="P3453" s="32"/>
      <c r="Q3453" s="32"/>
      <c r="R3453" s="32" t="s">
        <v>5912</v>
      </c>
      <c r="S3453" s="32"/>
      <c r="T3453" s="32"/>
      <c r="U3453" s="32" t="s">
        <v>5913</v>
      </c>
      <c r="V3453" s="32"/>
      <c r="W3453" s="32"/>
      <c r="X3453" s="32" t="s">
        <v>5926</v>
      </c>
      <c r="Y3453" s="32"/>
      <c r="Z3453" s="32"/>
      <c r="AA3453" s="32" t="s">
        <v>5927</v>
      </c>
      <c r="AB3453" s="32"/>
      <c r="AC3453" s="32"/>
      <c r="AD3453" s="32" t="s">
        <v>5928</v>
      </c>
      <c r="AE3453" s="32"/>
      <c r="AF3453" s="32"/>
      <c r="AG3453" s="32" t="s">
        <v>5929</v>
      </c>
      <c r="AH3453" s="32"/>
      <c r="AI3453" s="32"/>
      <c r="AJ3453" s="32" t="s">
        <v>5930</v>
      </c>
      <c r="AK3453" s="32"/>
      <c r="AL3453" s="32"/>
      <c r="AM3453" s="32" t="s">
        <v>5931</v>
      </c>
      <c r="AN3453" s="32"/>
      <c r="AO3453" s="32"/>
      <c r="AP3453" s="32" t="s">
        <v>5932</v>
      </c>
      <c r="AQ3453" s="32"/>
      <c r="AR3453" s="32"/>
      <c r="AS3453" s="32" t="s">
        <v>1023</v>
      </c>
      <c r="AT3453" s="32"/>
      <c r="AU3453" s="32"/>
      <c r="AV3453" s="32" t="s">
        <v>5933</v>
      </c>
      <c r="AW3453" s="32"/>
      <c r="AX3453" s="32"/>
      <c r="AY3453" s="32" t="s">
        <v>5934</v>
      </c>
      <c r="AZ3453" s="32"/>
      <c r="BA3453" s="32"/>
      <c r="BB3453" s="32" t="s">
        <v>5935</v>
      </c>
      <c r="BC3453" s="32"/>
      <c r="BD3453" s="32"/>
      <c r="BE3453" s="32" t="s">
        <v>5936</v>
      </c>
      <c r="BF3453" s="32"/>
      <c r="BG3453" s="32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27"/>
      <c r="BU3453" s="27"/>
      <c r="BV3453" s="27"/>
      <c r="BW3453" s="27"/>
      <c r="BX3453" s="27"/>
      <c r="BY3453" s="27"/>
      <c r="BZ3453" s="27"/>
      <c r="CA3453" s="27"/>
      <c r="CB3453" s="27"/>
      <c r="CC3453" s="27"/>
      <c r="CD3453" s="27"/>
      <c r="CE3453" s="27"/>
    </row>
    <row r="3454" spans="1:83">
      <c r="A3454" s="32"/>
      <c r="B3454" s="66"/>
      <c r="C3454" s="60"/>
      <c r="D3454" s="37"/>
      <c r="E3454" s="37"/>
      <c r="F3454" s="37"/>
      <c r="G3454" s="37"/>
      <c r="H3454" s="37"/>
      <c r="I3454" s="37"/>
      <c r="J3454" s="37"/>
      <c r="K3454" s="65"/>
      <c r="L3454" s="65"/>
      <c r="M3454" s="65"/>
      <c r="N3454" s="37"/>
      <c r="O3454" s="10">
        <v>5</v>
      </c>
      <c r="P3454" s="10">
        <v>4</v>
      </c>
      <c r="Q3454" s="10">
        <v>4</v>
      </c>
      <c r="R3454" s="10">
        <v>20</v>
      </c>
      <c r="S3454" s="10">
        <v>15</v>
      </c>
      <c r="T3454" s="10">
        <v>32</v>
      </c>
      <c r="U3454" s="10">
        <v>0</v>
      </c>
      <c r="V3454" s="10">
        <v>0</v>
      </c>
      <c r="W3454" s="10">
        <v>0</v>
      </c>
      <c r="X3454" s="10">
        <v>10</v>
      </c>
      <c r="Y3454" s="10">
        <v>15</v>
      </c>
      <c r="Z3454" s="10">
        <v>7</v>
      </c>
      <c r="AA3454" s="10">
        <v>0</v>
      </c>
      <c r="AB3454" s="10">
        <v>0</v>
      </c>
      <c r="AC3454" s="10">
        <v>0</v>
      </c>
      <c r="AD3454" s="10">
        <v>6</v>
      </c>
      <c r="AE3454" s="10">
        <v>18</v>
      </c>
      <c r="AF3454" s="10">
        <v>11</v>
      </c>
      <c r="AG3454" s="10">
        <v>2</v>
      </c>
      <c r="AH3454" s="10">
        <v>2</v>
      </c>
      <c r="AI3454" s="10">
        <v>20</v>
      </c>
      <c r="AJ3454" s="10">
        <v>15</v>
      </c>
      <c r="AK3454" s="10">
        <v>17</v>
      </c>
      <c r="AL3454" s="10">
        <v>11</v>
      </c>
      <c r="AM3454" s="10">
        <v>1</v>
      </c>
      <c r="AN3454" s="10">
        <v>0</v>
      </c>
      <c r="AO3454" s="10">
        <v>5</v>
      </c>
      <c r="AP3454" s="10">
        <v>0</v>
      </c>
      <c r="AQ3454" s="10">
        <v>0</v>
      </c>
      <c r="AR3454" s="10">
        <v>0</v>
      </c>
      <c r="AS3454" s="10">
        <v>0</v>
      </c>
      <c r="AT3454" s="10">
        <v>0</v>
      </c>
      <c r="AU3454" s="10">
        <v>0</v>
      </c>
      <c r="AV3454" s="10">
        <v>0</v>
      </c>
      <c r="AW3454" s="10">
        <v>0</v>
      </c>
      <c r="AX3454" s="10">
        <v>0</v>
      </c>
      <c r="AY3454" s="10">
        <v>0</v>
      </c>
      <c r="AZ3454" s="10">
        <v>0</v>
      </c>
      <c r="BA3454" s="10">
        <v>0</v>
      </c>
      <c r="BB3454" s="10">
        <v>0</v>
      </c>
      <c r="BC3454" s="10">
        <v>0</v>
      </c>
      <c r="BD3454" s="10">
        <v>1</v>
      </c>
      <c r="BE3454" s="10">
        <v>0</v>
      </c>
      <c r="BF3454" s="10">
        <v>2</v>
      </c>
      <c r="BG3454" s="10">
        <v>3</v>
      </c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27"/>
      <c r="BU3454" s="27"/>
      <c r="BV3454" s="27"/>
      <c r="BW3454" s="27"/>
      <c r="BX3454" s="27"/>
      <c r="BY3454" s="27"/>
      <c r="BZ3454" s="27"/>
      <c r="CA3454" s="27"/>
      <c r="CB3454" s="27"/>
      <c r="CC3454" s="27"/>
      <c r="CD3454" s="27"/>
      <c r="CE3454" s="27"/>
    </row>
    <row r="3455" spans="1:83">
      <c r="A3455" s="37">
        <v>697</v>
      </c>
      <c r="B3455" s="60" t="s">
        <v>725</v>
      </c>
      <c r="C3455" s="60">
        <v>3</v>
      </c>
      <c r="D3455" s="37" t="s">
        <v>2326</v>
      </c>
      <c r="E3455" s="37">
        <v>234</v>
      </c>
      <c r="F3455" s="37">
        <v>231</v>
      </c>
      <c r="G3455" s="37">
        <v>234</v>
      </c>
      <c r="H3455" s="37"/>
      <c r="I3455" s="37"/>
      <c r="J3455" s="37"/>
      <c r="K3455" s="65">
        <f t="shared" si="1225"/>
        <v>146</v>
      </c>
      <c r="L3455" s="65">
        <f t="shared" si="1225"/>
        <v>145</v>
      </c>
      <c r="M3455" s="65">
        <f t="shared" si="1225"/>
        <v>103</v>
      </c>
      <c r="N3455" s="37"/>
      <c r="O3455" s="37" t="s">
        <v>5937</v>
      </c>
      <c r="P3455" s="37"/>
      <c r="Q3455" s="37"/>
      <c r="R3455" s="37" t="s">
        <v>5938</v>
      </c>
      <c r="S3455" s="37"/>
      <c r="T3455" s="37"/>
      <c r="U3455" s="37" t="s">
        <v>3522</v>
      </c>
      <c r="V3455" s="37"/>
      <c r="W3455" s="37"/>
      <c r="X3455" s="37" t="s">
        <v>5939</v>
      </c>
      <c r="Y3455" s="37"/>
      <c r="Z3455" s="37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27"/>
      <c r="BU3455" s="27"/>
      <c r="BV3455" s="27"/>
      <c r="BW3455" s="27"/>
      <c r="BX3455" s="27"/>
      <c r="BY3455" s="27"/>
      <c r="BZ3455" s="27"/>
      <c r="CA3455" s="27"/>
      <c r="CB3455" s="27"/>
      <c r="CC3455" s="27"/>
      <c r="CD3455" s="27"/>
      <c r="CE3455" s="27"/>
    </row>
    <row r="3456" spans="1:83">
      <c r="A3456" s="37"/>
      <c r="B3456" s="60"/>
      <c r="C3456" s="60"/>
      <c r="D3456" s="37"/>
      <c r="E3456" s="37"/>
      <c r="F3456" s="37"/>
      <c r="G3456" s="37"/>
      <c r="H3456" s="37"/>
      <c r="I3456" s="37"/>
      <c r="J3456" s="37"/>
      <c r="K3456" s="65"/>
      <c r="L3456" s="65"/>
      <c r="M3456" s="65"/>
      <c r="N3456" s="37"/>
      <c r="O3456" s="10">
        <v>64</v>
      </c>
      <c r="P3456" s="10">
        <v>50</v>
      </c>
      <c r="Q3456" s="10">
        <v>60</v>
      </c>
      <c r="R3456" s="10">
        <v>50</v>
      </c>
      <c r="S3456" s="10">
        <v>49</v>
      </c>
      <c r="T3456" s="10">
        <v>30</v>
      </c>
      <c r="U3456" s="10">
        <v>32</v>
      </c>
      <c r="V3456" s="10">
        <v>44</v>
      </c>
      <c r="W3456" s="10">
        <v>12</v>
      </c>
      <c r="X3456" s="10">
        <v>0</v>
      </c>
      <c r="Y3456" s="10">
        <v>2</v>
      </c>
      <c r="Z3456" s="10">
        <v>1</v>
      </c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  <c r="BQ3456" s="10"/>
      <c r="BR3456" s="10"/>
      <c r="BS3456" s="10"/>
      <c r="BT3456" s="27"/>
      <c r="BU3456" s="27"/>
      <c r="BV3456" s="27"/>
      <c r="BW3456" s="27"/>
      <c r="BX3456" s="27"/>
      <c r="BY3456" s="27"/>
      <c r="BZ3456" s="27"/>
      <c r="CA3456" s="27"/>
      <c r="CB3456" s="27"/>
      <c r="CC3456" s="27"/>
      <c r="CD3456" s="27"/>
      <c r="CE3456" s="27"/>
    </row>
    <row r="3457" spans="1:83">
      <c r="A3457" s="37"/>
      <c r="B3457" s="60"/>
      <c r="C3457" s="60"/>
      <c r="D3457" s="37" t="s">
        <v>2330</v>
      </c>
      <c r="E3457" s="37">
        <v>226</v>
      </c>
      <c r="F3457" s="37">
        <v>225</v>
      </c>
      <c r="G3457" s="37">
        <v>230</v>
      </c>
      <c r="H3457" s="37"/>
      <c r="I3457" s="37"/>
      <c r="J3457" s="37"/>
      <c r="K3457" s="65">
        <f t="shared" si="1225"/>
        <v>154</v>
      </c>
      <c r="L3457" s="65">
        <f t="shared" si="1225"/>
        <v>150</v>
      </c>
      <c r="M3457" s="65">
        <f t="shared" si="1225"/>
        <v>151</v>
      </c>
      <c r="N3457" s="37"/>
      <c r="O3457" s="37" t="s">
        <v>5940</v>
      </c>
      <c r="P3457" s="37"/>
      <c r="Q3457" s="37"/>
      <c r="R3457" s="37" t="s">
        <v>5941</v>
      </c>
      <c r="S3457" s="37"/>
      <c r="T3457" s="37"/>
      <c r="U3457" s="37" t="s">
        <v>5942</v>
      </c>
      <c r="V3457" s="37"/>
      <c r="W3457" s="37"/>
      <c r="X3457" s="37" t="s">
        <v>5939</v>
      </c>
      <c r="Y3457" s="37"/>
      <c r="Z3457" s="37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  <c r="BQ3457" s="10"/>
      <c r="BR3457" s="10"/>
      <c r="BS3457" s="10"/>
      <c r="BT3457" s="27"/>
      <c r="BU3457" s="27"/>
      <c r="BV3457" s="27"/>
      <c r="BW3457" s="27"/>
      <c r="BX3457" s="27"/>
      <c r="BY3457" s="27"/>
      <c r="BZ3457" s="27"/>
      <c r="CA3457" s="27"/>
      <c r="CB3457" s="27"/>
      <c r="CC3457" s="27"/>
      <c r="CD3457" s="27"/>
      <c r="CE3457" s="27"/>
    </row>
    <row r="3458" spans="1:83">
      <c r="A3458" s="37"/>
      <c r="B3458" s="60"/>
      <c r="C3458" s="60"/>
      <c r="D3458" s="37"/>
      <c r="E3458" s="37"/>
      <c r="F3458" s="37"/>
      <c r="G3458" s="37"/>
      <c r="H3458" s="37"/>
      <c r="I3458" s="37"/>
      <c r="J3458" s="37"/>
      <c r="K3458" s="65"/>
      <c r="L3458" s="65"/>
      <c r="M3458" s="65"/>
      <c r="N3458" s="37"/>
      <c r="O3458" s="10">
        <v>32</v>
      </c>
      <c r="P3458" s="10">
        <v>16</v>
      </c>
      <c r="Q3458" s="10">
        <v>16</v>
      </c>
      <c r="R3458" s="10">
        <v>50</v>
      </c>
      <c r="S3458" s="10">
        <v>62</v>
      </c>
      <c r="T3458" s="10">
        <v>60</v>
      </c>
      <c r="U3458" s="10">
        <v>72</v>
      </c>
      <c r="V3458" s="10">
        <v>72</v>
      </c>
      <c r="W3458" s="10">
        <v>74</v>
      </c>
      <c r="X3458" s="10">
        <v>0</v>
      </c>
      <c r="Y3458" s="10">
        <v>0</v>
      </c>
      <c r="Z3458" s="10">
        <v>1</v>
      </c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  <c r="BQ3458" s="10"/>
      <c r="BR3458" s="10"/>
      <c r="BS3458" s="10"/>
      <c r="BT3458" s="27"/>
      <c r="BU3458" s="27"/>
      <c r="BV3458" s="27"/>
      <c r="BW3458" s="27"/>
      <c r="BX3458" s="27"/>
      <c r="BY3458" s="27"/>
      <c r="BZ3458" s="27"/>
      <c r="CA3458" s="27"/>
      <c r="CB3458" s="27"/>
      <c r="CC3458" s="27"/>
      <c r="CD3458" s="27"/>
      <c r="CE3458" s="27"/>
    </row>
    <row r="3459" spans="1:83">
      <c r="A3459" s="45"/>
      <c r="B3459" s="70" t="s">
        <v>5943</v>
      </c>
      <c r="C3459" s="70">
        <v>3</v>
      </c>
      <c r="D3459" s="48" t="s">
        <v>2326</v>
      </c>
      <c r="E3459" s="45">
        <v>230</v>
      </c>
      <c r="F3459" s="45">
        <v>228</v>
      </c>
      <c r="G3459" s="45">
        <v>229</v>
      </c>
      <c r="H3459" s="45"/>
      <c r="I3459" s="45"/>
      <c r="J3459" s="45"/>
      <c r="K3459" s="65">
        <f t="shared" si="1225"/>
        <v>76</v>
      </c>
      <c r="L3459" s="65">
        <f t="shared" si="1225"/>
        <v>107</v>
      </c>
      <c r="M3459" s="65">
        <f t="shared" si="1225"/>
        <v>88</v>
      </c>
      <c r="N3459" s="45"/>
      <c r="O3459" s="42" t="s">
        <v>5944</v>
      </c>
      <c r="P3459" s="43"/>
      <c r="Q3459" s="44"/>
      <c r="R3459" s="42" t="s">
        <v>5945</v>
      </c>
      <c r="S3459" s="43"/>
      <c r="T3459" s="44"/>
      <c r="U3459" s="42" t="s">
        <v>5946</v>
      </c>
      <c r="V3459" s="43"/>
      <c r="W3459" s="44"/>
      <c r="X3459" s="42" t="s">
        <v>5947</v>
      </c>
      <c r="Y3459" s="43"/>
      <c r="Z3459" s="44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  <c r="BQ3459" s="10"/>
      <c r="BR3459" s="10"/>
      <c r="BS3459" s="10"/>
      <c r="BT3459" s="27"/>
      <c r="BU3459" s="27"/>
      <c r="BV3459" s="27"/>
      <c r="BW3459" s="27"/>
      <c r="BX3459" s="27"/>
      <c r="BY3459" s="27"/>
      <c r="BZ3459" s="27"/>
      <c r="CA3459" s="27"/>
      <c r="CB3459" s="27"/>
      <c r="CC3459" s="27"/>
      <c r="CD3459" s="27"/>
      <c r="CE3459" s="27"/>
    </row>
    <row r="3460" spans="1:83">
      <c r="A3460" s="46"/>
      <c r="B3460" s="71"/>
      <c r="C3460" s="71"/>
      <c r="D3460" s="47"/>
      <c r="E3460" s="47"/>
      <c r="F3460" s="47"/>
      <c r="G3460" s="47"/>
      <c r="H3460" s="47"/>
      <c r="I3460" s="47"/>
      <c r="J3460" s="47"/>
      <c r="K3460" s="65"/>
      <c r="L3460" s="65"/>
      <c r="M3460" s="65"/>
      <c r="N3460" s="47"/>
      <c r="O3460" s="10">
        <v>11</v>
      </c>
      <c r="P3460" s="10">
        <v>20</v>
      </c>
      <c r="Q3460" s="10">
        <v>12</v>
      </c>
      <c r="R3460" s="10">
        <v>15</v>
      </c>
      <c r="S3460" s="10">
        <v>25</v>
      </c>
      <c r="T3460" s="10">
        <v>15</v>
      </c>
      <c r="U3460" s="10">
        <v>20</v>
      </c>
      <c r="V3460" s="10">
        <v>45</v>
      </c>
      <c r="W3460" s="10">
        <v>38</v>
      </c>
      <c r="X3460" s="10">
        <v>30</v>
      </c>
      <c r="Y3460" s="10">
        <v>17</v>
      </c>
      <c r="Z3460" s="10">
        <v>23</v>
      </c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  <c r="BQ3460" s="10"/>
      <c r="BR3460" s="10"/>
      <c r="BS3460" s="10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</row>
    <row r="3461" spans="1:83">
      <c r="A3461" s="46"/>
      <c r="B3461" s="71"/>
      <c r="C3461" s="71"/>
      <c r="D3461" s="48" t="s">
        <v>2330</v>
      </c>
      <c r="E3461" s="45">
        <v>229</v>
      </c>
      <c r="F3461" s="45">
        <v>228</v>
      </c>
      <c r="G3461" s="45">
        <v>228</v>
      </c>
      <c r="H3461" s="45"/>
      <c r="I3461" s="45"/>
      <c r="J3461" s="45"/>
      <c r="K3461" s="65">
        <f t="shared" si="1225"/>
        <v>32</v>
      </c>
      <c r="L3461" s="65">
        <f t="shared" si="1225"/>
        <v>58</v>
      </c>
      <c r="M3461" s="65">
        <f t="shared" si="1225"/>
        <v>78</v>
      </c>
      <c r="N3461" s="45"/>
      <c r="O3461" s="42" t="s">
        <v>5944</v>
      </c>
      <c r="P3461" s="43"/>
      <c r="Q3461" s="44"/>
      <c r="R3461" s="42" t="s">
        <v>5945</v>
      </c>
      <c r="S3461" s="43"/>
      <c r="T3461" s="44"/>
      <c r="U3461" s="42" t="s">
        <v>5947</v>
      </c>
      <c r="V3461" s="43"/>
      <c r="W3461" s="44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27"/>
      <c r="BU3461" s="27"/>
      <c r="BV3461" s="27"/>
      <c r="BW3461" s="27"/>
      <c r="BX3461" s="27"/>
      <c r="BY3461" s="27"/>
      <c r="BZ3461" s="27"/>
      <c r="CA3461" s="27"/>
      <c r="CB3461" s="27"/>
      <c r="CC3461" s="27"/>
      <c r="CD3461" s="27"/>
      <c r="CE3461" s="27"/>
    </row>
    <row r="3462" spans="1:83">
      <c r="A3462" s="47"/>
      <c r="B3462" s="72"/>
      <c r="C3462" s="72"/>
      <c r="D3462" s="47"/>
      <c r="E3462" s="47"/>
      <c r="F3462" s="47"/>
      <c r="G3462" s="47"/>
      <c r="H3462" s="47"/>
      <c r="I3462" s="47"/>
      <c r="J3462" s="47"/>
      <c r="K3462" s="65"/>
      <c r="L3462" s="65"/>
      <c r="M3462" s="65"/>
      <c r="N3462" s="47"/>
      <c r="O3462" s="10">
        <v>15</v>
      </c>
      <c r="P3462" s="10">
        <v>28</v>
      </c>
      <c r="Q3462" s="10">
        <v>15</v>
      </c>
      <c r="R3462" s="10">
        <v>10</v>
      </c>
      <c r="S3462" s="10">
        <v>10</v>
      </c>
      <c r="T3462" s="10">
        <v>38</v>
      </c>
      <c r="U3462" s="10">
        <v>7</v>
      </c>
      <c r="V3462" s="10">
        <v>20</v>
      </c>
      <c r="W3462" s="10">
        <v>25</v>
      </c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27"/>
      <c r="BU3462" s="27"/>
      <c r="BV3462" s="27"/>
      <c r="BW3462" s="27"/>
      <c r="BX3462" s="27"/>
      <c r="BY3462" s="27"/>
      <c r="BZ3462" s="27"/>
      <c r="CA3462" s="27"/>
      <c r="CB3462" s="27"/>
      <c r="CC3462" s="27"/>
      <c r="CD3462" s="27"/>
      <c r="CE3462" s="27"/>
    </row>
    <row r="3463" spans="1:83">
      <c r="A3463" s="32">
        <v>718</v>
      </c>
      <c r="B3463" s="66" t="s">
        <v>728</v>
      </c>
      <c r="C3463" s="67">
        <v>3</v>
      </c>
      <c r="D3463" s="37" t="s">
        <v>2326</v>
      </c>
      <c r="E3463" s="37">
        <v>233</v>
      </c>
      <c r="F3463" s="37">
        <v>229</v>
      </c>
      <c r="G3463" s="37">
        <v>228</v>
      </c>
      <c r="H3463" s="37"/>
      <c r="I3463" s="37"/>
      <c r="J3463" s="37"/>
      <c r="K3463" s="65">
        <f t="shared" si="1225"/>
        <v>10</v>
      </c>
      <c r="L3463" s="65">
        <f t="shared" si="1225"/>
        <v>19</v>
      </c>
      <c r="M3463" s="65">
        <f t="shared" si="1225"/>
        <v>13</v>
      </c>
      <c r="N3463" s="37"/>
      <c r="O3463" s="37" t="s">
        <v>5948</v>
      </c>
      <c r="P3463" s="37"/>
      <c r="Q3463" s="37"/>
      <c r="R3463" s="41"/>
      <c r="S3463" s="41"/>
      <c r="T3463" s="41"/>
      <c r="U3463" s="37"/>
      <c r="V3463" s="37"/>
      <c r="W3463" s="37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  <c r="BQ3463" s="10"/>
      <c r="BR3463" s="10"/>
      <c r="BS3463" s="10"/>
      <c r="BT3463" s="27"/>
      <c r="BU3463" s="27"/>
      <c r="BV3463" s="27"/>
      <c r="BW3463" s="27"/>
      <c r="BX3463" s="27"/>
      <c r="BY3463" s="27"/>
      <c r="BZ3463" s="27"/>
      <c r="CA3463" s="27"/>
      <c r="CB3463" s="27"/>
      <c r="CC3463" s="27"/>
      <c r="CD3463" s="27"/>
      <c r="CE3463" s="27"/>
    </row>
    <row r="3464" spans="1:83">
      <c r="A3464" s="32"/>
      <c r="B3464" s="66"/>
      <c r="C3464" s="67"/>
      <c r="D3464" s="37"/>
      <c r="E3464" s="37"/>
      <c r="F3464" s="37"/>
      <c r="G3464" s="37"/>
      <c r="H3464" s="37"/>
      <c r="I3464" s="37"/>
      <c r="J3464" s="37"/>
      <c r="K3464" s="65"/>
      <c r="L3464" s="65"/>
      <c r="M3464" s="65"/>
      <c r="N3464" s="37"/>
      <c r="O3464" s="10">
        <v>10</v>
      </c>
      <c r="P3464" s="10">
        <v>19</v>
      </c>
      <c r="Q3464" s="10">
        <v>13</v>
      </c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  <c r="BQ3464" s="10"/>
      <c r="BR3464" s="10"/>
      <c r="BS3464" s="10"/>
      <c r="BT3464" s="27"/>
      <c r="BU3464" s="27"/>
      <c r="BV3464" s="27"/>
      <c r="BW3464" s="27"/>
      <c r="BX3464" s="27"/>
      <c r="BY3464" s="27"/>
      <c r="BZ3464" s="27"/>
      <c r="CA3464" s="27"/>
      <c r="CB3464" s="27"/>
      <c r="CC3464" s="27"/>
      <c r="CD3464" s="27"/>
      <c r="CE3464" s="27"/>
    </row>
    <row r="3465" spans="1:83">
      <c r="A3465" s="32"/>
      <c r="B3465" s="66"/>
      <c r="C3465" s="67"/>
      <c r="D3465" s="37"/>
      <c r="E3465" s="37"/>
      <c r="F3465" s="37"/>
      <c r="G3465" s="37"/>
      <c r="H3465" s="37"/>
      <c r="I3465" s="37"/>
      <c r="J3465" s="37"/>
      <c r="K3465" s="65">
        <f t="shared" si="1225"/>
        <v>0</v>
      </c>
      <c r="L3465" s="65">
        <f t="shared" si="1225"/>
        <v>0</v>
      </c>
      <c r="M3465" s="65">
        <f t="shared" si="1225"/>
        <v>0</v>
      </c>
      <c r="N3465" s="37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  <c r="BQ3465" s="10"/>
      <c r="BR3465" s="10"/>
      <c r="BS3465" s="10"/>
      <c r="BT3465" s="27"/>
      <c r="BU3465" s="27"/>
      <c r="BV3465" s="27"/>
      <c r="BW3465" s="27"/>
      <c r="BX3465" s="27"/>
      <c r="BY3465" s="27"/>
      <c r="BZ3465" s="27"/>
      <c r="CA3465" s="27"/>
      <c r="CB3465" s="27"/>
      <c r="CC3465" s="27"/>
      <c r="CD3465" s="27"/>
      <c r="CE3465" s="27"/>
    </row>
    <row r="3466" spans="1:83">
      <c r="A3466" s="32"/>
      <c r="B3466" s="66"/>
      <c r="C3466" s="67"/>
      <c r="D3466" s="37"/>
      <c r="E3466" s="37"/>
      <c r="F3466" s="37"/>
      <c r="G3466" s="37"/>
      <c r="H3466" s="37"/>
      <c r="I3466" s="37"/>
      <c r="J3466" s="37"/>
      <c r="K3466" s="65"/>
      <c r="L3466" s="65"/>
      <c r="M3466" s="65"/>
      <c r="N3466" s="37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  <c r="BQ3466" s="10"/>
      <c r="BR3466" s="10"/>
      <c r="BS3466" s="10"/>
      <c r="BT3466" s="27"/>
      <c r="BU3466" s="27"/>
      <c r="BV3466" s="27"/>
      <c r="BW3466" s="27"/>
      <c r="BX3466" s="27"/>
      <c r="BY3466" s="27"/>
      <c r="BZ3466" s="27"/>
      <c r="CA3466" s="27"/>
      <c r="CB3466" s="27"/>
      <c r="CC3466" s="27"/>
      <c r="CD3466" s="27"/>
      <c r="CE3466" s="27"/>
    </row>
    <row r="3467" spans="1:83">
      <c r="A3467" s="32"/>
      <c r="B3467" s="66" t="s">
        <v>5949</v>
      </c>
      <c r="C3467" s="67">
        <v>3</v>
      </c>
      <c r="D3467" s="37" t="s">
        <v>2326</v>
      </c>
      <c r="E3467" s="37">
        <v>231</v>
      </c>
      <c r="F3467" s="37">
        <v>231</v>
      </c>
      <c r="G3467" s="37">
        <v>230</v>
      </c>
      <c r="H3467" s="37"/>
      <c r="I3467" s="37"/>
      <c r="J3467" s="37"/>
      <c r="K3467" s="65">
        <f t="shared" si="1225"/>
        <v>1</v>
      </c>
      <c r="L3467" s="65">
        <f t="shared" si="1225"/>
        <v>1</v>
      </c>
      <c r="M3467" s="65">
        <f t="shared" si="1225"/>
        <v>3</v>
      </c>
      <c r="N3467" s="37"/>
      <c r="O3467" s="32" t="s">
        <v>5950</v>
      </c>
      <c r="P3467" s="32"/>
      <c r="Q3467" s="32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  <c r="BQ3467" s="10"/>
      <c r="BR3467" s="10"/>
      <c r="BS3467" s="10"/>
      <c r="BT3467" s="27"/>
      <c r="BU3467" s="27"/>
      <c r="BV3467" s="27"/>
      <c r="BW3467" s="27"/>
      <c r="BX3467" s="27"/>
      <c r="BY3467" s="27"/>
      <c r="BZ3467" s="27"/>
      <c r="CA3467" s="27"/>
      <c r="CB3467" s="27"/>
      <c r="CC3467" s="27"/>
      <c r="CD3467" s="27"/>
      <c r="CE3467" s="27"/>
    </row>
    <row r="3468" spans="1:83">
      <c r="A3468" s="32"/>
      <c r="B3468" s="66"/>
      <c r="C3468" s="67"/>
      <c r="D3468" s="37"/>
      <c r="E3468" s="37"/>
      <c r="F3468" s="37"/>
      <c r="G3468" s="37"/>
      <c r="H3468" s="37"/>
      <c r="I3468" s="37"/>
      <c r="J3468" s="37"/>
      <c r="K3468" s="65"/>
      <c r="L3468" s="65"/>
      <c r="M3468" s="65"/>
      <c r="N3468" s="37"/>
      <c r="O3468" s="10">
        <v>1</v>
      </c>
      <c r="P3468" s="10">
        <v>1</v>
      </c>
      <c r="Q3468" s="10">
        <v>3</v>
      </c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  <c r="BQ3468" s="10"/>
      <c r="BR3468" s="10"/>
      <c r="BS3468" s="10"/>
      <c r="BT3468" s="27"/>
      <c r="BU3468" s="27"/>
      <c r="BV3468" s="27"/>
      <c r="BW3468" s="27"/>
      <c r="BX3468" s="27"/>
      <c r="BY3468" s="27"/>
      <c r="BZ3468" s="27"/>
      <c r="CA3468" s="27"/>
      <c r="CB3468" s="27"/>
      <c r="CC3468" s="27"/>
      <c r="CD3468" s="27"/>
      <c r="CE3468" s="27"/>
    </row>
    <row r="3469" spans="1:83">
      <c r="A3469" s="32"/>
      <c r="B3469" s="66"/>
      <c r="C3469" s="67"/>
      <c r="D3469" s="37"/>
      <c r="E3469" s="37"/>
      <c r="F3469" s="37"/>
      <c r="G3469" s="37"/>
      <c r="H3469" s="37"/>
      <c r="I3469" s="37"/>
      <c r="J3469" s="37"/>
      <c r="K3469" s="65">
        <f t="shared" si="1225"/>
        <v>0</v>
      </c>
      <c r="L3469" s="65">
        <f t="shared" si="1225"/>
        <v>0</v>
      </c>
      <c r="M3469" s="65">
        <f t="shared" si="1225"/>
        <v>0</v>
      </c>
      <c r="N3469" s="37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  <c r="BQ3469" s="10"/>
      <c r="BR3469" s="10"/>
      <c r="BS3469" s="10"/>
      <c r="BT3469" s="27"/>
      <c r="BU3469" s="27"/>
      <c r="BV3469" s="27"/>
      <c r="BW3469" s="27"/>
      <c r="BX3469" s="27"/>
      <c r="BY3469" s="27"/>
      <c r="BZ3469" s="27"/>
      <c r="CA3469" s="27"/>
      <c r="CB3469" s="27"/>
      <c r="CC3469" s="27"/>
      <c r="CD3469" s="27"/>
      <c r="CE3469" s="27"/>
    </row>
    <row r="3470" spans="1:83">
      <c r="A3470" s="32"/>
      <c r="B3470" s="66"/>
      <c r="C3470" s="67"/>
      <c r="D3470" s="37"/>
      <c r="E3470" s="37"/>
      <c r="F3470" s="37"/>
      <c r="G3470" s="37"/>
      <c r="H3470" s="37"/>
      <c r="I3470" s="37"/>
      <c r="J3470" s="37"/>
      <c r="K3470" s="65"/>
      <c r="L3470" s="65"/>
      <c r="M3470" s="65"/>
      <c r="N3470" s="37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  <c r="BQ3470" s="10"/>
      <c r="BR3470" s="10"/>
      <c r="BS3470" s="10"/>
      <c r="BT3470" s="27"/>
      <c r="BU3470" s="27"/>
      <c r="BV3470" s="27"/>
      <c r="BW3470" s="27"/>
      <c r="BX3470" s="27"/>
      <c r="BY3470" s="27"/>
      <c r="BZ3470" s="27"/>
      <c r="CA3470" s="27"/>
      <c r="CB3470" s="27"/>
      <c r="CC3470" s="27"/>
      <c r="CD3470" s="27"/>
      <c r="CE3470" s="27"/>
    </row>
    <row r="3471" spans="1:83">
      <c r="A3471" s="32">
        <v>719</v>
      </c>
      <c r="B3471" s="66" t="s">
        <v>729</v>
      </c>
      <c r="C3471" s="67">
        <v>3</v>
      </c>
      <c r="D3471" s="37" t="s">
        <v>2326</v>
      </c>
      <c r="E3471" s="37">
        <v>233</v>
      </c>
      <c r="F3471" s="37">
        <v>242</v>
      </c>
      <c r="G3471" s="37">
        <v>238</v>
      </c>
      <c r="H3471" s="37"/>
      <c r="I3471" s="37"/>
      <c r="J3471" s="37"/>
      <c r="K3471" s="65">
        <f t="shared" si="1225"/>
        <v>85</v>
      </c>
      <c r="L3471" s="65">
        <f t="shared" si="1225"/>
        <v>57</v>
      </c>
      <c r="M3471" s="65">
        <f t="shared" si="1225"/>
        <v>58</v>
      </c>
      <c r="N3471" s="37"/>
      <c r="O3471" s="37" t="s">
        <v>5951</v>
      </c>
      <c r="P3471" s="37"/>
      <c r="Q3471" s="37"/>
      <c r="R3471" s="41" t="s">
        <v>5952</v>
      </c>
      <c r="S3471" s="41"/>
      <c r="T3471" s="41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  <c r="BQ3471" s="10"/>
      <c r="BR3471" s="10"/>
      <c r="BS3471" s="10"/>
      <c r="BT3471" s="27"/>
      <c r="BU3471" s="27"/>
      <c r="BV3471" s="27"/>
      <c r="BW3471" s="27"/>
      <c r="BX3471" s="27"/>
      <c r="BY3471" s="27"/>
      <c r="BZ3471" s="27"/>
      <c r="CA3471" s="27"/>
      <c r="CB3471" s="27"/>
      <c r="CC3471" s="27"/>
      <c r="CD3471" s="27"/>
      <c r="CE3471" s="27"/>
    </row>
    <row r="3472" spans="1:83">
      <c r="A3472" s="32"/>
      <c r="B3472" s="66"/>
      <c r="C3472" s="67"/>
      <c r="D3472" s="37"/>
      <c r="E3472" s="37"/>
      <c r="F3472" s="37"/>
      <c r="G3472" s="37"/>
      <c r="H3472" s="37"/>
      <c r="I3472" s="37"/>
      <c r="J3472" s="37"/>
      <c r="K3472" s="65"/>
      <c r="L3472" s="65"/>
      <c r="M3472" s="65"/>
      <c r="N3472" s="37"/>
      <c r="O3472" s="10">
        <v>27</v>
      </c>
      <c r="P3472" s="10">
        <v>30</v>
      </c>
      <c r="Q3472" s="10">
        <v>21</v>
      </c>
      <c r="R3472" s="10">
        <v>58</v>
      </c>
      <c r="S3472" s="10">
        <v>27</v>
      </c>
      <c r="T3472" s="10">
        <v>37</v>
      </c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  <c r="BQ3472" s="10"/>
      <c r="BR3472" s="10"/>
      <c r="BS3472" s="10"/>
      <c r="BT3472" s="27"/>
      <c r="BU3472" s="27"/>
      <c r="BV3472" s="27"/>
      <c r="BW3472" s="27"/>
      <c r="BX3472" s="27"/>
      <c r="BY3472" s="27"/>
      <c r="BZ3472" s="27"/>
      <c r="CA3472" s="27"/>
      <c r="CB3472" s="27"/>
      <c r="CC3472" s="27"/>
      <c r="CD3472" s="27"/>
      <c r="CE3472" s="27"/>
    </row>
    <row r="3473" spans="1:83">
      <c r="A3473" s="32"/>
      <c r="B3473" s="66"/>
      <c r="C3473" s="67"/>
      <c r="D3473" s="37"/>
      <c r="E3473" s="37"/>
      <c r="F3473" s="37"/>
      <c r="G3473" s="37"/>
      <c r="H3473" s="37"/>
      <c r="I3473" s="37"/>
      <c r="J3473" s="37"/>
      <c r="K3473" s="65">
        <f t="shared" si="1225"/>
        <v>0</v>
      </c>
      <c r="L3473" s="65">
        <f t="shared" si="1225"/>
        <v>0</v>
      </c>
      <c r="M3473" s="65">
        <f t="shared" si="1225"/>
        <v>0</v>
      </c>
      <c r="N3473" s="37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  <c r="BQ3473" s="10"/>
      <c r="BR3473" s="10"/>
      <c r="BS3473" s="10"/>
      <c r="BT3473" s="27"/>
      <c r="BU3473" s="27"/>
      <c r="BV3473" s="27"/>
      <c r="BW3473" s="27"/>
      <c r="BX3473" s="27"/>
      <c r="BY3473" s="27"/>
      <c r="BZ3473" s="27"/>
      <c r="CA3473" s="27"/>
      <c r="CB3473" s="27"/>
      <c r="CC3473" s="27"/>
      <c r="CD3473" s="27"/>
      <c r="CE3473" s="27"/>
    </row>
    <row r="3474" spans="1:83">
      <c r="A3474" s="32"/>
      <c r="B3474" s="66"/>
      <c r="C3474" s="67"/>
      <c r="D3474" s="37"/>
      <c r="E3474" s="37"/>
      <c r="F3474" s="37"/>
      <c r="G3474" s="37"/>
      <c r="H3474" s="37"/>
      <c r="I3474" s="37"/>
      <c r="J3474" s="37"/>
      <c r="K3474" s="65"/>
      <c r="L3474" s="65"/>
      <c r="M3474" s="65"/>
      <c r="N3474" s="37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  <c r="BQ3474" s="10"/>
      <c r="BR3474" s="10"/>
      <c r="BS3474" s="10"/>
      <c r="BT3474" s="27"/>
      <c r="BU3474" s="27"/>
      <c r="BV3474" s="27"/>
      <c r="BW3474" s="27"/>
      <c r="BX3474" s="27"/>
      <c r="BY3474" s="27"/>
      <c r="BZ3474" s="27"/>
      <c r="CA3474" s="27"/>
      <c r="CB3474" s="27"/>
      <c r="CC3474" s="27"/>
      <c r="CD3474" s="27"/>
      <c r="CE3474" s="27"/>
    </row>
    <row r="3475" spans="1:83">
      <c r="A3475" s="32">
        <v>720</v>
      </c>
      <c r="B3475" s="66" t="s">
        <v>730</v>
      </c>
      <c r="C3475" s="60">
        <v>3</v>
      </c>
      <c r="D3475" s="37" t="s">
        <v>2326</v>
      </c>
      <c r="E3475" s="37">
        <v>218</v>
      </c>
      <c r="F3475" s="37">
        <v>219</v>
      </c>
      <c r="G3475" s="37">
        <v>219</v>
      </c>
      <c r="H3475" s="37"/>
      <c r="I3475" s="37"/>
      <c r="J3475" s="37"/>
      <c r="K3475" s="65">
        <f t="shared" si="1225"/>
        <v>181</v>
      </c>
      <c r="L3475" s="65">
        <f t="shared" si="1225"/>
        <v>203</v>
      </c>
      <c r="M3475" s="65">
        <f t="shared" si="1225"/>
        <v>196</v>
      </c>
      <c r="N3475" s="37"/>
      <c r="O3475" s="37" t="s">
        <v>5953</v>
      </c>
      <c r="P3475" s="37"/>
      <c r="Q3475" s="37"/>
      <c r="R3475" s="37" t="s">
        <v>5954</v>
      </c>
      <c r="S3475" s="37"/>
      <c r="T3475" s="37"/>
      <c r="U3475" s="37" t="s">
        <v>5955</v>
      </c>
      <c r="V3475" s="37"/>
      <c r="W3475" s="37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  <c r="BQ3475" s="10"/>
      <c r="BR3475" s="10"/>
      <c r="BS3475" s="10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</row>
    <row r="3476" spans="1:83">
      <c r="A3476" s="32"/>
      <c r="B3476" s="66"/>
      <c r="C3476" s="60"/>
      <c r="D3476" s="37"/>
      <c r="E3476" s="37"/>
      <c r="F3476" s="37"/>
      <c r="G3476" s="37"/>
      <c r="H3476" s="37"/>
      <c r="I3476" s="37"/>
      <c r="J3476" s="37"/>
      <c r="K3476" s="65"/>
      <c r="L3476" s="65"/>
      <c r="M3476" s="65"/>
      <c r="N3476" s="37"/>
      <c r="O3476" s="10">
        <v>45</v>
      </c>
      <c r="P3476" s="10">
        <v>70</v>
      </c>
      <c r="Q3476" s="10">
        <v>72</v>
      </c>
      <c r="R3476" s="10">
        <v>10</v>
      </c>
      <c r="S3476" s="10">
        <v>14</v>
      </c>
      <c r="T3476" s="10">
        <v>12</v>
      </c>
      <c r="U3476" s="10">
        <v>126</v>
      </c>
      <c r="V3476" s="10">
        <v>119</v>
      </c>
      <c r="W3476" s="10">
        <v>112</v>
      </c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  <c r="BQ3476" s="10"/>
      <c r="BR3476" s="10"/>
      <c r="BS3476" s="10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</row>
    <row r="3477" spans="1:83">
      <c r="A3477" s="32"/>
      <c r="B3477" s="66"/>
      <c r="C3477" s="60"/>
      <c r="D3477" s="37" t="s">
        <v>2330</v>
      </c>
      <c r="E3477" s="37">
        <v>221</v>
      </c>
      <c r="F3477" s="37">
        <v>220</v>
      </c>
      <c r="G3477" s="37">
        <v>221</v>
      </c>
      <c r="H3477" s="37"/>
      <c r="I3477" s="37"/>
      <c r="J3477" s="37"/>
      <c r="K3477" s="65">
        <f t="shared" si="1225"/>
        <v>221</v>
      </c>
      <c r="L3477" s="65">
        <f t="shared" si="1225"/>
        <v>228</v>
      </c>
      <c r="M3477" s="65">
        <f t="shared" si="1225"/>
        <v>212</v>
      </c>
      <c r="N3477" s="37"/>
      <c r="O3477" s="37" t="s">
        <v>5956</v>
      </c>
      <c r="P3477" s="37"/>
      <c r="Q3477" s="37"/>
      <c r="R3477" s="37" t="s">
        <v>5957</v>
      </c>
      <c r="S3477" s="37"/>
      <c r="T3477" s="37"/>
      <c r="U3477" s="37"/>
      <c r="V3477" s="37"/>
      <c r="W3477" s="37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  <c r="BQ3477" s="10"/>
      <c r="BR3477" s="10"/>
      <c r="BS3477" s="10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</row>
    <row r="3478" spans="1:83">
      <c r="A3478" s="32"/>
      <c r="B3478" s="66"/>
      <c r="C3478" s="60"/>
      <c r="D3478" s="37"/>
      <c r="E3478" s="37"/>
      <c r="F3478" s="37"/>
      <c r="G3478" s="37"/>
      <c r="H3478" s="37"/>
      <c r="I3478" s="37"/>
      <c r="J3478" s="37"/>
      <c r="K3478" s="65"/>
      <c r="L3478" s="65"/>
      <c r="M3478" s="65"/>
      <c r="N3478" s="37"/>
      <c r="O3478" s="10">
        <v>84</v>
      </c>
      <c r="P3478" s="10">
        <v>104</v>
      </c>
      <c r="Q3478" s="10">
        <v>120</v>
      </c>
      <c r="R3478" s="10">
        <v>137</v>
      </c>
      <c r="S3478" s="10">
        <v>124</v>
      </c>
      <c r="T3478" s="10">
        <v>92</v>
      </c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  <c r="BQ3478" s="10"/>
      <c r="BR3478" s="10"/>
      <c r="BS3478" s="10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</row>
    <row r="3479" spans="1:83">
      <c r="A3479" s="32">
        <v>721</v>
      </c>
      <c r="B3479" s="66" t="s">
        <v>731</v>
      </c>
      <c r="C3479" s="60">
        <v>3</v>
      </c>
      <c r="D3479" s="37" t="s">
        <v>2326</v>
      </c>
      <c r="E3479" s="37">
        <v>242</v>
      </c>
      <c r="F3479" s="37">
        <v>240</v>
      </c>
      <c r="G3479" s="37">
        <v>239</v>
      </c>
      <c r="H3479" s="37"/>
      <c r="I3479" s="37"/>
      <c r="J3479" s="37"/>
      <c r="K3479" s="65">
        <f t="shared" ref="K3479:M3541" si="1226">O3480+R3480+U3480+X3480+AA3480+AD3480+AG3480+AJ3480+AM3480+AP3480+AS3480+AV3480+AY3480+BB3480+BE3480+BH3480+BK3480+BN3480+BQ3480+BT3480</f>
        <v>216</v>
      </c>
      <c r="L3479" s="65">
        <f t="shared" si="1226"/>
        <v>218</v>
      </c>
      <c r="M3479" s="65">
        <f t="shared" si="1226"/>
        <v>217</v>
      </c>
      <c r="N3479" s="37"/>
      <c r="O3479" s="37" t="s">
        <v>5958</v>
      </c>
      <c r="P3479" s="37"/>
      <c r="Q3479" s="37"/>
      <c r="R3479" s="37" t="s">
        <v>5959</v>
      </c>
      <c r="S3479" s="37"/>
      <c r="T3479" s="37"/>
      <c r="U3479" s="37" t="s">
        <v>5960</v>
      </c>
      <c r="V3479" s="37"/>
      <c r="W3479" s="37"/>
      <c r="X3479" s="32" t="s">
        <v>5961</v>
      </c>
      <c r="Y3479" s="32"/>
      <c r="Z3479" s="32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  <c r="BQ3479" s="10"/>
      <c r="BR3479" s="10"/>
      <c r="BS3479" s="10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</row>
    <row r="3480" spans="1:83">
      <c r="A3480" s="32"/>
      <c r="B3480" s="66"/>
      <c r="C3480" s="60"/>
      <c r="D3480" s="37"/>
      <c r="E3480" s="37"/>
      <c r="F3480" s="37"/>
      <c r="G3480" s="37"/>
      <c r="H3480" s="37"/>
      <c r="I3480" s="37"/>
      <c r="J3480" s="37"/>
      <c r="K3480" s="65"/>
      <c r="L3480" s="65"/>
      <c r="M3480" s="65"/>
      <c r="N3480" s="37"/>
      <c r="O3480" s="10">
        <v>50</v>
      </c>
      <c r="P3480" s="10">
        <v>57</v>
      </c>
      <c r="Q3480" s="10">
        <v>46</v>
      </c>
      <c r="R3480" s="10">
        <v>1</v>
      </c>
      <c r="S3480" s="10">
        <v>1</v>
      </c>
      <c r="T3480" s="10">
        <v>1</v>
      </c>
      <c r="U3480" s="10">
        <v>115</v>
      </c>
      <c r="V3480" s="10">
        <v>90</v>
      </c>
      <c r="W3480" s="10">
        <v>115</v>
      </c>
      <c r="X3480" s="10">
        <v>50</v>
      </c>
      <c r="Y3480" s="10">
        <v>70</v>
      </c>
      <c r="Z3480" s="10">
        <v>55</v>
      </c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  <c r="BQ3480" s="10"/>
      <c r="BR3480" s="10"/>
      <c r="BS3480" s="10"/>
      <c r="BT3480" s="27"/>
      <c r="BU3480" s="27"/>
      <c r="BV3480" s="27"/>
      <c r="BW3480" s="27"/>
      <c r="BX3480" s="27"/>
      <c r="BY3480" s="27"/>
      <c r="BZ3480" s="27"/>
      <c r="CA3480" s="27"/>
      <c r="CB3480" s="27"/>
      <c r="CC3480" s="27"/>
      <c r="CD3480" s="27"/>
      <c r="CE3480" s="27"/>
    </row>
    <row r="3481" spans="1:83">
      <c r="A3481" s="32"/>
      <c r="B3481" s="66"/>
      <c r="C3481" s="60"/>
      <c r="D3481" s="37" t="s">
        <v>2330</v>
      </c>
      <c r="E3481" s="37">
        <v>226</v>
      </c>
      <c r="F3481" s="37">
        <v>223</v>
      </c>
      <c r="G3481" s="37">
        <v>225</v>
      </c>
      <c r="H3481" s="37"/>
      <c r="I3481" s="37"/>
      <c r="J3481" s="37"/>
      <c r="K3481" s="65">
        <f t="shared" si="1226"/>
        <v>121</v>
      </c>
      <c r="L3481" s="65">
        <f t="shared" si="1226"/>
        <v>96</v>
      </c>
      <c r="M3481" s="65">
        <f t="shared" si="1226"/>
        <v>96</v>
      </c>
      <c r="N3481" s="37"/>
      <c r="O3481" s="37" t="s">
        <v>5962</v>
      </c>
      <c r="P3481" s="37"/>
      <c r="Q3481" s="37"/>
      <c r="R3481" s="37" t="s">
        <v>5962</v>
      </c>
      <c r="S3481" s="37"/>
      <c r="T3481" s="37"/>
      <c r="U3481" s="37" t="s">
        <v>5960</v>
      </c>
      <c r="V3481" s="37"/>
      <c r="W3481" s="37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  <c r="BQ3481" s="10"/>
      <c r="BR3481" s="10"/>
      <c r="BS3481" s="10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</row>
    <row r="3482" spans="1:83">
      <c r="A3482" s="32"/>
      <c r="B3482" s="66"/>
      <c r="C3482" s="60"/>
      <c r="D3482" s="37"/>
      <c r="E3482" s="37"/>
      <c r="F3482" s="37"/>
      <c r="G3482" s="37"/>
      <c r="H3482" s="37"/>
      <c r="I3482" s="37"/>
      <c r="J3482" s="37"/>
      <c r="K3482" s="65"/>
      <c r="L3482" s="65"/>
      <c r="M3482" s="65"/>
      <c r="N3482" s="37"/>
      <c r="O3482" s="10">
        <v>45</v>
      </c>
      <c r="P3482" s="10">
        <v>40</v>
      </c>
      <c r="Q3482" s="10">
        <v>40</v>
      </c>
      <c r="R3482" s="10">
        <v>43</v>
      </c>
      <c r="S3482" s="10">
        <v>40</v>
      </c>
      <c r="T3482" s="10">
        <v>41</v>
      </c>
      <c r="U3482" s="10">
        <v>33</v>
      </c>
      <c r="V3482" s="10">
        <v>16</v>
      </c>
      <c r="W3482" s="10">
        <v>15</v>
      </c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  <c r="BQ3482" s="10"/>
      <c r="BR3482" s="10"/>
      <c r="BS3482" s="10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</row>
    <row r="3483" spans="1:83">
      <c r="A3483" s="32">
        <v>722</v>
      </c>
      <c r="B3483" s="60" t="s">
        <v>732</v>
      </c>
      <c r="C3483" s="60">
        <v>3</v>
      </c>
      <c r="D3483" s="32"/>
      <c r="E3483" s="32"/>
      <c r="F3483" s="32"/>
      <c r="G3483" s="32"/>
      <c r="H3483" s="32"/>
      <c r="I3483" s="32"/>
      <c r="J3483" s="32"/>
      <c r="K3483" s="65">
        <f t="shared" si="1226"/>
        <v>0</v>
      </c>
      <c r="L3483" s="65">
        <f t="shared" si="1226"/>
        <v>0</v>
      </c>
      <c r="M3483" s="65">
        <f t="shared" si="1226"/>
        <v>0</v>
      </c>
      <c r="N3483" s="32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  <c r="BQ3483" s="10"/>
      <c r="BR3483" s="10"/>
      <c r="BS3483" s="10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</row>
    <row r="3484" spans="1:83">
      <c r="A3484" s="32"/>
      <c r="B3484" s="60"/>
      <c r="C3484" s="60"/>
      <c r="D3484" s="32"/>
      <c r="E3484" s="32"/>
      <c r="F3484" s="32"/>
      <c r="G3484" s="32"/>
      <c r="H3484" s="32"/>
      <c r="I3484" s="32"/>
      <c r="J3484" s="32"/>
      <c r="K3484" s="65"/>
      <c r="L3484" s="65"/>
      <c r="M3484" s="65"/>
      <c r="N3484" s="32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  <c r="BQ3484" s="10"/>
      <c r="BR3484" s="10"/>
      <c r="BS3484" s="10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</row>
    <row r="3485" spans="1:83">
      <c r="A3485" s="32"/>
      <c r="B3485" s="60"/>
      <c r="C3485" s="60"/>
      <c r="D3485" s="32"/>
      <c r="E3485" s="32"/>
      <c r="F3485" s="32"/>
      <c r="G3485" s="32"/>
      <c r="H3485" s="32"/>
      <c r="I3485" s="32"/>
      <c r="J3485" s="32"/>
      <c r="K3485" s="65">
        <f t="shared" si="1226"/>
        <v>0</v>
      </c>
      <c r="L3485" s="65">
        <f t="shared" si="1226"/>
        <v>0</v>
      </c>
      <c r="M3485" s="65">
        <f t="shared" si="1226"/>
        <v>0</v>
      </c>
      <c r="N3485" s="32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  <c r="BQ3485" s="10"/>
      <c r="BR3485" s="10"/>
      <c r="BS3485" s="10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</row>
    <row r="3486" spans="1:83">
      <c r="A3486" s="32"/>
      <c r="B3486" s="60"/>
      <c r="C3486" s="60"/>
      <c r="D3486" s="32"/>
      <c r="E3486" s="32"/>
      <c r="F3486" s="32"/>
      <c r="G3486" s="32"/>
      <c r="H3486" s="32"/>
      <c r="I3486" s="32"/>
      <c r="J3486" s="32"/>
      <c r="K3486" s="65"/>
      <c r="L3486" s="65"/>
      <c r="M3486" s="65"/>
      <c r="N3486" s="32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  <c r="BQ3486" s="10"/>
      <c r="BR3486" s="10"/>
      <c r="BS3486" s="10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</row>
    <row r="3487" spans="1:83">
      <c r="A3487" s="32">
        <v>723</v>
      </c>
      <c r="B3487" s="60" t="s">
        <v>733</v>
      </c>
      <c r="C3487" s="60">
        <v>3</v>
      </c>
      <c r="D3487" s="32"/>
      <c r="E3487" s="32"/>
      <c r="F3487" s="32"/>
      <c r="G3487" s="32"/>
      <c r="H3487" s="32"/>
      <c r="I3487" s="32"/>
      <c r="J3487" s="32"/>
      <c r="K3487" s="65">
        <f t="shared" si="1226"/>
        <v>0</v>
      </c>
      <c r="L3487" s="65">
        <f t="shared" si="1226"/>
        <v>0</v>
      </c>
      <c r="M3487" s="65">
        <f t="shared" si="1226"/>
        <v>0</v>
      </c>
      <c r="N3487" s="32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  <c r="BQ3487" s="10"/>
      <c r="BR3487" s="10"/>
      <c r="BS3487" s="10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</row>
    <row r="3488" spans="1:83">
      <c r="A3488" s="32"/>
      <c r="B3488" s="60"/>
      <c r="C3488" s="60"/>
      <c r="D3488" s="32"/>
      <c r="E3488" s="32"/>
      <c r="F3488" s="32"/>
      <c r="G3488" s="32"/>
      <c r="H3488" s="32"/>
      <c r="I3488" s="32"/>
      <c r="J3488" s="32"/>
      <c r="K3488" s="65"/>
      <c r="L3488" s="65"/>
      <c r="M3488" s="65"/>
      <c r="N3488" s="32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  <c r="BQ3488" s="10"/>
      <c r="BR3488" s="10"/>
      <c r="BS3488" s="10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</row>
    <row r="3489" spans="1:83">
      <c r="A3489" s="32"/>
      <c r="B3489" s="60"/>
      <c r="C3489" s="60"/>
      <c r="D3489" s="32"/>
      <c r="E3489" s="32"/>
      <c r="F3489" s="32"/>
      <c r="G3489" s="32"/>
      <c r="H3489" s="32"/>
      <c r="I3489" s="32"/>
      <c r="J3489" s="32"/>
      <c r="K3489" s="65">
        <f t="shared" si="1226"/>
        <v>0</v>
      </c>
      <c r="L3489" s="65">
        <f t="shared" si="1226"/>
        <v>0</v>
      </c>
      <c r="M3489" s="65">
        <f t="shared" si="1226"/>
        <v>0</v>
      </c>
      <c r="N3489" s="32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  <c r="BQ3489" s="10"/>
      <c r="BR3489" s="10"/>
      <c r="BS3489" s="10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</row>
    <row r="3490" spans="1:83">
      <c r="A3490" s="32"/>
      <c r="B3490" s="60"/>
      <c r="C3490" s="60"/>
      <c r="D3490" s="32"/>
      <c r="E3490" s="32"/>
      <c r="F3490" s="32"/>
      <c r="G3490" s="32"/>
      <c r="H3490" s="32"/>
      <c r="I3490" s="32"/>
      <c r="J3490" s="32"/>
      <c r="K3490" s="65"/>
      <c r="L3490" s="65"/>
      <c r="M3490" s="65"/>
      <c r="N3490" s="32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  <c r="BQ3490" s="10"/>
      <c r="BR3490" s="10"/>
      <c r="BS3490" s="10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</row>
    <row r="3491" spans="1:83">
      <c r="A3491" s="32">
        <v>724</v>
      </c>
      <c r="B3491" s="66" t="s">
        <v>734</v>
      </c>
      <c r="C3491" s="67">
        <v>3</v>
      </c>
      <c r="D3491" s="38" t="s">
        <v>2326</v>
      </c>
      <c r="E3491" s="37">
        <v>225</v>
      </c>
      <c r="F3491" s="37">
        <v>226</v>
      </c>
      <c r="G3491" s="37">
        <v>226</v>
      </c>
      <c r="H3491" s="32"/>
      <c r="I3491" s="32"/>
      <c r="J3491" s="32"/>
      <c r="K3491" s="65">
        <f t="shared" si="1226"/>
        <v>20</v>
      </c>
      <c r="L3491" s="65">
        <f t="shared" si="1226"/>
        <v>10</v>
      </c>
      <c r="M3491" s="65">
        <f t="shared" si="1226"/>
        <v>15</v>
      </c>
      <c r="N3491" s="32"/>
      <c r="O3491" s="37" t="s">
        <v>2555</v>
      </c>
      <c r="P3491" s="37"/>
      <c r="Q3491" s="37"/>
      <c r="R3491" s="41" t="s">
        <v>5963</v>
      </c>
      <c r="S3491" s="41"/>
      <c r="T3491" s="41"/>
      <c r="U3491" s="41" t="s">
        <v>5963</v>
      </c>
      <c r="V3491" s="41"/>
      <c r="W3491" s="41"/>
      <c r="X3491" s="41" t="s">
        <v>5963</v>
      </c>
      <c r="Y3491" s="41"/>
      <c r="Z3491" s="41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  <c r="BQ3491" s="10"/>
      <c r="BR3491" s="10"/>
      <c r="BS3491" s="10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</row>
    <row r="3492" spans="1:83">
      <c r="A3492" s="32"/>
      <c r="B3492" s="66"/>
      <c r="C3492" s="67"/>
      <c r="D3492" s="37"/>
      <c r="E3492" s="37"/>
      <c r="F3492" s="37"/>
      <c r="G3492" s="37"/>
      <c r="H3492" s="32"/>
      <c r="I3492" s="32"/>
      <c r="J3492" s="32"/>
      <c r="K3492" s="65"/>
      <c r="L3492" s="65"/>
      <c r="M3492" s="65"/>
      <c r="N3492" s="32"/>
      <c r="O3492" s="10">
        <v>20</v>
      </c>
      <c r="P3492" s="10">
        <v>10</v>
      </c>
      <c r="Q3492" s="10">
        <v>15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  <c r="BQ3492" s="10"/>
      <c r="BR3492" s="10"/>
      <c r="BS3492" s="10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</row>
    <row r="3493" spans="1:83">
      <c r="A3493" s="32"/>
      <c r="B3493" s="66"/>
      <c r="C3493" s="67"/>
      <c r="D3493" s="37"/>
      <c r="E3493" s="37"/>
      <c r="F3493" s="37"/>
      <c r="G3493" s="37"/>
      <c r="H3493" s="37"/>
      <c r="I3493" s="37"/>
      <c r="J3493" s="37"/>
      <c r="K3493" s="65">
        <f t="shared" si="1226"/>
        <v>0</v>
      </c>
      <c r="L3493" s="65">
        <f t="shared" si="1226"/>
        <v>0</v>
      </c>
      <c r="M3493" s="65">
        <f t="shared" si="1226"/>
        <v>0</v>
      </c>
      <c r="N3493" s="37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  <c r="BQ3493" s="10"/>
      <c r="BR3493" s="10"/>
      <c r="BS3493" s="10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E3493" s="27"/>
    </row>
    <row r="3494" spans="1:83">
      <c r="A3494" s="32"/>
      <c r="B3494" s="66"/>
      <c r="C3494" s="67"/>
      <c r="D3494" s="37"/>
      <c r="E3494" s="37"/>
      <c r="F3494" s="37"/>
      <c r="G3494" s="37"/>
      <c r="H3494" s="37"/>
      <c r="I3494" s="37"/>
      <c r="J3494" s="37"/>
      <c r="K3494" s="65"/>
      <c r="L3494" s="65"/>
      <c r="M3494" s="65"/>
      <c r="N3494" s="37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  <c r="BQ3494" s="10"/>
      <c r="BR3494" s="10"/>
      <c r="BS3494" s="10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</row>
    <row r="3495" spans="1:83">
      <c r="A3495" s="32">
        <v>725</v>
      </c>
      <c r="B3495" s="66" t="s">
        <v>735</v>
      </c>
      <c r="C3495" s="67">
        <v>3</v>
      </c>
      <c r="D3495" s="38" t="s">
        <v>2326</v>
      </c>
      <c r="E3495" s="37">
        <v>241</v>
      </c>
      <c r="F3495" s="37">
        <v>238</v>
      </c>
      <c r="G3495" s="37">
        <v>240</v>
      </c>
      <c r="H3495" s="37"/>
      <c r="I3495" s="37"/>
      <c r="J3495" s="37"/>
      <c r="K3495" s="65">
        <f t="shared" si="1226"/>
        <v>70</v>
      </c>
      <c r="L3495" s="65">
        <f t="shared" si="1226"/>
        <v>82</v>
      </c>
      <c r="M3495" s="65">
        <f t="shared" si="1226"/>
        <v>65</v>
      </c>
      <c r="N3495" s="37"/>
      <c r="O3495" s="37" t="s">
        <v>5964</v>
      </c>
      <c r="P3495" s="37"/>
      <c r="Q3495" s="37"/>
      <c r="R3495" s="41" t="s">
        <v>1023</v>
      </c>
      <c r="S3495" s="41"/>
      <c r="T3495" s="41"/>
      <c r="U3495" s="41" t="s">
        <v>5965</v>
      </c>
      <c r="V3495" s="41"/>
      <c r="W3495" s="41"/>
      <c r="X3495" s="37" t="s">
        <v>5966</v>
      </c>
      <c r="Y3495" s="37"/>
      <c r="Z3495" s="37"/>
      <c r="AA3495" s="41" t="s">
        <v>5967</v>
      </c>
      <c r="AB3495" s="41"/>
      <c r="AC3495" s="41"/>
      <c r="AD3495" s="37" t="s">
        <v>1929</v>
      </c>
      <c r="AE3495" s="37"/>
      <c r="AF3495" s="37"/>
      <c r="AG3495" s="41" t="s">
        <v>5968</v>
      </c>
      <c r="AH3495" s="41"/>
      <c r="AI3495" s="41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  <c r="BQ3495" s="10"/>
      <c r="BR3495" s="10"/>
      <c r="BS3495" s="10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E3495" s="27"/>
    </row>
    <row r="3496" spans="1:83">
      <c r="A3496" s="32"/>
      <c r="B3496" s="66"/>
      <c r="C3496" s="67"/>
      <c r="D3496" s="37"/>
      <c r="E3496" s="37"/>
      <c r="F3496" s="37"/>
      <c r="G3496" s="37"/>
      <c r="H3496" s="37"/>
      <c r="I3496" s="37"/>
      <c r="J3496" s="37"/>
      <c r="K3496" s="65"/>
      <c r="L3496" s="65"/>
      <c r="M3496" s="65"/>
      <c r="N3496" s="37"/>
      <c r="O3496" s="10">
        <v>26</v>
      </c>
      <c r="P3496" s="10">
        <v>9</v>
      </c>
      <c r="Q3496" s="10">
        <v>9</v>
      </c>
      <c r="R3496" s="10">
        <v>0</v>
      </c>
      <c r="S3496" s="10">
        <v>0</v>
      </c>
      <c r="T3496" s="10">
        <v>0</v>
      </c>
      <c r="U3496" s="10">
        <v>0</v>
      </c>
      <c r="V3496" s="10">
        <v>18</v>
      </c>
      <c r="W3496" s="10">
        <v>9</v>
      </c>
      <c r="X3496" s="10">
        <v>2</v>
      </c>
      <c r="Y3496" s="10">
        <v>1</v>
      </c>
      <c r="Z3496" s="10">
        <v>0</v>
      </c>
      <c r="AA3496" s="10">
        <v>34</v>
      </c>
      <c r="AB3496" s="10">
        <v>47</v>
      </c>
      <c r="AC3496" s="10">
        <v>32</v>
      </c>
      <c r="AD3496" s="10">
        <v>6</v>
      </c>
      <c r="AE3496" s="10">
        <v>3</v>
      </c>
      <c r="AF3496" s="10">
        <v>14</v>
      </c>
      <c r="AG3496" s="10">
        <v>2</v>
      </c>
      <c r="AH3496" s="10">
        <v>4</v>
      </c>
      <c r="AI3496" s="10">
        <v>1</v>
      </c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</row>
    <row r="3497" spans="1:83">
      <c r="A3497" s="32"/>
      <c r="B3497" s="66"/>
      <c r="C3497" s="67"/>
      <c r="D3497" s="37"/>
      <c r="E3497" s="37"/>
      <c r="F3497" s="37"/>
      <c r="G3497" s="37"/>
      <c r="H3497" s="37"/>
      <c r="I3497" s="37"/>
      <c r="J3497" s="37"/>
      <c r="K3497" s="65">
        <f t="shared" si="1226"/>
        <v>0</v>
      </c>
      <c r="L3497" s="65">
        <f t="shared" si="1226"/>
        <v>0</v>
      </c>
      <c r="M3497" s="65">
        <f t="shared" si="1226"/>
        <v>0</v>
      </c>
      <c r="N3497" s="37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</row>
    <row r="3498" spans="1:83">
      <c r="A3498" s="32"/>
      <c r="B3498" s="66"/>
      <c r="C3498" s="67"/>
      <c r="D3498" s="37"/>
      <c r="E3498" s="37"/>
      <c r="F3498" s="37"/>
      <c r="G3498" s="37"/>
      <c r="H3498" s="37"/>
      <c r="I3498" s="37"/>
      <c r="J3498" s="37"/>
      <c r="K3498" s="65"/>
      <c r="L3498" s="65"/>
      <c r="M3498" s="65"/>
      <c r="N3498" s="37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  <c r="BQ3498" s="10"/>
      <c r="BR3498" s="10"/>
      <c r="BS3498" s="10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</row>
    <row r="3499" spans="1:83">
      <c r="A3499" s="32">
        <v>726</v>
      </c>
      <c r="B3499" s="60" t="s">
        <v>736</v>
      </c>
      <c r="C3499" s="60">
        <v>3</v>
      </c>
      <c r="D3499" s="32"/>
      <c r="E3499" s="32"/>
      <c r="F3499" s="32"/>
      <c r="G3499" s="32"/>
      <c r="H3499" s="32"/>
      <c r="I3499" s="32"/>
      <c r="J3499" s="32"/>
      <c r="K3499" s="65">
        <f t="shared" si="1226"/>
        <v>0</v>
      </c>
      <c r="L3499" s="65">
        <f t="shared" si="1226"/>
        <v>0</v>
      </c>
      <c r="M3499" s="65">
        <f t="shared" si="1226"/>
        <v>0</v>
      </c>
      <c r="N3499" s="32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  <c r="BQ3499" s="10"/>
      <c r="BR3499" s="10"/>
      <c r="BS3499" s="10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</row>
    <row r="3500" spans="1:83">
      <c r="A3500" s="32"/>
      <c r="B3500" s="60"/>
      <c r="C3500" s="60"/>
      <c r="D3500" s="32"/>
      <c r="E3500" s="32"/>
      <c r="F3500" s="32"/>
      <c r="G3500" s="32"/>
      <c r="H3500" s="32"/>
      <c r="I3500" s="32"/>
      <c r="J3500" s="32"/>
      <c r="K3500" s="65"/>
      <c r="L3500" s="65"/>
      <c r="M3500" s="65"/>
      <c r="N3500" s="32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  <c r="BQ3500" s="10"/>
      <c r="BR3500" s="10"/>
      <c r="BS3500" s="10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</row>
    <row r="3501" spans="1:83">
      <c r="A3501" s="32"/>
      <c r="B3501" s="60"/>
      <c r="C3501" s="60"/>
      <c r="D3501" s="32"/>
      <c r="E3501" s="32"/>
      <c r="F3501" s="32"/>
      <c r="G3501" s="32"/>
      <c r="H3501" s="32"/>
      <c r="I3501" s="32"/>
      <c r="J3501" s="32"/>
      <c r="K3501" s="65">
        <f t="shared" si="1226"/>
        <v>0</v>
      </c>
      <c r="L3501" s="65">
        <f t="shared" si="1226"/>
        <v>0</v>
      </c>
      <c r="M3501" s="65">
        <f t="shared" si="1226"/>
        <v>0</v>
      </c>
      <c r="N3501" s="32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  <c r="BQ3501" s="10"/>
      <c r="BR3501" s="10"/>
      <c r="BS3501" s="10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</row>
    <row r="3502" spans="1:83">
      <c r="A3502" s="32"/>
      <c r="B3502" s="60"/>
      <c r="C3502" s="60"/>
      <c r="D3502" s="32"/>
      <c r="E3502" s="32"/>
      <c r="F3502" s="32"/>
      <c r="G3502" s="32"/>
      <c r="H3502" s="32"/>
      <c r="I3502" s="32"/>
      <c r="J3502" s="32"/>
      <c r="K3502" s="65"/>
      <c r="L3502" s="65"/>
      <c r="M3502" s="65"/>
      <c r="N3502" s="32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  <c r="BK3502" s="10"/>
      <c r="BL3502" s="10"/>
      <c r="BM3502" s="10"/>
      <c r="BN3502" s="10"/>
      <c r="BO3502" s="10"/>
      <c r="BP3502" s="10"/>
      <c r="BQ3502" s="10"/>
      <c r="BR3502" s="10"/>
      <c r="BS3502" s="10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</row>
    <row r="3503" spans="1:83">
      <c r="A3503" s="32">
        <v>727</v>
      </c>
      <c r="B3503" s="66" t="s">
        <v>737</v>
      </c>
      <c r="C3503" s="67">
        <v>3</v>
      </c>
      <c r="D3503" s="38" t="s">
        <v>2326</v>
      </c>
      <c r="E3503" s="37">
        <v>233</v>
      </c>
      <c r="F3503" s="37">
        <v>232</v>
      </c>
      <c r="G3503" s="37">
        <v>235</v>
      </c>
      <c r="H3503" s="32"/>
      <c r="I3503" s="32"/>
      <c r="J3503" s="32"/>
      <c r="K3503" s="65">
        <f t="shared" si="1226"/>
        <v>55</v>
      </c>
      <c r="L3503" s="65">
        <f t="shared" si="1226"/>
        <v>76</v>
      </c>
      <c r="M3503" s="65">
        <f t="shared" si="1226"/>
        <v>49</v>
      </c>
      <c r="N3503" s="32"/>
      <c r="O3503" s="37" t="s">
        <v>4583</v>
      </c>
      <c r="P3503" s="37"/>
      <c r="Q3503" s="37"/>
      <c r="R3503" s="41" t="s">
        <v>5969</v>
      </c>
      <c r="S3503" s="41"/>
      <c r="T3503" s="41"/>
      <c r="U3503" s="41" t="s">
        <v>5970</v>
      </c>
      <c r="V3503" s="41"/>
      <c r="W3503" s="41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  <c r="BQ3503" s="10"/>
      <c r="BR3503" s="10"/>
      <c r="BS3503" s="10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</row>
    <row r="3504" spans="1:83">
      <c r="A3504" s="32"/>
      <c r="B3504" s="66"/>
      <c r="C3504" s="67"/>
      <c r="D3504" s="37"/>
      <c r="E3504" s="37"/>
      <c r="F3504" s="37"/>
      <c r="G3504" s="37"/>
      <c r="H3504" s="32"/>
      <c r="I3504" s="32"/>
      <c r="J3504" s="32"/>
      <c r="K3504" s="65"/>
      <c r="L3504" s="65"/>
      <c r="M3504" s="65"/>
      <c r="N3504" s="32"/>
      <c r="O3504" s="10">
        <v>32</v>
      </c>
      <c r="P3504" s="10">
        <v>68</v>
      </c>
      <c r="Q3504" s="10">
        <v>43</v>
      </c>
      <c r="R3504" s="10">
        <v>2</v>
      </c>
      <c r="S3504" s="10">
        <v>0</v>
      </c>
      <c r="T3504" s="10">
        <v>0</v>
      </c>
      <c r="U3504" s="10">
        <v>21</v>
      </c>
      <c r="V3504" s="10">
        <v>8</v>
      </c>
      <c r="W3504" s="10">
        <v>6</v>
      </c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  <c r="BQ3504" s="10"/>
      <c r="BR3504" s="10"/>
      <c r="BS3504" s="10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</row>
    <row r="3505" spans="1:83">
      <c r="A3505" s="32"/>
      <c r="B3505" s="66"/>
      <c r="C3505" s="67"/>
      <c r="D3505" s="37"/>
      <c r="E3505" s="37"/>
      <c r="F3505" s="37"/>
      <c r="G3505" s="37"/>
      <c r="H3505" s="37"/>
      <c r="I3505" s="37"/>
      <c r="J3505" s="37"/>
      <c r="K3505" s="65">
        <f t="shared" si="1226"/>
        <v>0</v>
      </c>
      <c r="L3505" s="65">
        <f t="shared" si="1226"/>
        <v>0</v>
      </c>
      <c r="M3505" s="65">
        <f t="shared" si="1226"/>
        <v>0</v>
      </c>
      <c r="N3505" s="37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  <c r="BQ3505" s="10"/>
      <c r="BR3505" s="10"/>
      <c r="BS3505" s="10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</row>
    <row r="3506" spans="1:83">
      <c r="A3506" s="32"/>
      <c r="B3506" s="66"/>
      <c r="C3506" s="67"/>
      <c r="D3506" s="37"/>
      <c r="E3506" s="37"/>
      <c r="F3506" s="37"/>
      <c r="G3506" s="37"/>
      <c r="H3506" s="37"/>
      <c r="I3506" s="37"/>
      <c r="J3506" s="37"/>
      <c r="K3506" s="65"/>
      <c r="L3506" s="65"/>
      <c r="M3506" s="65"/>
      <c r="N3506" s="37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  <c r="BQ3506" s="10"/>
      <c r="BR3506" s="10"/>
      <c r="BS3506" s="10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</row>
    <row r="3507" spans="1:83">
      <c r="A3507" s="32">
        <v>728</v>
      </c>
      <c r="B3507" s="66" t="s">
        <v>738</v>
      </c>
      <c r="C3507" s="67">
        <v>3</v>
      </c>
      <c r="D3507" s="38" t="s">
        <v>2326</v>
      </c>
      <c r="E3507" s="37">
        <v>226</v>
      </c>
      <c r="F3507" s="37">
        <v>229</v>
      </c>
      <c r="G3507" s="37">
        <v>225</v>
      </c>
      <c r="H3507" s="37"/>
      <c r="I3507" s="37"/>
      <c r="J3507" s="37"/>
      <c r="K3507" s="65">
        <f t="shared" si="1226"/>
        <v>25</v>
      </c>
      <c r="L3507" s="65">
        <f t="shared" si="1226"/>
        <v>30</v>
      </c>
      <c r="M3507" s="65">
        <f t="shared" si="1226"/>
        <v>35</v>
      </c>
      <c r="N3507" s="37"/>
      <c r="O3507" s="37" t="s">
        <v>5971</v>
      </c>
      <c r="P3507" s="37"/>
      <c r="Q3507" s="37"/>
      <c r="R3507" s="41">
        <v>2</v>
      </c>
      <c r="S3507" s="41"/>
      <c r="T3507" s="41"/>
      <c r="U3507" s="37">
        <v>3</v>
      </c>
      <c r="V3507" s="37"/>
      <c r="W3507" s="37"/>
      <c r="X3507" s="37">
        <v>4</v>
      </c>
      <c r="Y3507" s="37"/>
      <c r="Z3507" s="37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  <c r="BQ3507" s="10"/>
      <c r="BR3507" s="10"/>
      <c r="BS3507" s="10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</row>
    <row r="3508" spans="1:83">
      <c r="A3508" s="32"/>
      <c r="B3508" s="66"/>
      <c r="C3508" s="67"/>
      <c r="D3508" s="37"/>
      <c r="E3508" s="37"/>
      <c r="F3508" s="37"/>
      <c r="G3508" s="37"/>
      <c r="H3508" s="37"/>
      <c r="I3508" s="37"/>
      <c r="J3508" s="37"/>
      <c r="K3508" s="65"/>
      <c r="L3508" s="65"/>
      <c r="M3508" s="65"/>
      <c r="N3508" s="37"/>
      <c r="O3508" s="10">
        <v>5</v>
      </c>
      <c r="P3508" s="10">
        <v>5</v>
      </c>
      <c r="Q3508" s="10">
        <v>10</v>
      </c>
      <c r="R3508" s="10">
        <v>5</v>
      </c>
      <c r="S3508" s="10">
        <v>10</v>
      </c>
      <c r="T3508" s="10">
        <v>15</v>
      </c>
      <c r="U3508" s="10">
        <v>15</v>
      </c>
      <c r="V3508" s="10">
        <v>15</v>
      </c>
      <c r="W3508" s="10">
        <v>10</v>
      </c>
      <c r="X3508" s="10"/>
      <c r="Y3508" s="10"/>
      <c r="Z3508" s="10">
        <v>0</v>
      </c>
      <c r="AA3508" s="10"/>
      <c r="AB3508" s="10"/>
      <c r="AC3508" s="10"/>
      <c r="AD3508" s="10"/>
      <c r="AE3508" s="10"/>
      <c r="AF3508" s="10"/>
      <c r="AG3508" s="31"/>
      <c r="AH3508" s="31"/>
      <c r="AI3508" s="31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  <c r="BQ3508" s="10"/>
      <c r="BR3508" s="10"/>
      <c r="BS3508" s="10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</row>
    <row r="3509" spans="1:83">
      <c r="A3509" s="32"/>
      <c r="B3509" s="66"/>
      <c r="C3509" s="67"/>
      <c r="D3509" s="37"/>
      <c r="E3509" s="37"/>
      <c r="F3509" s="37"/>
      <c r="G3509" s="37"/>
      <c r="H3509" s="37"/>
      <c r="I3509" s="37"/>
      <c r="J3509" s="37"/>
      <c r="K3509" s="65">
        <f t="shared" si="1226"/>
        <v>0</v>
      </c>
      <c r="L3509" s="65">
        <f t="shared" si="1226"/>
        <v>0</v>
      </c>
      <c r="M3509" s="65">
        <f t="shared" si="1226"/>
        <v>0</v>
      </c>
      <c r="N3509" s="37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31"/>
      <c r="AH3509" s="31"/>
      <c r="AI3509" s="31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  <c r="BQ3509" s="10"/>
      <c r="BR3509" s="10"/>
      <c r="BS3509" s="10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</row>
    <row r="3510" spans="1:83">
      <c r="A3510" s="32"/>
      <c r="B3510" s="66"/>
      <c r="C3510" s="67"/>
      <c r="D3510" s="37"/>
      <c r="E3510" s="37"/>
      <c r="F3510" s="37"/>
      <c r="G3510" s="37"/>
      <c r="H3510" s="37"/>
      <c r="I3510" s="37"/>
      <c r="J3510" s="37"/>
      <c r="K3510" s="65"/>
      <c r="L3510" s="65"/>
      <c r="M3510" s="65"/>
      <c r="N3510" s="37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31"/>
      <c r="AH3510" s="31"/>
      <c r="AI3510" s="31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  <c r="BQ3510" s="10"/>
      <c r="BR3510" s="10"/>
      <c r="BS3510" s="10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</row>
    <row r="3511" spans="1:83">
      <c r="A3511" s="32">
        <v>729</v>
      </c>
      <c r="B3511" s="66" t="s">
        <v>739</v>
      </c>
      <c r="C3511" s="67">
        <v>3</v>
      </c>
      <c r="D3511" s="38" t="s">
        <v>2326</v>
      </c>
      <c r="E3511" s="37">
        <v>233</v>
      </c>
      <c r="F3511" s="37">
        <v>233</v>
      </c>
      <c r="G3511" s="37">
        <v>233</v>
      </c>
      <c r="H3511" s="37"/>
      <c r="I3511" s="37"/>
      <c r="J3511" s="37"/>
      <c r="K3511" s="65">
        <f t="shared" si="1226"/>
        <v>83</v>
      </c>
      <c r="L3511" s="65">
        <f t="shared" si="1226"/>
        <v>116</v>
      </c>
      <c r="M3511" s="65">
        <f t="shared" si="1226"/>
        <v>65</v>
      </c>
      <c r="N3511" s="37"/>
      <c r="O3511" s="37" t="s">
        <v>3701</v>
      </c>
      <c r="P3511" s="37"/>
      <c r="Q3511" s="37"/>
      <c r="R3511" s="41" t="s">
        <v>5972</v>
      </c>
      <c r="S3511" s="41"/>
      <c r="T3511" s="41"/>
      <c r="U3511" s="37" t="s">
        <v>2089</v>
      </c>
      <c r="V3511" s="37"/>
      <c r="W3511" s="37"/>
      <c r="X3511" s="37" t="s">
        <v>5973</v>
      </c>
      <c r="Y3511" s="37"/>
      <c r="Z3511" s="37"/>
      <c r="AA3511" s="37" t="s">
        <v>5974</v>
      </c>
      <c r="AB3511" s="37"/>
      <c r="AC3511" s="37"/>
      <c r="AD3511" s="41" t="s">
        <v>5975</v>
      </c>
      <c r="AE3511" s="41"/>
      <c r="AF3511" s="41"/>
      <c r="AG3511" s="41" t="s">
        <v>5976</v>
      </c>
      <c r="AH3511" s="41"/>
      <c r="AI3511" s="41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  <c r="BQ3511" s="10"/>
      <c r="BR3511" s="10"/>
      <c r="BS3511" s="10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</row>
    <row r="3512" spans="1:83">
      <c r="A3512" s="32"/>
      <c r="B3512" s="66"/>
      <c r="C3512" s="67"/>
      <c r="D3512" s="37"/>
      <c r="E3512" s="37"/>
      <c r="F3512" s="37"/>
      <c r="G3512" s="37"/>
      <c r="H3512" s="37"/>
      <c r="I3512" s="37"/>
      <c r="J3512" s="37"/>
      <c r="K3512" s="65"/>
      <c r="L3512" s="65"/>
      <c r="M3512" s="65"/>
      <c r="N3512" s="37"/>
      <c r="O3512" s="10">
        <v>0</v>
      </c>
      <c r="P3512" s="10">
        <v>0</v>
      </c>
      <c r="Q3512" s="10">
        <v>0</v>
      </c>
      <c r="R3512" s="10">
        <v>6</v>
      </c>
      <c r="S3512" s="10">
        <v>16</v>
      </c>
      <c r="T3512" s="10">
        <v>0</v>
      </c>
      <c r="U3512" s="10">
        <v>0</v>
      </c>
      <c r="V3512" s="10">
        <v>0</v>
      </c>
      <c r="W3512" s="10">
        <v>0</v>
      </c>
      <c r="X3512" s="10">
        <v>6</v>
      </c>
      <c r="Y3512" s="10">
        <v>12</v>
      </c>
      <c r="Z3512" s="10">
        <v>16</v>
      </c>
      <c r="AA3512" s="10">
        <v>0</v>
      </c>
      <c r="AB3512" s="10">
        <v>0</v>
      </c>
      <c r="AC3512" s="10">
        <v>0</v>
      </c>
      <c r="AD3512" s="10">
        <v>0</v>
      </c>
      <c r="AE3512" s="10">
        <v>0</v>
      </c>
      <c r="AF3512" s="10">
        <v>0</v>
      </c>
      <c r="AG3512" s="10">
        <v>71</v>
      </c>
      <c r="AH3512" s="10">
        <v>88</v>
      </c>
      <c r="AI3512" s="10">
        <v>49</v>
      </c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  <c r="BQ3512" s="10"/>
      <c r="BR3512" s="10"/>
      <c r="BS3512" s="10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</row>
    <row r="3513" spans="1:83">
      <c r="A3513" s="32"/>
      <c r="B3513" s="66"/>
      <c r="C3513" s="67"/>
      <c r="D3513" s="37"/>
      <c r="E3513" s="37"/>
      <c r="F3513" s="37"/>
      <c r="G3513" s="37"/>
      <c r="H3513" s="37"/>
      <c r="I3513" s="37"/>
      <c r="J3513" s="37"/>
      <c r="K3513" s="65">
        <f t="shared" si="1226"/>
        <v>0</v>
      </c>
      <c r="L3513" s="65">
        <f t="shared" si="1226"/>
        <v>0</v>
      </c>
      <c r="M3513" s="65">
        <f t="shared" si="1226"/>
        <v>0</v>
      </c>
      <c r="N3513" s="37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  <c r="BQ3513" s="10"/>
      <c r="BR3513" s="10"/>
      <c r="BS3513" s="10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</row>
    <row r="3514" spans="1:83">
      <c r="A3514" s="32"/>
      <c r="B3514" s="66"/>
      <c r="C3514" s="67"/>
      <c r="D3514" s="37"/>
      <c r="E3514" s="37"/>
      <c r="F3514" s="37"/>
      <c r="G3514" s="37"/>
      <c r="H3514" s="37"/>
      <c r="I3514" s="37"/>
      <c r="J3514" s="37"/>
      <c r="K3514" s="65"/>
      <c r="L3514" s="65"/>
      <c r="M3514" s="65"/>
      <c r="N3514" s="37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  <c r="BQ3514" s="10"/>
      <c r="BR3514" s="10"/>
      <c r="BS3514" s="10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</row>
    <row r="3515" spans="1:83">
      <c r="A3515" s="32">
        <v>730</v>
      </c>
      <c r="B3515" s="66" t="s">
        <v>740</v>
      </c>
      <c r="C3515" s="67">
        <v>3</v>
      </c>
      <c r="D3515" s="38" t="s">
        <v>2326</v>
      </c>
      <c r="E3515" s="37">
        <v>218</v>
      </c>
      <c r="F3515" s="37">
        <v>221</v>
      </c>
      <c r="G3515" s="37">
        <v>221</v>
      </c>
      <c r="H3515" s="37"/>
      <c r="I3515" s="37"/>
      <c r="J3515" s="37"/>
      <c r="K3515" s="65">
        <f t="shared" si="1226"/>
        <v>165</v>
      </c>
      <c r="L3515" s="65">
        <f t="shared" si="1226"/>
        <v>110</v>
      </c>
      <c r="M3515" s="65">
        <f t="shared" si="1226"/>
        <v>220</v>
      </c>
      <c r="N3515" s="37"/>
      <c r="O3515" s="37" t="s">
        <v>5977</v>
      </c>
      <c r="P3515" s="37"/>
      <c r="Q3515" s="37"/>
      <c r="R3515" s="41" t="s">
        <v>5978</v>
      </c>
      <c r="S3515" s="41"/>
      <c r="T3515" s="41"/>
      <c r="U3515" s="37" t="s">
        <v>5979</v>
      </c>
      <c r="V3515" s="37"/>
      <c r="W3515" s="37"/>
      <c r="X3515" s="41" t="s">
        <v>5980</v>
      </c>
      <c r="Y3515" s="41"/>
      <c r="Z3515" s="41"/>
      <c r="AA3515" s="37" t="s">
        <v>5981</v>
      </c>
      <c r="AB3515" s="37"/>
      <c r="AC3515" s="37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  <c r="BQ3515" s="10"/>
      <c r="BR3515" s="10"/>
      <c r="BS3515" s="10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</row>
    <row r="3516" spans="1:83">
      <c r="A3516" s="32"/>
      <c r="B3516" s="66"/>
      <c r="C3516" s="67"/>
      <c r="D3516" s="37"/>
      <c r="E3516" s="37"/>
      <c r="F3516" s="37"/>
      <c r="G3516" s="37"/>
      <c r="H3516" s="37"/>
      <c r="I3516" s="37"/>
      <c r="J3516" s="37"/>
      <c r="K3516" s="65"/>
      <c r="L3516" s="65"/>
      <c r="M3516" s="65"/>
      <c r="N3516" s="37"/>
      <c r="O3516" s="10">
        <v>20</v>
      </c>
      <c r="P3516" s="10">
        <v>10</v>
      </c>
      <c r="Q3516" s="10">
        <v>25</v>
      </c>
      <c r="R3516" s="10">
        <v>35</v>
      </c>
      <c r="S3516" s="10">
        <v>15</v>
      </c>
      <c r="T3516" s="10">
        <v>30</v>
      </c>
      <c r="U3516" s="10">
        <v>10</v>
      </c>
      <c r="V3516" s="10">
        <v>5</v>
      </c>
      <c r="W3516" s="10">
        <v>20</v>
      </c>
      <c r="X3516" s="10">
        <v>15</v>
      </c>
      <c r="Y3516" s="10">
        <v>20</v>
      </c>
      <c r="Z3516" s="10">
        <v>45</v>
      </c>
      <c r="AA3516" s="10">
        <v>85</v>
      </c>
      <c r="AB3516" s="10">
        <v>60</v>
      </c>
      <c r="AC3516" s="10">
        <v>100</v>
      </c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  <c r="BQ3516" s="10"/>
      <c r="BR3516" s="10"/>
      <c r="BS3516" s="10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</row>
    <row r="3517" spans="1:83">
      <c r="A3517" s="32"/>
      <c r="B3517" s="66"/>
      <c r="C3517" s="67"/>
      <c r="D3517" s="37"/>
      <c r="E3517" s="37"/>
      <c r="F3517" s="37"/>
      <c r="G3517" s="37"/>
      <c r="H3517" s="37"/>
      <c r="I3517" s="37"/>
      <c r="J3517" s="37"/>
      <c r="K3517" s="65">
        <f t="shared" si="1226"/>
        <v>0</v>
      </c>
      <c r="L3517" s="65">
        <f t="shared" si="1226"/>
        <v>0</v>
      </c>
      <c r="M3517" s="65">
        <f t="shared" si="1226"/>
        <v>0</v>
      </c>
      <c r="N3517" s="37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  <c r="BQ3517" s="10"/>
      <c r="BR3517" s="10"/>
      <c r="BS3517" s="10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</row>
    <row r="3518" spans="1:83">
      <c r="A3518" s="32"/>
      <c r="B3518" s="66"/>
      <c r="C3518" s="67"/>
      <c r="D3518" s="37"/>
      <c r="E3518" s="37"/>
      <c r="F3518" s="37"/>
      <c r="G3518" s="37"/>
      <c r="H3518" s="37"/>
      <c r="I3518" s="37"/>
      <c r="J3518" s="37"/>
      <c r="K3518" s="65"/>
      <c r="L3518" s="65"/>
      <c r="M3518" s="65"/>
      <c r="N3518" s="37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  <c r="BQ3518" s="10"/>
      <c r="BR3518" s="10"/>
      <c r="BS3518" s="10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</row>
    <row r="3519" spans="1:83">
      <c r="A3519" s="32">
        <v>731</v>
      </c>
      <c r="B3519" s="66" t="s">
        <v>741</v>
      </c>
      <c r="C3519" s="67">
        <v>3</v>
      </c>
      <c r="D3519" s="38" t="s">
        <v>2326</v>
      </c>
      <c r="E3519" s="37">
        <v>220</v>
      </c>
      <c r="F3519" s="37">
        <v>221</v>
      </c>
      <c r="G3519" s="37">
        <v>222</v>
      </c>
      <c r="H3519" s="37"/>
      <c r="I3519" s="37"/>
      <c r="J3519" s="37"/>
      <c r="K3519" s="65">
        <f t="shared" si="1226"/>
        <v>0</v>
      </c>
      <c r="L3519" s="65">
        <f t="shared" si="1226"/>
        <v>2</v>
      </c>
      <c r="M3519" s="65">
        <f t="shared" si="1226"/>
        <v>2</v>
      </c>
      <c r="N3519" s="37"/>
      <c r="O3519" s="37" t="s">
        <v>4025</v>
      </c>
      <c r="P3519" s="37"/>
      <c r="Q3519" s="37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  <c r="BQ3519" s="10"/>
      <c r="BR3519" s="10"/>
      <c r="BS3519" s="10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</row>
    <row r="3520" spans="1:83">
      <c r="A3520" s="32"/>
      <c r="B3520" s="66"/>
      <c r="C3520" s="67"/>
      <c r="D3520" s="37"/>
      <c r="E3520" s="37"/>
      <c r="F3520" s="37"/>
      <c r="G3520" s="37"/>
      <c r="H3520" s="37"/>
      <c r="I3520" s="37"/>
      <c r="J3520" s="37"/>
      <c r="K3520" s="65"/>
      <c r="L3520" s="65"/>
      <c r="M3520" s="65"/>
      <c r="N3520" s="37"/>
      <c r="O3520" s="10">
        <v>0</v>
      </c>
      <c r="P3520" s="10">
        <v>2</v>
      </c>
      <c r="Q3520" s="10">
        <v>2</v>
      </c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  <c r="BQ3520" s="10"/>
      <c r="BR3520" s="10"/>
      <c r="BS3520" s="10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</row>
    <row r="3521" spans="1:83">
      <c r="A3521" s="32"/>
      <c r="B3521" s="66"/>
      <c r="C3521" s="67"/>
      <c r="D3521" s="37"/>
      <c r="E3521" s="37"/>
      <c r="F3521" s="37"/>
      <c r="G3521" s="37"/>
      <c r="H3521" s="37"/>
      <c r="I3521" s="37"/>
      <c r="J3521" s="37"/>
      <c r="K3521" s="65">
        <f t="shared" si="1226"/>
        <v>0</v>
      </c>
      <c r="L3521" s="65">
        <f t="shared" si="1226"/>
        <v>0</v>
      </c>
      <c r="M3521" s="65">
        <f t="shared" si="1226"/>
        <v>0</v>
      </c>
      <c r="N3521" s="37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  <c r="BQ3521" s="10"/>
      <c r="BR3521" s="10"/>
      <c r="BS3521" s="10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</row>
    <row r="3522" spans="1:83">
      <c r="A3522" s="32"/>
      <c r="B3522" s="66"/>
      <c r="C3522" s="67"/>
      <c r="D3522" s="37"/>
      <c r="E3522" s="37"/>
      <c r="F3522" s="37"/>
      <c r="G3522" s="37"/>
      <c r="H3522" s="37"/>
      <c r="I3522" s="37"/>
      <c r="J3522" s="37"/>
      <c r="K3522" s="65"/>
      <c r="L3522" s="65"/>
      <c r="M3522" s="65"/>
      <c r="N3522" s="37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  <c r="BQ3522" s="10"/>
      <c r="BR3522" s="10"/>
      <c r="BS3522" s="10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</row>
    <row r="3523" spans="1:83">
      <c r="A3523" s="32">
        <v>732</v>
      </c>
      <c r="B3523" s="66" t="s">
        <v>742</v>
      </c>
      <c r="C3523" s="67">
        <v>3</v>
      </c>
      <c r="D3523" s="38" t="s">
        <v>2326</v>
      </c>
      <c r="E3523" s="37">
        <v>242</v>
      </c>
      <c r="F3523" s="37">
        <v>243</v>
      </c>
      <c r="G3523" s="37">
        <v>238</v>
      </c>
      <c r="H3523" s="37"/>
      <c r="I3523" s="37"/>
      <c r="J3523" s="37"/>
      <c r="K3523" s="65">
        <f t="shared" si="1226"/>
        <v>93</v>
      </c>
      <c r="L3523" s="65">
        <f t="shared" si="1226"/>
        <v>73</v>
      </c>
      <c r="M3523" s="65">
        <f t="shared" si="1226"/>
        <v>108</v>
      </c>
      <c r="N3523" s="37"/>
      <c r="O3523" s="37" t="s">
        <v>5982</v>
      </c>
      <c r="P3523" s="37"/>
      <c r="Q3523" s="37"/>
      <c r="R3523" s="41" t="s">
        <v>5983</v>
      </c>
      <c r="S3523" s="41"/>
      <c r="T3523" s="41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  <c r="BQ3523" s="10"/>
      <c r="BR3523" s="10"/>
      <c r="BS3523" s="10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</row>
    <row r="3524" spans="1:83">
      <c r="A3524" s="32"/>
      <c r="B3524" s="66"/>
      <c r="C3524" s="67"/>
      <c r="D3524" s="37"/>
      <c r="E3524" s="37"/>
      <c r="F3524" s="37"/>
      <c r="G3524" s="37"/>
      <c r="H3524" s="37"/>
      <c r="I3524" s="37"/>
      <c r="J3524" s="37"/>
      <c r="K3524" s="65"/>
      <c r="L3524" s="65"/>
      <c r="M3524" s="65"/>
      <c r="N3524" s="37"/>
      <c r="O3524" s="10">
        <v>74</v>
      </c>
      <c r="P3524" s="10">
        <v>48</v>
      </c>
      <c r="Q3524" s="10">
        <v>45</v>
      </c>
      <c r="R3524" s="10">
        <v>19</v>
      </c>
      <c r="S3524" s="10">
        <v>25</v>
      </c>
      <c r="T3524" s="10">
        <v>63</v>
      </c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  <c r="BQ3524" s="10"/>
      <c r="BR3524" s="10"/>
      <c r="BS3524" s="10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</row>
    <row r="3525" spans="1:83">
      <c r="A3525" s="32"/>
      <c r="B3525" s="66"/>
      <c r="C3525" s="67"/>
      <c r="D3525" s="37"/>
      <c r="E3525" s="37"/>
      <c r="F3525" s="37"/>
      <c r="G3525" s="37"/>
      <c r="H3525" s="37"/>
      <c r="I3525" s="37"/>
      <c r="J3525" s="37"/>
      <c r="K3525" s="65">
        <f t="shared" si="1226"/>
        <v>0</v>
      </c>
      <c r="L3525" s="65">
        <f t="shared" si="1226"/>
        <v>0</v>
      </c>
      <c r="M3525" s="65">
        <f t="shared" si="1226"/>
        <v>0</v>
      </c>
      <c r="N3525" s="37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</row>
    <row r="3526" spans="1:83">
      <c r="A3526" s="32"/>
      <c r="B3526" s="66"/>
      <c r="C3526" s="67"/>
      <c r="D3526" s="37"/>
      <c r="E3526" s="37"/>
      <c r="F3526" s="37"/>
      <c r="G3526" s="37"/>
      <c r="H3526" s="37"/>
      <c r="I3526" s="37"/>
      <c r="J3526" s="37"/>
      <c r="K3526" s="65"/>
      <c r="L3526" s="65"/>
      <c r="M3526" s="65"/>
      <c r="N3526" s="37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  <c r="BQ3526" s="10"/>
      <c r="BR3526" s="10"/>
      <c r="BS3526" s="10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  <c r="CD3526" s="27"/>
      <c r="CE3526" s="27"/>
    </row>
    <row r="3527" spans="1:83">
      <c r="A3527" s="32">
        <v>733</v>
      </c>
      <c r="B3527" s="66" t="s">
        <v>743</v>
      </c>
      <c r="C3527" s="67">
        <v>3</v>
      </c>
      <c r="D3527" s="38" t="s">
        <v>2326</v>
      </c>
      <c r="E3527" s="37">
        <v>243</v>
      </c>
      <c r="F3527" s="37">
        <v>240</v>
      </c>
      <c r="G3527" s="37">
        <v>244</v>
      </c>
      <c r="H3527" s="37"/>
      <c r="I3527" s="37"/>
      <c r="J3527" s="37"/>
      <c r="K3527" s="65">
        <f t="shared" si="1226"/>
        <v>38</v>
      </c>
      <c r="L3527" s="65">
        <f t="shared" si="1226"/>
        <v>47</v>
      </c>
      <c r="M3527" s="65">
        <f t="shared" si="1226"/>
        <v>28</v>
      </c>
      <c r="N3527" s="37"/>
      <c r="O3527" s="37" t="s">
        <v>5984</v>
      </c>
      <c r="P3527" s="37"/>
      <c r="Q3527" s="37"/>
      <c r="R3527" s="41" t="s">
        <v>5985</v>
      </c>
      <c r="S3527" s="41"/>
      <c r="T3527" s="41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  <c r="BQ3527" s="10"/>
      <c r="BR3527" s="10"/>
      <c r="BS3527" s="10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</row>
    <row r="3528" spans="1:83">
      <c r="A3528" s="32"/>
      <c r="B3528" s="66"/>
      <c r="C3528" s="67"/>
      <c r="D3528" s="37"/>
      <c r="E3528" s="37"/>
      <c r="F3528" s="37"/>
      <c r="G3528" s="37"/>
      <c r="H3528" s="37"/>
      <c r="I3528" s="37"/>
      <c r="J3528" s="37"/>
      <c r="K3528" s="65"/>
      <c r="L3528" s="65"/>
      <c r="M3528" s="65"/>
      <c r="N3528" s="37"/>
      <c r="O3528" s="10">
        <v>11</v>
      </c>
      <c r="P3528" s="10">
        <v>29</v>
      </c>
      <c r="Q3528" s="10">
        <v>15</v>
      </c>
      <c r="R3528" s="10">
        <v>27</v>
      </c>
      <c r="S3528" s="10">
        <v>18</v>
      </c>
      <c r="T3528" s="10">
        <v>13</v>
      </c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  <c r="BQ3528" s="10"/>
      <c r="BR3528" s="10"/>
      <c r="BS3528" s="10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</row>
    <row r="3529" spans="1:83">
      <c r="A3529" s="32"/>
      <c r="B3529" s="66"/>
      <c r="C3529" s="67"/>
      <c r="D3529" s="37"/>
      <c r="E3529" s="37"/>
      <c r="F3529" s="37"/>
      <c r="G3529" s="37"/>
      <c r="H3529" s="37"/>
      <c r="I3529" s="37"/>
      <c r="J3529" s="37"/>
      <c r="K3529" s="65">
        <f t="shared" si="1226"/>
        <v>0</v>
      </c>
      <c r="L3529" s="65">
        <f t="shared" si="1226"/>
        <v>0</v>
      </c>
      <c r="M3529" s="65">
        <f t="shared" si="1226"/>
        <v>0</v>
      </c>
      <c r="N3529" s="37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  <c r="BQ3529" s="10"/>
      <c r="BR3529" s="10"/>
      <c r="BS3529" s="10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</row>
    <row r="3530" spans="1:83">
      <c r="A3530" s="32"/>
      <c r="B3530" s="66"/>
      <c r="C3530" s="67"/>
      <c r="D3530" s="37"/>
      <c r="E3530" s="37"/>
      <c r="F3530" s="37"/>
      <c r="G3530" s="37"/>
      <c r="H3530" s="37"/>
      <c r="I3530" s="37"/>
      <c r="J3530" s="37"/>
      <c r="K3530" s="65"/>
      <c r="L3530" s="65"/>
      <c r="M3530" s="65"/>
      <c r="N3530" s="37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  <c r="BQ3530" s="10"/>
      <c r="BR3530" s="10"/>
      <c r="BS3530" s="10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</row>
    <row r="3531" spans="1:83">
      <c r="A3531" s="32">
        <v>734</v>
      </c>
      <c r="B3531" s="66" t="s">
        <v>744</v>
      </c>
      <c r="C3531" s="60">
        <v>3</v>
      </c>
      <c r="D3531" s="37" t="s">
        <v>2326</v>
      </c>
      <c r="E3531" s="37">
        <v>225</v>
      </c>
      <c r="F3531" s="37">
        <v>225</v>
      </c>
      <c r="G3531" s="37">
        <v>226</v>
      </c>
      <c r="H3531" s="37"/>
      <c r="I3531" s="37"/>
      <c r="J3531" s="37"/>
      <c r="K3531" s="65">
        <f t="shared" si="1226"/>
        <v>22</v>
      </c>
      <c r="L3531" s="65">
        <f t="shared" si="1226"/>
        <v>21</v>
      </c>
      <c r="M3531" s="65">
        <f t="shared" si="1226"/>
        <v>37</v>
      </c>
      <c r="N3531" s="37"/>
      <c r="O3531" s="37" t="s">
        <v>4046</v>
      </c>
      <c r="P3531" s="37"/>
      <c r="Q3531" s="37"/>
      <c r="R3531" s="37" t="s">
        <v>4046</v>
      </c>
      <c r="S3531" s="37"/>
      <c r="T3531" s="37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  <c r="BQ3531" s="10"/>
      <c r="BR3531" s="10"/>
      <c r="BS3531" s="10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</row>
    <row r="3532" spans="1:83">
      <c r="A3532" s="32"/>
      <c r="B3532" s="66"/>
      <c r="C3532" s="60"/>
      <c r="D3532" s="37"/>
      <c r="E3532" s="37"/>
      <c r="F3532" s="37"/>
      <c r="G3532" s="37"/>
      <c r="H3532" s="37"/>
      <c r="I3532" s="37"/>
      <c r="J3532" s="37"/>
      <c r="K3532" s="65"/>
      <c r="L3532" s="65"/>
      <c r="M3532" s="65"/>
      <c r="N3532" s="37"/>
      <c r="O3532" s="10">
        <v>7</v>
      </c>
      <c r="P3532" s="10">
        <v>10</v>
      </c>
      <c r="Q3532" s="10">
        <v>20</v>
      </c>
      <c r="R3532" s="10">
        <v>15</v>
      </c>
      <c r="S3532" s="10">
        <v>11</v>
      </c>
      <c r="T3532" s="10">
        <v>17</v>
      </c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  <c r="BQ3532" s="10"/>
      <c r="BR3532" s="10"/>
      <c r="BS3532" s="10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</row>
    <row r="3533" spans="1:83">
      <c r="A3533" s="32"/>
      <c r="B3533" s="66"/>
      <c r="C3533" s="60"/>
      <c r="D3533" s="37" t="s">
        <v>2330</v>
      </c>
      <c r="E3533" s="37">
        <v>232</v>
      </c>
      <c r="F3533" s="37">
        <v>233</v>
      </c>
      <c r="G3533" s="37">
        <v>231</v>
      </c>
      <c r="H3533" s="37"/>
      <c r="I3533" s="37"/>
      <c r="J3533" s="37"/>
      <c r="K3533" s="65">
        <f t="shared" si="1226"/>
        <v>15</v>
      </c>
      <c r="L3533" s="65">
        <f t="shared" si="1226"/>
        <v>15</v>
      </c>
      <c r="M3533" s="65">
        <f t="shared" si="1226"/>
        <v>14</v>
      </c>
      <c r="N3533" s="37"/>
      <c r="O3533" s="37" t="s">
        <v>4046</v>
      </c>
      <c r="P3533" s="37"/>
      <c r="Q3533" s="37"/>
      <c r="R3533" s="37" t="s">
        <v>4046</v>
      </c>
      <c r="S3533" s="37"/>
      <c r="T3533" s="37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  <c r="BQ3533" s="10"/>
      <c r="BR3533" s="10"/>
      <c r="BS3533" s="10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</row>
    <row r="3534" spans="1:83">
      <c r="A3534" s="32"/>
      <c r="B3534" s="66"/>
      <c r="C3534" s="60"/>
      <c r="D3534" s="37"/>
      <c r="E3534" s="37"/>
      <c r="F3534" s="37"/>
      <c r="G3534" s="37"/>
      <c r="H3534" s="37"/>
      <c r="I3534" s="37"/>
      <c r="J3534" s="37"/>
      <c r="K3534" s="65"/>
      <c r="L3534" s="65"/>
      <c r="M3534" s="65"/>
      <c r="N3534" s="37"/>
      <c r="O3534" s="10">
        <v>8</v>
      </c>
      <c r="P3534" s="10">
        <v>8</v>
      </c>
      <c r="Q3534" s="10">
        <v>7</v>
      </c>
      <c r="R3534" s="10">
        <v>7</v>
      </c>
      <c r="S3534" s="10">
        <v>7</v>
      </c>
      <c r="T3534" s="10">
        <v>7</v>
      </c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  <c r="BQ3534" s="10"/>
      <c r="BR3534" s="10"/>
      <c r="BS3534" s="10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</row>
    <row r="3535" spans="1:83">
      <c r="A3535" s="32">
        <v>735</v>
      </c>
      <c r="B3535" s="66" t="s">
        <v>745</v>
      </c>
      <c r="C3535" s="60">
        <v>3</v>
      </c>
      <c r="D3535" s="37" t="s">
        <v>2326</v>
      </c>
      <c r="E3535" s="37">
        <v>225</v>
      </c>
      <c r="F3535" s="37">
        <v>225</v>
      </c>
      <c r="G3535" s="37">
        <v>225</v>
      </c>
      <c r="H3535" s="37"/>
      <c r="I3535" s="37"/>
      <c r="J3535" s="37"/>
      <c r="K3535" s="65">
        <f t="shared" si="1226"/>
        <v>53</v>
      </c>
      <c r="L3535" s="65">
        <f t="shared" si="1226"/>
        <v>42</v>
      </c>
      <c r="M3535" s="65">
        <f t="shared" si="1226"/>
        <v>57</v>
      </c>
      <c r="N3535" s="37"/>
      <c r="O3535" s="37" t="s">
        <v>5986</v>
      </c>
      <c r="P3535" s="37"/>
      <c r="Q3535" s="37"/>
      <c r="R3535" s="37" t="s">
        <v>5987</v>
      </c>
      <c r="S3535" s="37"/>
      <c r="T3535" s="37"/>
      <c r="U3535" s="37" t="s">
        <v>5988</v>
      </c>
      <c r="V3535" s="37"/>
      <c r="W3535" s="37"/>
      <c r="X3535" s="37" t="s">
        <v>5989</v>
      </c>
      <c r="Y3535" s="37"/>
      <c r="Z3535" s="37"/>
      <c r="AA3535" s="38" t="s">
        <v>5990</v>
      </c>
      <c r="AB3535" s="37"/>
      <c r="AC3535" s="37"/>
      <c r="AD3535" s="38" t="s">
        <v>5991</v>
      </c>
      <c r="AE3535" s="37"/>
      <c r="AF3535" s="37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  <c r="BQ3535" s="10"/>
      <c r="BR3535" s="10"/>
      <c r="BS3535" s="10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</row>
    <row r="3536" spans="1:83">
      <c r="A3536" s="32"/>
      <c r="B3536" s="66"/>
      <c r="C3536" s="60"/>
      <c r="D3536" s="37"/>
      <c r="E3536" s="37"/>
      <c r="F3536" s="37"/>
      <c r="G3536" s="37"/>
      <c r="H3536" s="37"/>
      <c r="I3536" s="37"/>
      <c r="J3536" s="37"/>
      <c r="K3536" s="65"/>
      <c r="L3536" s="65"/>
      <c r="M3536" s="65"/>
      <c r="N3536" s="37"/>
      <c r="O3536" s="10">
        <v>13</v>
      </c>
      <c r="P3536" s="10">
        <v>13</v>
      </c>
      <c r="Q3536" s="10">
        <v>8</v>
      </c>
      <c r="R3536" s="10">
        <v>0</v>
      </c>
      <c r="S3536" s="10">
        <v>0</v>
      </c>
      <c r="T3536" s="10">
        <v>0</v>
      </c>
      <c r="U3536" s="10">
        <v>10</v>
      </c>
      <c r="V3536" s="10">
        <v>7</v>
      </c>
      <c r="W3536" s="10">
        <v>12</v>
      </c>
      <c r="X3536" s="10">
        <v>15</v>
      </c>
      <c r="Y3536" s="10">
        <v>12</v>
      </c>
      <c r="Z3536" s="10">
        <v>21</v>
      </c>
      <c r="AA3536" s="10">
        <v>0</v>
      </c>
      <c r="AB3536" s="10">
        <v>0</v>
      </c>
      <c r="AC3536" s="10">
        <v>0</v>
      </c>
      <c r="AD3536" s="10">
        <v>15</v>
      </c>
      <c r="AE3536" s="10">
        <v>10</v>
      </c>
      <c r="AF3536" s="10">
        <v>16</v>
      </c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</row>
    <row r="3537" spans="1:83">
      <c r="A3537" s="32"/>
      <c r="B3537" s="66"/>
      <c r="C3537" s="60"/>
      <c r="D3537" s="37" t="s">
        <v>2330</v>
      </c>
      <c r="E3537" s="37">
        <v>220</v>
      </c>
      <c r="F3537" s="37">
        <v>220</v>
      </c>
      <c r="G3537" s="37">
        <v>219</v>
      </c>
      <c r="H3537" s="37"/>
      <c r="I3537" s="37"/>
      <c r="J3537" s="37"/>
      <c r="K3537" s="65">
        <f t="shared" si="1226"/>
        <v>126</v>
      </c>
      <c r="L3537" s="65">
        <f t="shared" si="1226"/>
        <v>124</v>
      </c>
      <c r="M3537" s="65">
        <f t="shared" si="1226"/>
        <v>117</v>
      </c>
      <c r="N3537" s="37"/>
      <c r="O3537" s="37" t="s">
        <v>5992</v>
      </c>
      <c r="P3537" s="37"/>
      <c r="Q3537" s="37"/>
      <c r="R3537" s="38" t="s">
        <v>5993</v>
      </c>
      <c r="S3537" s="37"/>
      <c r="T3537" s="37"/>
      <c r="U3537" s="37" t="s">
        <v>5988</v>
      </c>
      <c r="V3537" s="37"/>
      <c r="W3537" s="37"/>
      <c r="X3537" s="37" t="s">
        <v>5987</v>
      </c>
      <c r="Y3537" s="37"/>
      <c r="Z3537" s="37"/>
      <c r="AA3537" s="37" t="s">
        <v>5986</v>
      </c>
      <c r="AB3537" s="37"/>
      <c r="AC3537" s="37"/>
      <c r="AD3537" s="37" t="s">
        <v>5994</v>
      </c>
      <c r="AE3537" s="37"/>
      <c r="AF3537" s="37"/>
      <c r="AG3537" s="37" t="s">
        <v>5989</v>
      </c>
      <c r="AH3537" s="37"/>
      <c r="AI3537" s="37"/>
      <c r="AJ3537" s="42" t="s">
        <v>5995</v>
      </c>
      <c r="AK3537" s="43"/>
      <c r="AL3537" s="44"/>
      <c r="AM3537" s="42" t="s">
        <v>5996</v>
      </c>
      <c r="AN3537" s="43"/>
      <c r="AO3537" s="44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D3537" s="27"/>
      <c r="CE3537" s="27"/>
    </row>
    <row r="3538" spans="1:83">
      <c r="A3538" s="32"/>
      <c r="B3538" s="66"/>
      <c r="C3538" s="60"/>
      <c r="D3538" s="37"/>
      <c r="E3538" s="37"/>
      <c r="F3538" s="37"/>
      <c r="G3538" s="37"/>
      <c r="H3538" s="37"/>
      <c r="I3538" s="37"/>
      <c r="J3538" s="37"/>
      <c r="K3538" s="65"/>
      <c r="L3538" s="65"/>
      <c r="M3538" s="65"/>
      <c r="N3538" s="37"/>
      <c r="O3538" s="10">
        <v>10</v>
      </c>
      <c r="P3538" s="10">
        <v>12</v>
      </c>
      <c r="Q3538" s="10">
        <v>11</v>
      </c>
      <c r="R3538" s="10">
        <v>1</v>
      </c>
      <c r="S3538" s="10">
        <v>2</v>
      </c>
      <c r="T3538" s="10">
        <v>0</v>
      </c>
      <c r="U3538" s="10">
        <v>22</v>
      </c>
      <c r="V3538" s="10">
        <v>8</v>
      </c>
      <c r="W3538" s="10">
        <v>12</v>
      </c>
      <c r="X3538" s="10">
        <v>22</v>
      </c>
      <c r="Y3538" s="10">
        <v>22</v>
      </c>
      <c r="Z3538" s="10">
        <v>22</v>
      </c>
      <c r="AA3538" s="10">
        <v>3</v>
      </c>
      <c r="AB3538" s="10">
        <v>6</v>
      </c>
      <c r="AC3538" s="10">
        <v>1</v>
      </c>
      <c r="AD3538" s="10">
        <v>25</v>
      </c>
      <c r="AE3538" s="10">
        <v>30</v>
      </c>
      <c r="AF3538" s="10">
        <v>28</v>
      </c>
      <c r="AG3538" s="10">
        <v>18</v>
      </c>
      <c r="AH3538" s="10">
        <v>20</v>
      </c>
      <c r="AI3538" s="10">
        <v>17</v>
      </c>
      <c r="AJ3538" s="10">
        <v>20</v>
      </c>
      <c r="AK3538" s="10">
        <v>18</v>
      </c>
      <c r="AL3538" s="10">
        <v>23</v>
      </c>
      <c r="AM3538" s="10">
        <v>5</v>
      </c>
      <c r="AN3538" s="10">
        <v>6</v>
      </c>
      <c r="AO3538" s="10">
        <v>3</v>
      </c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  <c r="BQ3538" s="10"/>
      <c r="BR3538" s="10"/>
      <c r="BS3538" s="10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</row>
    <row r="3539" spans="1:83">
      <c r="A3539" s="32">
        <v>736</v>
      </c>
      <c r="B3539" s="60" t="s">
        <v>746</v>
      </c>
      <c r="C3539" s="60">
        <v>3</v>
      </c>
      <c r="D3539" s="38" t="s">
        <v>2326</v>
      </c>
      <c r="E3539" s="37">
        <v>232</v>
      </c>
      <c r="F3539" s="37">
        <v>230</v>
      </c>
      <c r="G3539" s="37">
        <v>232</v>
      </c>
      <c r="H3539" s="37"/>
      <c r="I3539" s="37"/>
      <c r="J3539" s="37"/>
      <c r="K3539" s="65">
        <f t="shared" si="1226"/>
        <v>23</v>
      </c>
      <c r="L3539" s="65">
        <f t="shared" si="1226"/>
        <v>38</v>
      </c>
      <c r="M3539" s="65">
        <f t="shared" si="1226"/>
        <v>8</v>
      </c>
      <c r="N3539" s="37"/>
      <c r="O3539" s="42" t="s">
        <v>2705</v>
      </c>
      <c r="P3539" s="43"/>
      <c r="Q3539" s="44"/>
      <c r="R3539" s="42" t="s">
        <v>5997</v>
      </c>
      <c r="S3539" s="43"/>
      <c r="T3539" s="44"/>
      <c r="U3539" s="42" t="s">
        <v>5998</v>
      </c>
      <c r="V3539" s="43"/>
      <c r="W3539" s="44"/>
      <c r="X3539" s="42" t="s">
        <v>5999</v>
      </c>
      <c r="Y3539" s="43"/>
      <c r="Z3539" s="44"/>
      <c r="AA3539" s="42" t="s">
        <v>6000</v>
      </c>
      <c r="AB3539" s="43"/>
      <c r="AC3539" s="44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  <c r="BQ3539" s="10"/>
      <c r="BR3539" s="10"/>
      <c r="BS3539" s="10"/>
      <c r="BT3539" s="27"/>
      <c r="BU3539" s="27"/>
      <c r="BV3539" s="27"/>
      <c r="BW3539" s="27"/>
      <c r="BX3539" s="27"/>
      <c r="BY3539" s="27"/>
      <c r="BZ3539" s="27"/>
      <c r="CA3539" s="27"/>
      <c r="CB3539" s="27"/>
      <c r="CC3539" s="27"/>
      <c r="CD3539" s="27"/>
      <c r="CE3539" s="27"/>
    </row>
    <row r="3540" spans="1:83">
      <c r="A3540" s="32"/>
      <c r="B3540" s="60"/>
      <c r="C3540" s="60"/>
      <c r="D3540" s="37"/>
      <c r="E3540" s="37"/>
      <c r="F3540" s="37"/>
      <c r="G3540" s="37"/>
      <c r="H3540" s="37"/>
      <c r="I3540" s="37"/>
      <c r="J3540" s="37"/>
      <c r="K3540" s="65"/>
      <c r="L3540" s="65"/>
      <c r="M3540" s="65"/>
      <c r="N3540" s="37"/>
      <c r="O3540" s="10">
        <v>0</v>
      </c>
      <c r="P3540" s="10">
        <v>0</v>
      </c>
      <c r="Q3540" s="10">
        <v>0</v>
      </c>
      <c r="R3540" s="10">
        <v>13</v>
      </c>
      <c r="S3540" s="10">
        <v>23</v>
      </c>
      <c r="T3540" s="10">
        <v>3</v>
      </c>
      <c r="U3540" s="10">
        <v>0</v>
      </c>
      <c r="V3540" s="10">
        <v>0</v>
      </c>
      <c r="W3540" s="10">
        <v>0</v>
      </c>
      <c r="X3540" s="10">
        <v>10</v>
      </c>
      <c r="Y3540" s="10">
        <v>15</v>
      </c>
      <c r="Z3540" s="10">
        <v>5</v>
      </c>
      <c r="AA3540" s="10">
        <v>0</v>
      </c>
      <c r="AB3540" s="10">
        <v>0</v>
      </c>
      <c r="AC3540" s="10">
        <v>0</v>
      </c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  <c r="BQ3540" s="10"/>
      <c r="BR3540" s="10"/>
      <c r="BS3540" s="10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</row>
    <row r="3541" spans="1:83">
      <c r="A3541" s="32"/>
      <c r="B3541" s="60"/>
      <c r="C3541" s="60"/>
      <c r="D3541" s="38"/>
      <c r="E3541" s="37"/>
      <c r="F3541" s="37"/>
      <c r="G3541" s="37"/>
      <c r="H3541" s="37"/>
      <c r="I3541" s="37"/>
      <c r="J3541" s="37"/>
      <c r="K3541" s="65">
        <f t="shared" si="1226"/>
        <v>27</v>
      </c>
      <c r="L3541" s="65">
        <f t="shared" si="1226"/>
        <v>35</v>
      </c>
      <c r="M3541" s="65">
        <f t="shared" si="1226"/>
        <v>32</v>
      </c>
      <c r="N3541" s="37"/>
      <c r="O3541" s="42" t="s">
        <v>2705</v>
      </c>
      <c r="P3541" s="43"/>
      <c r="Q3541" s="44"/>
      <c r="R3541" s="42" t="s">
        <v>5997</v>
      </c>
      <c r="S3541" s="43"/>
      <c r="T3541" s="44"/>
      <c r="U3541" s="42" t="s">
        <v>5998</v>
      </c>
      <c r="V3541" s="43"/>
      <c r="W3541" s="44"/>
      <c r="X3541" s="42" t="s">
        <v>5999</v>
      </c>
      <c r="Y3541" s="43"/>
      <c r="Z3541" s="44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  <c r="BQ3541" s="10"/>
      <c r="BR3541" s="10"/>
      <c r="BS3541" s="10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</row>
    <row r="3542" spans="1:83">
      <c r="A3542" s="32"/>
      <c r="B3542" s="60"/>
      <c r="C3542" s="60"/>
      <c r="D3542" s="37"/>
      <c r="E3542" s="37"/>
      <c r="F3542" s="37"/>
      <c r="G3542" s="37"/>
      <c r="H3542" s="37"/>
      <c r="I3542" s="37"/>
      <c r="J3542" s="37"/>
      <c r="K3542" s="65"/>
      <c r="L3542" s="65"/>
      <c r="M3542" s="65"/>
      <c r="N3542" s="37"/>
      <c r="O3542" s="10">
        <v>15</v>
      </c>
      <c r="P3542" s="10">
        <v>15</v>
      </c>
      <c r="Q3542" s="10">
        <v>15</v>
      </c>
      <c r="R3542" s="10">
        <v>1</v>
      </c>
      <c r="S3542" s="10">
        <v>10</v>
      </c>
      <c r="T3542" s="10">
        <v>12</v>
      </c>
      <c r="U3542" s="10">
        <v>1</v>
      </c>
      <c r="V3542" s="10">
        <v>0</v>
      </c>
      <c r="W3542" s="10">
        <v>0</v>
      </c>
      <c r="X3542" s="10">
        <v>10</v>
      </c>
      <c r="Y3542" s="10">
        <v>10</v>
      </c>
      <c r="Z3542" s="10">
        <v>5</v>
      </c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  <c r="BQ3542" s="10"/>
      <c r="BR3542" s="10"/>
      <c r="BS3542" s="10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</row>
    <row r="3543" spans="1:83">
      <c r="A3543" s="32">
        <v>737</v>
      </c>
      <c r="B3543" s="60" t="s">
        <v>747</v>
      </c>
      <c r="C3543" s="60">
        <v>3</v>
      </c>
      <c r="D3543" s="32" t="s">
        <v>2326</v>
      </c>
      <c r="E3543" s="32">
        <v>242</v>
      </c>
      <c r="F3543" s="32">
        <v>247</v>
      </c>
      <c r="G3543" s="32">
        <v>241</v>
      </c>
      <c r="H3543" s="32"/>
      <c r="I3543" s="32"/>
      <c r="J3543" s="32"/>
      <c r="K3543" s="65">
        <f t="shared" ref="K3543:M3605" si="1227">O3544+R3544+U3544+X3544+AA3544+AD3544+AG3544+AJ3544+AM3544+AP3544+AS3544+AV3544+AY3544+BB3544+BE3544+BH3544+BK3544+BN3544+BQ3544+BT3544</f>
        <v>14</v>
      </c>
      <c r="L3543" s="65">
        <f t="shared" si="1227"/>
        <v>26</v>
      </c>
      <c r="M3543" s="65">
        <f t="shared" si="1227"/>
        <v>45</v>
      </c>
      <c r="N3543" s="37"/>
      <c r="O3543" s="32" t="s">
        <v>6001</v>
      </c>
      <c r="P3543" s="32"/>
      <c r="Q3543" s="32"/>
      <c r="R3543" s="32" t="s">
        <v>6002</v>
      </c>
      <c r="S3543" s="32"/>
      <c r="T3543" s="32"/>
      <c r="U3543" s="32" t="s">
        <v>2705</v>
      </c>
      <c r="V3543" s="32"/>
      <c r="W3543" s="32"/>
      <c r="X3543" s="32" t="s">
        <v>6003</v>
      </c>
      <c r="Y3543" s="32"/>
      <c r="Z3543" s="32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  <c r="BQ3543" s="10"/>
      <c r="BR3543" s="10"/>
      <c r="BS3543" s="10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</row>
    <row r="3544" spans="1:83">
      <c r="A3544" s="32"/>
      <c r="B3544" s="60"/>
      <c r="C3544" s="60"/>
      <c r="D3544" s="32"/>
      <c r="E3544" s="32"/>
      <c r="F3544" s="32"/>
      <c r="G3544" s="32"/>
      <c r="H3544" s="32"/>
      <c r="I3544" s="32"/>
      <c r="J3544" s="32"/>
      <c r="K3544" s="65"/>
      <c r="L3544" s="65"/>
      <c r="M3544" s="65"/>
      <c r="N3544" s="37"/>
      <c r="O3544" s="10">
        <v>7</v>
      </c>
      <c r="P3544" s="10">
        <v>20</v>
      </c>
      <c r="Q3544" s="10">
        <v>39</v>
      </c>
      <c r="R3544" s="10">
        <v>0</v>
      </c>
      <c r="S3544" s="10">
        <v>0</v>
      </c>
      <c r="T3544" s="10">
        <v>0</v>
      </c>
      <c r="U3544" s="10">
        <v>7</v>
      </c>
      <c r="V3544" s="10">
        <v>6</v>
      </c>
      <c r="W3544" s="10">
        <v>6</v>
      </c>
      <c r="X3544" s="10">
        <v>0</v>
      </c>
      <c r="Y3544" s="10">
        <v>0</v>
      </c>
      <c r="Z3544" s="10">
        <v>0</v>
      </c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  <c r="BQ3544" s="10"/>
      <c r="BR3544" s="10"/>
      <c r="BS3544" s="10"/>
      <c r="BT3544" s="27"/>
      <c r="BU3544" s="27"/>
      <c r="BV3544" s="27"/>
      <c r="BW3544" s="27"/>
      <c r="BX3544" s="27"/>
      <c r="BY3544" s="27"/>
      <c r="BZ3544" s="27"/>
      <c r="CA3544" s="27"/>
      <c r="CB3544" s="27"/>
      <c r="CC3544" s="27"/>
      <c r="CD3544" s="27"/>
      <c r="CE3544" s="27"/>
    </row>
    <row r="3545" spans="1:83">
      <c r="A3545" s="32"/>
      <c r="B3545" s="60"/>
      <c r="C3545" s="60"/>
      <c r="D3545" s="32" t="s">
        <v>2330</v>
      </c>
      <c r="E3545" s="32">
        <v>242</v>
      </c>
      <c r="F3545" s="32">
        <v>243</v>
      </c>
      <c r="G3545" s="32">
        <v>243</v>
      </c>
      <c r="H3545" s="32"/>
      <c r="I3545" s="32"/>
      <c r="J3545" s="32"/>
      <c r="K3545" s="65">
        <f t="shared" si="1227"/>
        <v>20</v>
      </c>
      <c r="L3545" s="65">
        <f t="shared" si="1227"/>
        <v>14</v>
      </c>
      <c r="M3545" s="65">
        <f t="shared" si="1227"/>
        <v>6</v>
      </c>
      <c r="N3545" s="32"/>
      <c r="O3545" s="32" t="s">
        <v>6003</v>
      </c>
      <c r="P3545" s="32"/>
      <c r="Q3545" s="32"/>
      <c r="R3545" s="32" t="s">
        <v>6004</v>
      </c>
      <c r="S3545" s="32"/>
      <c r="T3545" s="32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  <c r="BQ3545" s="10"/>
      <c r="BR3545" s="10"/>
      <c r="BS3545" s="10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</row>
    <row r="3546" spans="1:83">
      <c r="A3546" s="32"/>
      <c r="B3546" s="60"/>
      <c r="C3546" s="60"/>
      <c r="D3546" s="32"/>
      <c r="E3546" s="32"/>
      <c r="F3546" s="32"/>
      <c r="G3546" s="32"/>
      <c r="H3546" s="32"/>
      <c r="I3546" s="32"/>
      <c r="J3546" s="32"/>
      <c r="K3546" s="65"/>
      <c r="L3546" s="65"/>
      <c r="M3546" s="65"/>
      <c r="N3546" s="32"/>
      <c r="O3546" s="10">
        <v>0</v>
      </c>
      <c r="P3546" s="10">
        <v>0</v>
      </c>
      <c r="Q3546" s="10">
        <v>0</v>
      </c>
      <c r="R3546" s="10">
        <v>20</v>
      </c>
      <c r="S3546" s="10">
        <v>14</v>
      </c>
      <c r="T3546" s="10">
        <v>6</v>
      </c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  <c r="BQ3546" s="10"/>
      <c r="BR3546" s="10"/>
      <c r="BS3546" s="10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</row>
    <row r="3547" spans="1:83">
      <c r="A3547" s="32"/>
      <c r="B3547" s="60" t="s">
        <v>6005</v>
      </c>
      <c r="C3547" s="60">
        <v>3</v>
      </c>
      <c r="D3547" s="32" t="s">
        <v>2326</v>
      </c>
      <c r="E3547" s="32">
        <v>221</v>
      </c>
      <c r="F3547" s="32">
        <v>223</v>
      </c>
      <c r="G3547" s="32">
        <v>221</v>
      </c>
      <c r="H3547" s="32"/>
      <c r="I3547" s="32"/>
      <c r="J3547" s="32"/>
      <c r="K3547" s="65">
        <f t="shared" si="1227"/>
        <v>81</v>
      </c>
      <c r="L3547" s="65">
        <f t="shared" si="1227"/>
        <v>113</v>
      </c>
      <c r="M3547" s="65">
        <f t="shared" si="1227"/>
        <v>91</v>
      </c>
      <c r="N3547" s="32"/>
      <c r="O3547" s="32" t="s">
        <v>6006</v>
      </c>
      <c r="P3547" s="32"/>
      <c r="Q3547" s="32"/>
      <c r="R3547" s="32" t="s">
        <v>6007</v>
      </c>
      <c r="S3547" s="32"/>
      <c r="T3547" s="32"/>
      <c r="U3547" s="32" t="s">
        <v>6008</v>
      </c>
      <c r="V3547" s="32"/>
      <c r="W3547" s="32"/>
      <c r="X3547" s="32" t="s">
        <v>6009</v>
      </c>
      <c r="Y3547" s="32"/>
      <c r="Z3547" s="32"/>
      <c r="AA3547" s="32" t="s">
        <v>6010</v>
      </c>
      <c r="AB3547" s="32"/>
      <c r="AC3547" s="32"/>
      <c r="AD3547" s="32" t="s">
        <v>6011</v>
      </c>
      <c r="AE3547" s="32"/>
      <c r="AF3547" s="32"/>
      <c r="AG3547" s="32" t="s">
        <v>907</v>
      </c>
      <c r="AH3547" s="32"/>
      <c r="AI3547" s="32"/>
      <c r="AJ3547" s="32" t="s">
        <v>6012</v>
      </c>
      <c r="AK3547" s="32"/>
      <c r="AL3547" s="32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  <c r="BQ3547" s="10"/>
      <c r="BR3547" s="10"/>
      <c r="BS3547" s="10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</row>
    <row r="3548" spans="1:83">
      <c r="A3548" s="32"/>
      <c r="B3548" s="60"/>
      <c r="C3548" s="60"/>
      <c r="D3548" s="32"/>
      <c r="E3548" s="32"/>
      <c r="F3548" s="32"/>
      <c r="G3548" s="32"/>
      <c r="H3548" s="32"/>
      <c r="I3548" s="32"/>
      <c r="J3548" s="32"/>
      <c r="K3548" s="65"/>
      <c r="L3548" s="65"/>
      <c r="M3548" s="65"/>
      <c r="N3548" s="32"/>
      <c r="O3548" s="10">
        <v>42</v>
      </c>
      <c r="P3548" s="10">
        <v>31</v>
      </c>
      <c r="Q3548" s="10">
        <v>18</v>
      </c>
      <c r="R3548" s="10">
        <v>8</v>
      </c>
      <c r="S3548" s="10">
        <v>11</v>
      </c>
      <c r="T3548" s="10">
        <v>11</v>
      </c>
      <c r="U3548" s="10">
        <v>0</v>
      </c>
      <c r="V3548" s="10">
        <v>0</v>
      </c>
      <c r="W3548" s="10">
        <v>0</v>
      </c>
      <c r="X3548" s="10">
        <v>18</v>
      </c>
      <c r="Y3548" s="10">
        <v>32</v>
      </c>
      <c r="Z3548" s="10">
        <v>32</v>
      </c>
      <c r="AA3548" s="10">
        <v>0</v>
      </c>
      <c r="AB3548" s="10">
        <v>0</v>
      </c>
      <c r="AC3548" s="10">
        <v>0</v>
      </c>
      <c r="AD3548" s="10">
        <v>0</v>
      </c>
      <c r="AE3548" s="10">
        <v>0</v>
      </c>
      <c r="AF3548" s="10">
        <v>0</v>
      </c>
      <c r="AG3548" s="10">
        <v>7</v>
      </c>
      <c r="AH3548" s="10">
        <v>5</v>
      </c>
      <c r="AI3548" s="10">
        <v>6</v>
      </c>
      <c r="AJ3548" s="10">
        <v>6</v>
      </c>
      <c r="AK3548" s="10">
        <v>34</v>
      </c>
      <c r="AL3548" s="10">
        <v>24</v>
      </c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  <c r="BQ3548" s="10"/>
      <c r="BR3548" s="10"/>
      <c r="BS3548" s="10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</row>
    <row r="3549" spans="1:83">
      <c r="A3549" s="32"/>
      <c r="B3549" s="60"/>
      <c r="C3549" s="60"/>
      <c r="D3549" s="32" t="s">
        <v>2330</v>
      </c>
      <c r="E3549" s="32">
        <v>222</v>
      </c>
      <c r="F3549" s="32">
        <v>224</v>
      </c>
      <c r="G3549" s="32">
        <v>222</v>
      </c>
      <c r="H3549" s="32"/>
      <c r="I3549" s="32"/>
      <c r="J3549" s="32"/>
      <c r="K3549" s="65">
        <f t="shared" si="1227"/>
        <v>139</v>
      </c>
      <c r="L3549" s="65">
        <f t="shared" si="1227"/>
        <v>132</v>
      </c>
      <c r="M3549" s="65">
        <f t="shared" si="1227"/>
        <v>102</v>
      </c>
      <c r="N3549" s="32"/>
      <c r="O3549" s="32" t="s">
        <v>6006</v>
      </c>
      <c r="P3549" s="32"/>
      <c r="Q3549" s="32"/>
      <c r="R3549" s="32" t="s">
        <v>6013</v>
      </c>
      <c r="S3549" s="32"/>
      <c r="T3549" s="32"/>
      <c r="U3549" s="32" t="s">
        <v>6008</v>
      </c>
      <c r="V3549" s="32"/>
      <c r="W3549" s="32"/>
      <c r="X3549" s="32" t="s">
        <v>6014</v>
      </c>
      <c r="Y3549" s="32"/>
      <c r="Z3549" s="32"/>
      <c r="AA3549" s="32" t="s">
        <v>907</v>
      </c>
      <c r="AB3549" s="32"/>
      <c r="AC3549" s="32"/>
      <c r="AD3549" s="32" t="s">
        <v>6010</v>
      </c>
      <c r="AE3549" s="32"/>
      <c r="AF3549" s="32"/>
      <c r="AG3549" s="32" t="s">
        <v>6015</v>
      </c>
      <c r="AH3549" s="32"/>
      <c r="AI3549" s="32"/>
      <c r="AJ3549" s="32" t="s">
        <v>1023</v>
      </c>
      <c r="AK3549" s="32"/>
      <c r="AL3549" s="32"/>
      <c r="AM3549" s="32" t="s">
        <v>6016</v>
      </c>
      <c r="AN3549" s="32"/>
      <c r="AO3549" s="32"/>
      <c r="AP3549" s="32" t="s">
        <v>6017</v>
      </c>
      <c r="AQ3549" s="32"/>
      <c r="AR3549" s="32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  <c r="BQ3549" s="10"/>
      <c r="BR3549" s="10"/>
      <c r="BS3549" s="10"/>
      <c r="BT3549" s="27"/>
      <c r="BU3549" s="27"/>
      <c r="BV3549" s="27"/>
      <c r="BW3549" s="27"/>
      <c r="BX3549" s="27"/>
      <c r="BY3549" s="27"/>
      <c r="BZ3549" s="27"/>
      <c r="CA3549" s="27"/>
      <c r="CB3549" s="27"/>
      <c r="CC3549" s="27"/>
      <c r="CD3549" s="27"/>
      <c r="CE3549" s="27"/>
    </row>
    <row r="3550" spans="1:83">
      <c r="A3550" s="32"/>
      <c r="B3550" s="60"/>
      <c r="C3550" s="60"/>
      <c r="D3550" s="32"/>
      <c r="E3550" s="32"/>
      <c r="F3550" s="32"/>
      <c r="G3550" s="32"/>
      <c r="H3550" s="32"/>
      <c r="I3550" s="32"/>
      <c r="J3550" s="32"/>
      <c r="K3550" s="65"/>
      <c r="L3550" s="65"/>
      <c r="M3550" s="65"/>
      <c r="N3550" s="32"/>
      <c r="O3550" s="10">
        <v>0</v>
      </c>
      <c r="P3550" s="10">
        <v>0</v>
      </c>
      <c r="Q3550" s="10">
        <v>0</v>
      </c>
      <c r="R3550" s="10">
        <v>6</v>
      </c>
      <c r="S3550" s="10">
        <v>6</v>
      </c>
      <c r="T3550" s="10">
        <v>6</v>
      </c>
      <c r="U3550" s="10">
        <v>15</v>
      </c>
      <c r="V3550" s="10">
        <v>7</v>
      </c>
      <c r="W3550" s="10">
        <v>8</v>
      </c>
      <c r="X3550" s="10">
        <v>26</v>
      </c>
      <c r="Y3550" s="10">
        <v>8</v>
      </c>
      <c r="Z3550" s="10">
        <v>6</v>
      </c>
      <c r="AA3550" s="10">
        <v>0</v>
      </c>
      <c r="AB3550" s="10">
        <v>0</v>
      </c>
      <c r="AC3550" s="10">
        <v>0</v>
      </c>
      <c r="AD3550" s="10">
        <v>23</v>
      </c>
      <c r="AE3550" s="10">
        <v>11</v>
      </c>
      <c r="AF3550" s="10">
        <v>13</v>
      </c>
      <c r="AG3550" s="10">
        <v>4</v>
      </c>
      <c r="AH3550" s="10">
        <v>4</v>
      </c>
      <c r="AI3550" s="10">
        <v>4</v>
      </c>
      <c r="AJ3550" s="10">
        <v>10</v>
      </c>
      <c r="AK3550" s="10">
        <v>12</v>
      </c>
      <c r="AL3550" s="10">
        <v>15</v>
      </c>
      <c r="AM3550" s="10">
        <v>42</v>
      </c>
      <c r="AN3550" s="10">
        <v>58</v>
      </c>
      <c r="AO3550" s="10">
        <v>24</v>
      </c>
      <c r="AP3550" s="10">
        <v>13</v>
      </c>
      <c r="AQ3550" s="10">
        <v>26</v>
      </c>
      <c r="AR3550" s="10">
        <v>26</v>
      </c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  <c r="BQ3550" s="10"/>
      <c r="BR3550" s="10"/>
      <c r="BS3550" s="10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</row>
    <row r="3551" spans="1:83">
      <c r="A3551" s="32">
        <v>746</v>
      </c>
      <c r="B3551" s="60" t="s">
        <v>6018</v>
      </c>
      <c r="C3551" s="60">
        <v>3</v>
      </c>
      <c r="D3551" s="32" t="s">
        <v>2326</v>
      </c>
      <c r="E3551" s="32">
        <v>222</v>
      </c>
      <c r="F3551" s="32">
        <v>224</v>
      </c>
      <c r="G3551" s="32">
        <v>228</v>
      </c>
      <c r="H3551" s="32"/>
      <c r="I3551" s="32"/>
      <c r="J3551" s="32"/>
      <c r="K3551" s="65">
        <f t="shared" si="1227"/>
        <v>57</v>
      </c>
      <c r="L3551" s="65">
        <f t="shared" si="1227"/>
        <v>75</v>
      </c>
      <c r="M3551" s="65">
        <f t="shared" si="1227"/>
        <v>79</v>
      </c>
      <c r="N3551" s="32"/>
      <c r="O3551" s="32" t="s">
        <v>6019</v>
      </c>
      <c r="P3551" s="32"/>
      <c r="Q3551" s="32"/>
      <c r="R3551" s="32" t="s">
        <v>6020</v>
      </c>
      <c r="S3551" s="32"/>
      <c r="T3551" s="32"/>
      <c r="U3551" s="32" t="s">
        <v>6021</v>
      </c>
      <c r="V3551" s="32"/>
      <c r="W3551" s="32"/>
      <c r="X3551" s="32" t="s">
        <v>6022</v>
      </c>
      <c r="Y3551" s="32"/>
      <c r="Z3551" s="32"/>
      <c r="AA3551" s="32" t="s">
        <v>6023</v>
      </c>
      <c r="AB3551" s="32"/>
      <c r="AC3551" s="32"/>
      <c r="AD3551" s="32" t="s">
        <v>6024</v>
      </c>
      <c r="AE3551" s="32"/>
      <c r="AF3551" s="32"/>
      <c r="AG3551" s="32" t="s">
        <v>6025</v>
      </c>
      <c r="AH3551" s="32"/>
      <c r="AI3551" s="32"/>
      <c r="AJ3551" s="32" t="s">
        <v>6026</v>
      </c>
      <c r="AK3551" s="32"/>
      <c r="AL3551" s="32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  <c r="BQ3551" s="10"/>
      <c r="BR3551" s="10"/>
      <c r="BS3551" s="10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</row>
    <row r="3552" spans="1:83">
      <c r="A3552" s="32"/>
      <c r="B3552" s="60"/>
      <c r="C3552" s="60"/>
      <c r="D3552" s="32"/>
      <c r="E3552" s="32"/>
      <c r="F3552" s="32"/>
      <c r="G3552" s="32"/>
      <c r="H3552" s="32"/>
      <c r="I3552" s="32"/>
      <c r="J3552" s="32"/>
      <c r="K3552" s="65"/>
      <c r="L3552" s="65"/>
      <c r="M3552" s="65"/>
      <c r="N3552" s="32"/>
      <c r="O3552" s="10">
        <v>4</v>
      </c>
      <c r="P3552" s="10">
        <v>2</v>
      </c>
      <c r="Q3552" s="10">
        <v>6</v>
      </c>
      <c r="R3552" s="10">
        <v>4</v>
      </c>
      <c r="S3552" s="10">
        <v>6</v>
      </c>
      <c r="T3552" s="10">
        <v>4</v>
      </c>
      <c r="U3552" s="10">
        <v>15</v>
      </c>
      <c r="V3552" s="10">
        <v>3</v>
      </c>
      <c r="W3552" s="10">
        <v>23</v>
      </c>
      <c r="X3552" s="10">
        <v>5</v>
      </c>
      <c r="Y3552" s="10">
        <v>35</v>
      </c>
      <c r="Z3552" s="10">
        <v>5</v>
      </c>
      <c r="AA3552" s="10">
        <v>11</v>
      </c>
      <c r="AB3552" s="10">
        <v>1</v>
      </c>
      <c r="AC3552" s="10">
        <v>2</v>
      </c>
      <c r="AD3552" s="10">
        <v>1</v>
      </c>
      <c r="AE3552" s="10">
        <v>13</v>
      </c>
      <c r="AF3552" s="10">
        <v>15</v>
      </c>
      <c r="AG3552" s="10">
        <v>5</v>
      </c>
      <c r="AH3552" s="10">
        <v>2</v>
      </c>
      <c r="AI3552" s="10">
        <v>16</v>
      </c>
      <c r="AJ3552" s="10">
        <v>12</v>
      </c>
      <c r="AK3552" s="10">
        <v>13</v>
      </c>
      <c r="AL3552" s="10">
        <v>8</v>
      </c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  <c r="BQ3552" s="10"/>
      <c r="BR3552" s="10"/>
      <c r="BS3552" s="10"/>
      <c r="BT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</row>
    <row r="3553" spans="1:83">
      <c r="A3553" s="32"/>
      <c r="B3553" s="60"/>
      <c r="C3553" s="60"/>
      <c r="D3553" s="32" t="s">
        <v>2330</v>
      </c>
      <c r="E3553" s="32">
        <v>222</v>
      </c>
      <c r="F3553" s="32">
        <v>224</v>
      </c>
      <c r="G3553" s="32">
        <v>222</v>
      </c>
      <c r="H3553" s="32"/>
      <c r="I3553" s="32"/>
      <c r="J3553" s="32"/>
      <c r="K3553" s="65">
        <f t="shared" si="1227"/>
        <v>87</v>
      </c>
      <c r="L3553" s="65">
        <f t="shared" si="1227"/>
        <v>47</v>
      </c>
      <c r="M3553" s="65">
        <f t="shared" si="1227"/>
        <v>56</v>
      </c>
      <c r="N3553" s="32"/>
      <c r="O3553" s="32" t="s">
        <v>6019</v>
      </c>
      <c r="P3553" s="32"/>
      <c r="Q3553" s="32"/>
      <c r="R3553" s="32" t="s">
        <v>6027</v>
      </c>
      <c r="S3553" s="32"/>
      <c r="T3553" s="32"/>
      <c r="U3553" s="32" t="s">
        <v>6028</v>
      </c>
      <c r="V3553" s="32"/>
      <c r="W3553" s="32"/>
      <c r="X3553" s="32" t="s">
        <v>6022</v>
      </c>
      <c r="Y3553" s="32"/>
      <c r="Z3553" s="32"/>
      <c r="AA3553" s="32" t="s">
        <v>6023</v>
      </c>
      <c r="AB3553" s="32"/>
      <c r="AC3553" s="32"/>
      <c r="AD3553" s="32" t="s">
        <v>6024</v>
      </c>
      <c r="AE3553" s="32"/>
      <c r="AF3553" s="32"/>
      <c r="AG3553" s="32" t="s">
        <v>6029</v>
      </c>
      <c r="AH3553" s="32"/>
      <c r="AI3553" s="32"/>
      <c r="AJ3553" s="32" t="s">
        <v>6030</v>
      </c>
      <c r="AK3553" s="32"/>
      <c r="AL3553" s="32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  <c r="BQ3553" s="10"/>
      <c r="BR3553" s="10"/>
      <c r="BS3553" s="10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</row>
    <row r="3554" spans="1:83">
      <c r="A3554" s="32"/>
      <c r="B3554" s="60"/>
      <c r="C3554" s="60"/>
      <c r="D3554" s="32"/>
      <c r="E3554" s="32"/>
      <c r="F3554" s="32"/>
      <c r="G3554" s="32"/>
      <c r="H3554" s="32"/>
      <c r="I3554" s="32"/>
      <c r="J3554" s="32"/>
      <c r="K3554" s="65"/>
      <c r="L3554" s="65"/>
      <c r="M3554" s="65"/>
      <c r="N3554" s="32"/>
      <c r="O3554" s="10">
        <v>0</v>
      </c>
      <c r="P3554" s="10">
        <v>1</v>
      </c>
      <c r="Q3554" s="10">
        <v>4</v>
      </c>
      <c r="R3554" s="10">
        <v>18</v>
      </c>
      <c r="S3554" s="10">
        <v>10</v>
      </c>
      <c r="T3554" s="10">
        <v>9</v>
      </c>
      <c r="U3554" s="10">
        <v>14</v>
      </c>
      <c r="V3554" s="10">
        <v>12</v>
      </c>
      <c r="W3554" s="10">
        <v>17</v>
      </c>
      <c r="X3554" s="10">
        <v>14</v>
      </c>
      <c r="Y3554" s="10">
        <v>7</v>
      </c>
      <c r="Z3554" s="10">
        <v>4</v>
      </c>
      <c r="AA3554" s="10">
        <v>0</v>
      </c>
      <c r="AB3554" s="10">
        <v>0</v>
      </c>
      <c r="AC3554" s="10">
        <v>0</v>
      </c>
      <c r="AD3554" s="10">
        <v>8</v>
      </c>
      <c r="AE3554" s="10">
        <v>10</v>
      </c>
      <c r="AF3554" s="10">
        <v>10</v>
      </c>
      <c r="AG3554" s="10">
        <v>2</v>
      </c>
      <c r="AH3554" s="10">
        <v>2</v>
      </c>
      <c r="AI3554" s="10">
        <v>2</v>
      </c>
      <c r="AJ3554" s="10">
        <v>31</v>
      </c>
      <c r="AK3554" s="10">
        <v>5</v>
      </c>
      <c r="AL3554" s="10">
        <v>10</v>
      </c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  <c r="BQ3554" s="10"/>
      <c r="BR3554" s="10"/>
      <c r="BS3554" s="10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</row>
    <row r="3555" spans="1:83">
      <c r="A3555" s="32"/>
      <c r="B3555" s="60" t="s">
        <v>6031</v>
      </c>
      <c r="C3555" s="60">
        <v>3</v>
      </c>
      <c r="D3555" s="32" t="s">
        <v>2326</v>
      </c>
      <c r="E3555" s="32">
        <v>223</v>
      </c>
      <c r="F3555" s="32">
        <v>224</v>
      </c>
      <c r="G3555" s="32">
        <v>220</v>
      </c>
      <c r="H3555" s="32"/>
      <c r="I3555" s="32"/>
      <c r="J3555" s="32"/>
      <c r="K3555" s="65">
        <f t="shared" si="1227"/>
        <v>99</v>
      </c>
      <c r="L3555" s="65">
        <f t="shared" si="1227"/>
        <v>105</v>
      </c>
      <c r="M3555" s="65">
        <f t="shared" si="1227"/>
        <v>81</v>
      </c>
      <c r="N3555" s="32"/>
      <c r="O3555" s="32" t="s">
        <v>6032</v>
      </c>
      <c r="P3555" s="32"/>
      <c r="Q3555" s="32"/>
      <c r="R3555" s="32" t="s">
        <v>6032</v>
      </c>
      <c r="S3555" s="32"/>
      <c r="T3555" s="32"/>
      <c r="U3555" s="32" t="s">
        <v>6033</v>
      </c>
      <c r="V3555" s="32"/>
      <c r="W3555" s="32"/>
      <c r="X3555" s="32" t="s">
        <v>6034</v>
      </c>
      <c r="Y3555" s="32"/>
      <c r="Z3555" s="32"/>
      <c r="AA3555" s="32" t="s">
        <v>6035</v>
      </c>
      <c r="AB3555" s="32"/>
      <c r="AC3555" s="32"/>
      <c r="AD3555" s="32" t="s">
        <v>6036</v>
      </c>
      <c r="AE3555" s="32"/>
      <c r="AF3555" s="32"/>
      <c r="AG3555" s="32" t="s">
        <v>6037</v>
      </c>
      <c r="AH3555" s="32"/>
      <c r="AI3555" s="32"/>
      <c r="AJ3555" s="32" t="s">
        <v>6038</v>
      </c>
      <c r="AK3555" s="32"/>
      <c r="AL3555" s="32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  <c r="BQ3555" s="10"/>
      <c r="BR3555" s="10"/>
      <c r="BS3555" s="10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</row>
    <row r="3556" spans="1:83">
      <c r="A3556" s="32"/>
      <c r="B3556" s="60"/>
      <c r="C3556" s="60"/>
      <c r="D3556" s="32"/>
      <c r="E3556" s="32"/>
      <c r="F3556" s="32"/>
      <c r="G3556" s="32"/>
      <c r="H3556" s="32"/>
      <c r="I3556" s="32"/>
      <c r="J3556" s="32"/>
      <c r="K3556" s="65"/>
      <c r="L3556" s="65"/>
      <c r="M3556" s="65"/>
      <c r="N3556" s="32"/>
      <c r="O3556" s="10">
        <v>5</v>
      </c>
      <c r="P3556" s="10">
        <v>5</v>
      </c>
      <c r="Q3556" s="10">
        <v>8</v>
      </c>
      <c r="R3556" s="10">
        <v>21</v>
      </c>
      <c r="S3556" s="10">
        <v>11</v>
      </c>
      <c r="T3556" s="10">
        <v>11</v>
      </c>
      <c r="U3556" s="10">
        <v>6</v>
      </c>
      <c r="V3556" s="10">
        <v>2</v>
      </c>
      <c r="W3556" s="10">
        <v>2</v>
      </c>
      <c r="X3556" s="10">
        <v>33</v>
      </c>
      <c r="Y3556" s="10">
        <v>42</v>
      </c>
      <c r="Z3556" s="10">
        <v>20</v>
      </c>
      <c r="AA3556" s="10">
        <v>6</v>
      </c>
      <c r="AB3556" s="10">
        <v>8</v>
      </c>
      <c r="AC3556" s="10">
        <v>8</v>
      </c>
      <c r="AD3556" s="10">
        <v>10</v>
      </c>
      <c r="AE3556" s="10">
        <v>12</v>
      </c>
      <c r="AF3556" s="10">
        <v>12</v>
      </c>
      <c r="AG3556" s="10">
        <v>5</v>
      </c>
      <c r="AH3556" s="10">
        <v>6</v>
      </c>
      <c r="AI3556" s="10">
        <v>3</v>
      </c>
      <c r="AJ3556" s="10">
        <v>13</v>
      </c>
      <c r="AK3556" s="10">
        <v>19</v>
      </c>
      <c r="AL3556" s="10">
        <v>17</v>
      </c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  <c r="BK3556" s="10"/>
      <c r="BL3556" s="10"/>
      <c r="BM3556" s="10"/>
      <c r="BN3556" s="10"/>
      <c r="BO3556" s="10"/>
      <c r="BP3556" s="10"/>
      <c r="BQ3556" s="10"/>
      <c r="BR3556" s="10"/>
      <c r="BS3556" s="10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</row>
    <row r="3557" spans="1:83">
      <c r="A3557" s="32"/>
      <c r="B3557" s="60"/>
      <c r="C3557" s="60"/>
      <c r="D3557" s="32" t="s">
        <v>2330</v>
      </c>
      <c r="E3557" s="32">
        <v>223</v>
      </c>
      <c r="F3557" s="32">
        <v>224</v>
      </c>
      <c r="G3557" s="32">
        <v>222</v>
      </c>
      <c r="H3557" s="32"/>
      <c r="I3557" s="32"/>
      <c r="J3557" s="32"/>
      <c r="K3557" s="65">
        <f t="shared" si="1227"/>
        <v>59</v>
      </c>
      <c r="L3557" s="65">
        <f t="shared" si="1227"/>
        <v>60</v>
      </c>
      <c r="M3557" s="65">
        <f t="shared" si="1227"/>
        <v>67</v>
      </c>
      <c r="N3557" s="32"/>
      <c r="O3557" s="32" t="s">
        <v>6039</v>
      </c>
      <c r="P3557" s="32"/>
      <c r="Q3557" s="32"/>
      <c r="R3557" s="32" t="s">
        <v>6040</v>
      </c>
      <c r="S3557" s="32"/>
      <c r="T3557" s="32"/>
      <c r="U3557" s="32" t="s">
        <v>6041</v>
      </c>
      <c r="V3557" s="32"/>
      <c r="W3557" s="32"/>
      <c r="X3557" s="32" t="s">
        <v>6042</v>
      </c>
      <c r="Y3557" s="32"/>
      <c r="Z3557" s="32"/>
      <c r="AA3557" s="32" t="s">
        <v>6043</v>
      </c>
      <c r="AB3557" s="32"/>
      <c r="AC3557" s="32"/>
      <c r="AD3557" s="32" t="s">
        <v>6044</v>
      </c>
      <c r="AE3557" s="32"/>
      <c r="AF3557" s="32"/>
      <c r="AG3557" s="32" t="s">
        <v>6045</v>
      </c>
      <c r="AH3557" s="32"/>
      <c r="AI3557" s="32"/>
      <c r="AJ3557" s="32" t="s">
        <v>6046</v>
      </c>
      <c r="AK3557" s="32"/>
      <c r="AL3557" s="32"/>
      <c r="AM3557" s="32" t="s">
        <v>6047</v>
      </c>
      <c r="AN3557" s="32"/>
      <c r="AO3557" s="32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  <c r="BK3557" s="10"/>
      <c r="BL3557" s="10"/>
      <c r="BM3557" s="10"/>
      <c r="BN3557" s="10"/>
      <c r="BO3557" s="10"/>
      <c r="BP3557" s="10"/>
      <c r="BQ3557" s="10"/>
      <c r="BR3557" s="10"/>
      <c r="BS3557" s="10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</row>
    <row r="3558" spans="1:83">
      <c r="A3558" s="32"/>
      <c r="B3558" s="60"/>
      <c r="C3558" s="60"/>
      <c r="D3558" s="32"/>
      <c r="E3558" s="32"/>
      <c r="F3558" s="32"/>
      <c r="G3558" s="32"/>
      <c r="H3558" s="32"/>
      <c r="I3558" s="32"/>
      <c r="J3558" s="32"/>
      <c r="K3558" s="65"/>
      <c r="L3558" s="65"/>
      <c r="M3558" s="65"/>
      <c r="N3558" s="32"/>
      <c r="O3558" s="10">
        <v>1</v>
      </c>
      <c r="P3558" s="10">
        <v>1</v>
      </c>
      <c r="Q3558" s="10">
        <v>1</v>
      </c>
      <c r="R3558" s="10">
        <v>16</v>
      </c>
      <c r="S3558" s="10">
        <v>14</v>
      </c>
      <c r="T3558" s="10">
        <v>20</v>
      </c>
      <c r="U3558" s="10">
        <v>13</v>
      </c>
      <c r="V3558" s="10">
        <v>14</v>
      </c>
      <c r="W3558" s="10">
        <v>14</v>
      </c>
      <c r="X3558" s="10">
        <v>6</v>
      </c>
      <c r="Y3558" s="10">
        <v>10</v>
      </c>
      <c r="Z3558" s="10">
        <v>4</v>
      </c>
      <c r="AA3558" s="10">
        <v>0</v>
      </c>
      <c r="AB3558" s="10">
        <v>0</v>
      </c>
      <c r="AC3558" s="10">
        <v>0</v>
      </c>
      <c r="AD3558" s="10">
        <v>5</v>
      </c>
      <c r="AE3558" s="10">
        <v>4</v>
      </c>
      <c r="AF3558" s="10">
        <v>5</v>
      </c>
      <c r="AG3558" s="10">
        <v>3</v>
      </c>
      <c r="AH3558" s="10">
        <v>1</v>
      </c>
      <c r="AI3558" s="10">
        <v>1</v>
      </c>
      <c r="AJ3558" s="10">
        <v>6</v>
      </c>
      <c r="AK3558" s="10">
        <v>6</v>
      </c>
      <c r="AL3558" s="10">
        <v>12</v>
      </c>
      <c r="AM3558" s="10">
        <v>9</v>
      </c>
      <c r="AN3558" s="10">
        <v>10</v>
      </c>
      <c r="AO3558" s="10">
        <v>10</v>
      </c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  <c r="BK3558" s="10"/>
      <c r="BL3558" s="10"/>
      <c r="BM3558" s="10"/>
      <c r="BN3558" s="10"/>
      <c r="BO3558" s="10"/>
      <c r="BP3558" s="10"/>
      <c r="BQ3558" s="10"/>
      <c r="BR3558" s="10"/>
      <c r="BS3558" s="10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</row>
    <row r="3559" spans="1:83">
      <c r="A3559" s="32">
        <v>747</v>
      </c>
      <c r="B3559" s="60" t="s">
        <v>753</v>
      </c>
      <c r="C3559" s="67">
        <v>3</v>
      </c>
      <c r="D3559" s="38" t="s">
        <v>2326</v>
      </c>
      <c r="E3559" s="37">
        <v>234</v>
      </c>
      <c r="F3559" s="37">
        <v>233</v>
      </c>
      <c r="G3559" s="37">
        <v>235</v>
      </c>
      <c r="H3559" s="32"/>
      <c r="I3559" s="32"/>
      <c r="J3559" s="32"/>
      <c r="K3559" s="65">
        <f t="shared" si="1227"/>
        <v>17</v>
      </c>
      <c r="L3559" s="65">
        <f t="shared" si="1227"/>
        <v>2</v>
      </c>
      <c r="M3559" s="65">
        <f t="shared" si="1227"/>
        <v>5</v>
      </c>
      <c r="N3559" s="32"/>
      <c r="O3559" s="38" t="s">
        <v>6048</v>
      </c>
      <c r="P3559" s="37"/>
      <c r="Q3559" s="37"/>
      <c r="R3559" s="38" t="s">
        <v>6049</v>
      </c>
      <c r="S3559" s="37"/>
      <c r="T3559" s="37"/>
      <c r="U3559" s="38" t="s">
        <v>6050</v>
      </c>
      <c r="V3559" s="37"/>
      <c r="W3559" s="37"/>
      <c r="X3559" s="38" t="s">
        <v>6051</v>
      </c>
      <c r="Y3559" s="37"/>
      <c r="Z3559" s="37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  <c r="BK3559" s="10"/>
      <c r="BL3559" s="10"/>
      <c r="BM3559" s="10"/>
      <c r="BN3559" s="10"/>
      <c r="BO3559" s="10"/>
      <c r="BP3559" s="10"/>
      <c r="BQ3559" s="10"/>
      <c r="BR3559" s="10"/>
      <c r="BS3559" s="10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</row>
    <row r="3560" spans="1:83">
      <c r="A3560" s="32"/>
      <c r="B3560" s="60"/>
      <c r="C3560" s="67"/>
      <c r="D3560" s="37"/>
      <c r="E3560" s="37"/>
      <c r="F3560" s="37"/>
      <c r="G3560" s="37"/>
      <c r="H3560" s="32"/>
      <c r="I3560" s="32"/>
      <c r="J3560" s="32"/>
      <c r="K3560" s="65"/>
      <c r="L3560" s="65"/>
      <c r="M3560" s="65"/>
      <c r="N3560" s="32"/>
      <c r="O3560" s="10">
        <v>4</v>
      </c>
      <c r="P3560" s="10">
        <v>2</v>
      </c>
      <c r="Q3560" s="10">
        <v>3</v>
      </c>
      <c r="R3560" s="10">
        <v>0</v>
      </c>
      <c r="S3560" s="10">
        <v>0</v>
      </c>
      <c r="T3560" s="10">
        <v>0</v>
      </c>
      <c r="U3560" s="10">
        <v>1</v>
      </c>
      <c r="V3560" s="10">
        <v>0</v>
      </c>
      <c r="W3560" s="10">
        <v>0</v>
      </c>
      <c r="X3560" s="10">
        <v>12</v>
      </c>
      <c r="Y3560" s="10">
        <v>0</v>
      </c>
      <c r="Z3560" s="10">
        <v>2</v>
      </c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  <c r="BK3560" s="10"/>
      <c r="BL3560" s="10"/>
      <c r="BM3560" s="10"/>
      <c r="BN3560" s="10"/>
      <c r="BO3560" s="10"/>
      <c r="BP3560" s="10"/>
      <c r="BQ3560" s="10"/>
      <c r="BR3560" s="10"/>
      <c r="BS3560" s="10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</row>
    <row r="3561" spans="1:83">
      <c r="A3561" s="32"/>
      <c r="B3561" s="60"/>
      <c r="C3561" s="67"/>
      <c r="D3561" s="37"/>
      <c r="E3561" s="37"/>
      <c r="F3561" s="37"/>
      <c r="G3561" s="37"/>
      <c r="H3561" s="37"/>
      <c r="I3561" s="37"/>
      <c r="J3561" s="37"/>
      <c r="K3561" s="65">
        <f t="shared" si="1227"/>
        <v>0</v>
      </c>
      <c r="L3561" s="65">
        <f t="shared" si="1227"/>
        <v>0</v>
      </c>
      <c r="M3561" s="65">
        <f t="shared" si="1227"/>
        <v>0</v>
      </c>
      <c r="N3561" s="37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  <c r="BK3561" s="10"/>
      <c r="BL3561" s="10"/>
      <c r="BM3561" s="10"/>
      <c r="BN3561" s="10"/>
      <c r="BO3561" s="10"/>
      <c r="BP3561" s="10"/>
      <c r="BQ3561" s="10"/>
      <c r="BR3561" s="10"/>
      <c r="BS3561" s="10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</row>
    <row r="3562" spans="1:83">
      <c r="A3562" s="32"/>
      <c r="B3562" s="60"/>
      <c r="C3562" s="67"/>
      <c r="D3562" s="37"/>
      <c r="E3562" s="37"/>
      <c r="F3562" s="37"/>
      <c r="G3562" s="37"/>
      <c r="H3562" s="37"/>
      <c r="I3562" s="37"/>
      <c r="J3562" s="37"/>
      <c r="K3562" s="65"/>
      <c r="L3562" s="65"/>
      <c r="M3562" s="65"/>
      <c r="N3562" s="37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  <c r="BK3562" s="10"/>
      <c r="BL3562" s="10"/>
      <c r="BM3562" s="10"/>
      <c r="BN3562" s="10"/>
      <c r="BO3562" s="10"/>
      <c r="BP3562" s="10"/>
      <c r="BQ3562" s="10"/>
      <c r="BR3562" s="10"/>
      <c r="BS3562" s="10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</row>
    <row r="3563" spans="1:83">
      <c r="A3563" s="32">
        <v>750</v>
      </c>
      <c r="B3563" s="66" t="s">
        <v>754</v>
      </c>
      <c r="C3563" s="67">
        <v>3</v>
      </c>
      <c r="D3563" s="37" t="s">
        <v>2326</v>
      </c>
      <c r="E3563" s="37">
        <v>226</v>
      </c>
      <c r="F3563" s="37">
        <v>225</v>
      </c>
      <c r="G3563" s="37">
        <v>223</v>
      </c>
      <c r="H3563" s="32"/>
      <c r="I3563" s="37"/>
      <c r="J3563" s="37"/>
      <c r="K3563" s="65">
        <f t="shared" si="1227"/>
        <v>92</v>
      </c>
      <c r="L3563" s="65">
        <f t="shared" si="1227"/>
        <v>69</v>
      </c>
      <c r="M3563" s="65">
        <f t="shared" si="1227"/>
        <v>78</v>
      </c>
      <c r="N3563" s="32"/>
      <c r="O3563" s="41" t="s">
        <v>6052</v>
      </c>
      <c r="P3563" s="41"/>
      <c r="Q3563" s="41"/>
      <c r="R3563" s="37" t="s">
        <v>6053</v>
      </c>
      <c r="S3563" s="37"/>
      <c r="T3563" s="37"/>
      <c r="U3563" s="37" t="s">
        <v>6054</v>
      </c>
      <c r="V3563" s="37"/>
      <c r="W3563" s="37"/>
      <c r="X3563" s="41" t="s">
        <v>6055</v>
      </c>
      <c r="Y3563" s="41"/>
      <c r="Z3563" s="41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  <c r="BK3563" s="10"/>
      <c r="BL3563" s="10"/>
      <c r="BM3563" s="10"/>
      <c r="BN3563" s="10"/>
      <c r="BO3563" s="10"/>
      <c r="BP3563" s="10"/>
      <c r="BQ3563" s="10"/>
      <c r="BR3563" s="10"/>
      <c r="BS3563" s="10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</row>
    <row r="3564" spans="1:83">
      <c r="A3564" s="32"/>
      <c r="B3564" s="66"/>
      <c r="C3564" s="67"/>
      <c r="D3564" s="37"/>
      <c r="E3564" s="37"/>
      <c r="F3564" s="37"/>
      <c r="G3564" s="37"/>
      <c r="H3564" s="32"/>
      <c r="I3564" s="37"/>
      <c r="J3564" s="37"/>
      <c r="K3564" s="65"/>
      <c r="L3564" s="65"/>
      <c r="M3564" s="65"/>
      <c r="N3564" s="32"/>
      <c r="O3564" s="10">
        <v>17</v>
      </c>
      <c r="P3564" s="10">
        <v>5</v>
      </c>
      <c r="Q3564" s="10">
        <v>7</v>
      </c>
      <c r="R3564" s="10">
        <v>30</v>
      </c>
      <c r="S3564" s="10">
        <v>21</v>
      </c>
      <c r="T3564" s="10">
        <v>16</v>
      </c>
      <c r="U3564" s="10">
        <v>37</v>
      </c>
      <c r="V3564" s="10">
        <v>31</v>
      </c>
      <c r="W3564" s="10">
        <v>33</v>
      </c>
      <c r="X3564" s="10">
        <v>8</v>
      </c>
      <c r="Y3564" s="10">
        <v>12</v>
      </c>
      <c r="Z3564" s="10">
        <v>22</v>
      </c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  <c r="BK3564" s="10"/>
      <c r="BL3564" s="10"/>
      <c r="BM3564" s="10"/>
      <c r="BN3564" s="10"/>
      <c r="BO3564" s="10"/>
      <c r="BP3564" s="10"/>
      <c r="BQ3564" s="10"/>
      <c r="BR3564" s="10"/>
      <c r="BS3564" s="10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</row>
    <row r="3565" spans="1:83">
      <c r="A3565" s="32"/>
      <c r="B3565" s="66"/>
      <c r="C3565" s="67"/>
      <c r="D3565" s="37"/>
      <c r="E3565" s="37"/>
      <c r="F3565" s="37"/>
      <c r="G3565" s="37"/>
      <c r="H3565" s="37"/>
      <c r="I3565" s="37"/>
      <c r="J3565" s="37"/>
      <c r="K3565" s="65">
        <f t="shared" si="1227"/>
        <v>0</v>
      </c>
      <c r="L3565" s="65">
        <f t="shared" si="1227"/>
        <v>0</v>
      </c>
      <c r="M3565" s="65">
        <f t="shared" si="1227"/>
        <v>0</v>
      </c>
      <c r="N3565" s="37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  <c r="BK3565" s="10"/>
      <c r="BL3565" s="10"/>
      <c r="BM3565" s="10"/>
      <c r="BN3565" s="10"/>
      <c r="BO3565" s="10"/>
      <c r="BP3565" s="10"/>
      <c r="BQ3565" s="10"/>
      <c r="BR3565" s="10"/>
      <c r="BS3565" s="10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</row>
    <row r="3566" spans="1:83">
      <c r="A3566" s="32"/>
      <c r="B3566" s="66"/>
      <c r="C3566" s="67"/>
      <c r="D3566" s="37"/>
      <c r="E3566" s="37"/>
      <c r="F3566" s="37"/>
      <c r="G3566" s="37"/>
      <c r="H3566" s="37"/>
      <c r="I3566" s="37"/>
      <c r="J3566" s="37"/>
      <c r="K3566" s="65"/>
      <c r="L3566" s="65"/>
      <c r="M3566" s="65"/>
      <c r="N3566" s="37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  <c r="BK3566" s="10"/>
      <c r="BL3566" s="10"/>
      <c r="BM3566" s="10"/>
      <c r="BN3566" s="10"/>
      <c r="BO3566" s="10"/>
      <c r="BP3566" s="10"/>
      <c r="BQ3566" s="10"/>
      <c r="BR3566" s="10"/>
      <c r="BS3566" s="10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</row>
    <row r="3567" spans="1:83">
      <c r="A3567" s="32">
        <v>751</v>
      </c>
      <c r="B3567" s="66" t="s">
        <v>757</v>
      </c>
      <c r="C3567" s="67">
        <v>3</v>
      </c>
      <c r="D3567" s="38" t="s">
        <v>2326</v>
      </c>
      <c r="E3567" s="37">
        <v>226</v>
      </c>
      <c r="F3567" s="37">
        <v>232</v>
      </c>
      <c r="G3567" s="37">
        <v>217</v>
      </c>
      <c r="H3567" s="32"/>
      <c r="I3567" s="32"/>
      <c r="J3567" s="32"/>
      <c r="K3567" s="65">
        <f t="shared" si="1227"/>
        <v>132</v>
      </c>
      <c r="L3567" s="65">
        <f t="shared" si="1227"/>
        <v>68</v>
      </c>
      <c r="M3567" s="65">
        <f t="shared" si="1227"/>
        <v>119</v>
      </c>
      <c r="N3567" s="32"/>
      <c r="O3567" s="41" t="s">
        <v>6056</v>
      </c>
      <c r="P3567" s="41"/>
      <c r="Q3567" s="41"/>
      <c r="R3567" s="37" t="s">
        <v>6057</v>
      </c>
      <c r="S3567" s="37"/>
      <c r="T3567" s="37"/>
      <c r="U3567" s="37" t="s">
        <v>6058</v>
      </c>
      <c r="V3567" s="37"/>
      <c r="W3567" s="37"/>
      <c r="X3567" s="32" t="s">
        <v>6059</v>
      </c>
      <c r="Y3567" s="32"/>
      <c r="Z3567" s="32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  <c r="BK3567" s="10"/>
      <c r="BL3567" s="10"/>
      <c r="BM3567" s="10"/>
      <c r="BN3567" s="10"/>
      <c r="BO3567" s="10"/>
      <c r="BP3567" s="10"/>
      <c r="BQ3567" s="10"/>
      <c r="BR3567" s="10"/>
      <c r="BS3567" s="10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</row>
    <row r="3568" spans="1:83">
      <c r="A3568" s="32"/>
      <c r="B3568" s="66"/>
      <c r="C3568" s="67"/>
      <c r="D3568" s="37"/>
      <c r="E3568" s="37"/>
      <c r="F3568" s="37"/>
      <c r="G3568" s="37"/>
      <c r="H3568" s="32"/>
      <c r="I3568" s="32"/>
      <c r="J3568" s="32"/>
      <c r="K3568" s="65"/>
      <c r="L3568" s="65"/>
      <c r="M3568" s="65"/>
      <c r="N3568" s="32"/>
      <c r="O3568" s="10">
        <v>42</v>
      </c>
      <c r="P3568" s="10">
        <v>13</v>
      </c>
      <c r="Q3568" s="10">
        <v>30</v>
      </c>
      <c r="R3568" s="10">
        <v>3</v>
      </c>
      <c r="S3568" s="10">
        <v>4</v>
      </c>
      <c r="T3568" s="10">
        <v>18</v>
      </c>
      <c r="U3568" s="10">
        <v>52</v>
      </c>
      <c r="V3568" s="10">
        <v>29</v>
      </c>
      <c r="W3568" s="10">
        <v>44</v>
      </c>
      <c r="X3568" s="10">
        <v>35</v>
      </c>
      <c r="Y3568" s="10">
        <v>22</v>
      </c>
      <c r="Z3568" s="10">
        <v>27</v>
      </c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  <c r="BK3568" s="10"/>
      <c r="BL3568" s="10"/>
      <c r="BM3568" s="10"/>
      <c r="BN3568" s="10"/>
      <c r="BO3568" s="10"/>
      <c r="BP3568" s="10"/>
      <c r="BQ3568" s="10"/>
      <c r="BR3568" s="10"/>
      <c r="BS3568" s="10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</row>
    <row r="3569" spans="1:83">
      <c r="A3569" s="32"/>
      <c r="B3569" s="66"/>
      <c r="C3569" s="67"/>
      <c r="D3569" s="37"/>
      <c r="E3569" s="37"/>
      <c r="F3569" s="37"/>
      <c r="G3569" s="37"/>
      <c r="H3569" s="37"/>
      <c r="I3569" s="37"/>
      <c r="J3569" s="37"/>
      <c r="K3569" s="65">
        <f t="shared" si="1227"/>
        <v>0</v>
      </c>
      <c r="L3569" s="65">
        <f t="shared" si="1227"/>
        <v>0</v>
      </c>
      <c r="M3569" s="65">
        <f t="shared" si="1227"/>
        <v>0</v>
      </c>
      <c r="N3569" s="37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  <c r="BK3569" s="10"/>
      <c r="BL3569" s="10"/>
      <c r="BM3569" s="10"/>
      <c r="BN3569" s="10"/>
      <c r="BO3569" s="10"/>
      <c r="BP3569" s="10"/>
      <c r="BQ3569" s="10"/>
      <c r="BR3569" s="10"/>
      <c r="BS3569" s="10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</row>
    <row r="3570" spans="1:83">
      <c r="A3570" s="32"/>
      <c r="B3570" s="66"/>
      <c r="C3570" s="67"/>
      <c r="D3570" s="37"/>
      <c r="E3570" s="37"/>
      <c r="F3570" s="37"/>
      <c r="G3570" s="37"/>
      <c r="H3570" s="37"/>
      <c r="I3570" s="37"/>
      <c r="J3570" s="37"/>
      <c r="K3570" s="65"/>
      <c r="L3570" s="65"/>
      <c r="M3570" s="65"/>
      <c r="N3570" s="37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  <c r="BK3570" s="10"/>
      <c r="BL3570" s="10"/>
      <c r="BM3570" s="10"/>
      <c r="BN3570" s="10"/>
      <c r="BO3570" s="10"/>
      <c r="BP3570" s="10"/>
      <c r="BQ3570" s="10"/>
      <c r="BR3570" s="10"/>
      <c r="BS3570" s="10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</row>
    <row r="3571" spans="1:83">
      <c r="A3571" s="32">
        <v>752</v>
      </c>
      <c r="B3571" s="66" t="s">
        <v>758</v>
      </c>
      <c r="C3571" s="60">
        <v>3</v>
      </c>
      <c r="D3571" s="37" t="s">
        <v>2326</v>
      </c>
      <c r="E3571" s="37">
        <v>235</v>
      </c>
      <c r="F3571" s="37">
        <v>236</v>
      </c>
      <c r="G3571" s="37">
        <v>234</v>
      </c>
      <c r="H3571" s="37"/>
      <c r="I3571" s="37"/>
      <c r="J3571" s="37"/>
      <c r="K3571" s="65">
        <f t="shared" si="1227"/>
        <v>58</v>
      </c>
      <c r="L3571" s="65">
        <f t="shared" si="1227"/>
        <v>48</v>
      </c>
      <c r="M3571" s="65">
        <f t="shared" si="1227"/>
        <v>56</v>
      </c>
      <c r="N3571" s="37"/>
      <c r="O3571" s="37" t="s">
        <v>6060</v>
      </c>
      <c r="P3571" s="37"/>
      <c r="Q3571" s="37"/>
      <c r="R3571" s="37" t="s">
        <v>6061</v>
      </c>
      <c r="S3571" s="37"/>
      <c r="T3571" s="37"/>
      <c r="U3571" s="41" t="s">
        <v>6062</v>
      </c>
      <c r="V3571" s="41"/>
      <c r="W3571" s="41"/>
      <c r="X3571" s="37"/>
      <c r="Y3571" s="37"/>
      <c r="Z3571" s="37"/>
      <c r="AA3571" s="37"/>
      <c r="AB3571" s="37"/>
      <c r="AC3571" s="37"/>
      <c r="AD3571" s="37"/>
      <c r="AE3571" s="37"/>
      <c r="AF3571" s="37"/>
      <c r="AG3571" s="37"/>
      <c r="AH3571" s="37"/>
      <c r="AI3571" s="37"/>
      <c r="AJ3571" s="37"/>
      <c r="AK3571" s="37"/>
      <c r="AL3571" s="37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  <c r="BQ3571" s="10"/>
      <c r="BR3571" s="10"/>
      <c r="BS3571" s="10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</row>
    <row r="3572" spans="1:83">
      <c r="A3572" s="32"/>
      <c r="B3572" s="66"/>
      <c r="C3572" s="60"/>
      <c r="D3572" s="37"/>
      <c r="E3572" s="37"/>
      <c r="F3572" s="37"/>
      <c r="G3572" s="37"/>
      <c r="H3572" s="37"/>
      <c r="I3572" s="37"/>
      <c r="J3572" s="37"/>
      <c r="K3572" s="65"/>
      <c r="L3572" s="65"/>
      <c r="M3572" s="65"/>
      <c r="N3572" s="37"/>
      <c r="O3572" s="10">
        <v>25</v>
      </c>
      <c r="P3572" s="10">
        <v>7</v>
      </c>
      <c r="Q3572" s="10">
        <v>10</v>
      </c>
      <c r="R3572" s="10">
        <v>24</v>
      </c>
      <c r="S3572" s="10">
        <v>31</v>
      </c>
      <c r="T3572" s="10">
        <v>28</v>
      </c>
      <c r="U3572" s="10">
        <v>9</v>
      </c>
      <c r="V3572" s="10">
        <v>10</v>
      </c>
      <c r="W3572" s="10">
        <v>18</v>
      </c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  <c r="BQ3572" s="10"/>
      <c r="BR3572" s="10"/>
      <c r="BS3572" s="10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</row>
    <row r="3573" spans="1:83">
      <c r="A3573" s="32"/>
      <c r="B3573" s="66"/>
      <c r="C3573" s="60"/>
      <c r="D3573" s="37"/>
      <c r="E3573" s="37"/>
      <c r="F3573" s="37"/>
      <c r="G3573" s="37"/>
      <c r="H3573" s="37"/>
      <c r="I3573" s="37"/>
      <c r="J3573" s="37"/>
      <c r="K3573" s="65">
        <f t="shared" si="1227"/>
        <v>0</v>
      </c>
      <c r="L3573" s="65">
        <f t="shared" si="1227"/>
        <v>0</v>
      </c>
      <c r="M3573" s="65">
        <f t="shared" si="1227"/>
        <v>0</v>
      </c>
      <c r="N3573" s="37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  <c r="BK3573" s="10"/>
      <c r="BL3573" s="10"/>
      <c r="BM3573" s="10"/>
      <c r="BN3573" s="10"/>
      <c r="BO3573" s="10"/>
      <c r="BP3573" s="10"/>
      <c r="BQ3573" s="10"/>
      <c r="BR3573" s="10"/>
      <c r="BS3573" s="10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</row>
    <row r="3574" spans="1:83">
      <c r="A3574" s="32"/>
      <c r="B3574" s="66"/>
      <c r="C3574" s="60"/>
      <c r="D3574" s="37"/>
      <c r="E3574" s="37"/>
      <c r="F3574" s="37"/>
      <c r="G3574" s="37"/>
      <c r="H3574" s="37"/>
      <c r="I3574" s="37"/>
      <c r="J3574" s="37"/>
      <c r="K3574" s="65"/>
      <c r="L3574" s="65"/>
      <c r="M3574" s="65"/>
      <c r="N3574" s="37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  <c r="BK3574" s="10"/>
      <c r="BL3574" s="10"/>
      <c r="BM3574" s="10"/>
      <c r="BN3574" s="10"/>
      <c r="BO3574" s="10"/>
      <c r="BP3574" s="10"/>
      <c r="BQ3574" s="10"/>
      <c r="BR3574" s="10"/>
      <c r="BS3574" s="10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</row>
    <row r="3575" spans="1:83">
      <c r="A3575" s="32">
        <v>763</v>
      </c>
      <c r="B3575" s="66" t="s">
        <v>759</v>
      </c>
      <c r="C3575" s="67">
        <v>3</v>
      </c>
      <c r="D3575" s="37" t="s">
        <v>2326</v>
      </c>
      <c r="E3575" s="37">
        <v>220</v>
      </c>
      <c r="F3575" s="37">
        <v>223</v>
      </c>
      <c r="G3575" s="37">
        <v>222</v>
      </c>
      <c r="H3575" s="37"/>
      <c r="I3575" s="37"/>
      <c r="J3575" s="37"/>
      <c r="K3575" s="65">
        <f t="shared" si="1227"/>
        <v>161</v>
      </c>
      <c r="L3575" s="65">
        <f t="shared" si="1227"/>
        <v>206</v>
      </c>
      <c r="M3575" s="65">
        <f t="shared" si="1227"/>
        <v>203</v>
      </c>
      <c r="N3575" s="37"/>
      <c r="O3575" s="37" t="s">
        <v>6063</v>
      </c>
      <c r="P3575" s="37"/>
      <c r="Q3575" s="37"/>
      <c r="R3575" s="37" t="s">
        <v>6064</v>
      </c>
      <c r="S3575" s="37"/>
      <c r="T3575" s="37"/>
      <c r="U3575" s="37" t="s">
        <v>6065</v>
      </c>
      <c r="V3575" s="37"/>
      <c r="W3575" s="37"/>
      <c r="X3575" s="37" t="s">
        <v>6066</v>
      </c>
      <c r="Y3575" s="37"/>
      <c r="Z3575" s="37"/>
      <c r="AA3575" s="37" t="s">
        <v>6067</v>
      </c>
      <c r="AB3575" s="37"/>
      <c r="AC3575" s="37"/>
      <c r="AD3575" s="37" t="s">
        <v>6068</v>
      </c>
      <c r="AE3575" s="37"/>
      <c r="AF3575" s="37"/>
      <c r="AG3575" s="37" t="s">
        <v>1023</v>
      </c>
      <c r="AH3575" s="37"/>
      <c r="AI3575" s="37"/>
      <c r="AJ3575" s="32" t="s">
        <v>6069</v>
      </c>
      <c r="AK3575" s="32"/>
      <c r="AL3575" s="32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  <c r="BK3575" s="10"/>
      <c r="BL3575" s="10"/>
      <c r="BM3575" s="10"/>
      <c r="BN3575" s="10"/>
      <c r="BO3575" s="10"/>
      <c r="BP3575" s="10"/>
      <c r="BQ3575" s="10"/>
      <c r="BR3575" s="10"/>
      <c r="BS3575" s="10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</row>
    <row r="3576" spans="1:83">
      <c r="A3576" s="32"/>
      <c r="B3576" s="69"/>
      <c r="C3576" s="67"/>
      <c r="D3576" s="37"/>
      <c r="E3576" s="37"/>
      <c r="F3576" s="37"/>
      <c r="G3576" s="37"/>
      <c r="H3576" s="37"/>
      <c r="I3576" s="37"/>
      <c r="J3576" s="37"/>
      <c r="K3576" s="65"/>
      <c r="L3576" s="65"/>
      <c r="M3576" s="65"/>
      <c r="N3576" s="37"/>
      <c r="O3576" s="10">
        <v>20</v>
      </c>
      <c r="P3576" s="10">
        <v>20</v>
      </c>
      <c r="Q3576" s="10">
        <v>15</v>
      </c>
      <c r="R3576" s="10">
        <v>24</v>
      </c>
      <c r="S3576" s="10">
        <v>31</v>
      </c>
      <c r="T3576" s="10">
        <v>28</v>
      </c>
      <c r="U3576" s="10">
        <v>40</v>
      </c>
      <c r="V3576" s="10">
        <v>70</v>
      </c>
      <c r="W3576" s="10">
        <v>90</v>
      </c>
      <c r="X3576" s="10">
        <v>10</v>
      </c>
      <c r="Y3576" s="10">
        <v>15</v>
      </c>
      <c r="Z3576" s="10">
        <v>20</v>
      </c>
      <c r="AA3576" s="10">
        <v>40</v>
      </c>
      <c r="AB3576" s="10">
        <v>30</v>
      </c>
      <c r="AC3576" s="10">
        <v>20</v>
      </c>
      <c r="AD3576" s="10">
        <v>12</v>
      </c>
      <c r="AE3576" s="10">
        <v>15</v>
      </c>
      <c r="AF3576" s="10">
        <v>10</v>
      </c>
      <c r="AG3576" s="10">
        <v>10</v>
      </c>
      <c r="AH3576" s="10">
        <v>10</v>
      </c>
      <c r="AI3576" s="10">
        <v>15</v>
      </c>
      <c r="AJ3576" s="10">
        <v>5</v>
      </c>
      <c r="AK3576" s="10">
        <v>15</v>
      </c>
      <c r="AL3576" s="10">
        <v>5</v>
      </c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  <c r="BK3576" s="10"/>
      <c r="BL3576" s="10"/>
      <c r="BM3576" s="10"/>
      <c r="BN3576" s="10"/>
      <c r="BO3576" s="10"/>
      <c r="BP3576" s="10"/>
      <c r="BQ3576" s="10"/>
      <c r="BR3576" s="10"/>
      <c r="BS3576" s="10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</row>
    <row r="3577" spans="1:83">
      <c r="A3577" s="32"/>
      <c r="B3577" s="69"/>
      <c r="C3577" s="67"/>
      <c r="D3577" s="37" t="s">
        <v>2330</v>
      </c>
      <c r="E3577" s="37">
        <v>221</v>
      </c>
      <c r="F3577" s="37">
        <v>224</v>
      </c>
      <c r="G3577" s="37">
        <v>222</v>
      </c>
      <c r="H3577" s="37"/>
      <c r="I3577" s="37"/>
      <c r="J3577" s="37"/>
      <c r="K3577" s="65">
        <f t="shared" si="1227"/>
        <v>175</v>
      </c>
      <c r="L3577" s="65">
        <f t="shared" si="1227"/>
        <v>115</v>
      </c>
      <c r="M3577" s="65">
        <f t="shared" si="1227"/>
        <v>110</v>
      </c>
      <c r="N3577" s="37"/>
      <c r="O3577" s="37" t="s">
        <v>6070</v>
      </c>
      <c r="P3577" s="37"/>
      <c r="Q3577" s="37"/>
      <c r="R3577" s="32" t="s">
        <v>6071</v>
      </c>
      <c r="S3577" s="32"/>
      <c r="T3577" s="32"/>
      <c r="U3577" s="32" t="s">
        <v>6072</v>
      </c>
      <c r="V3577" s="32"/>
      <c r="W3577" s="32"/>
      <c r="X3577" s="32" t="s">
        <v>6073</v>
      </c>
      <c r="Y3577" s="32"/>
      <c r="Z3577" s="32"/>
      <c r="AA3577" s="32" t="s">
        <v>6074</v>
      </c>
      <c r="AB3577" s="32"/>
      <c r="AC3577" s="32"/>
      <c r="AD3577" s="32" t="s">
        <v>6075</v>
      </c>
      <c r="AE3577" s="32"/>
      <c r="AF3577" s="32"/>
      <c r="AG3577" s="32" t="s">
        <v>6076</v>
      </c>
      <c r="AH3577" s="32"/>
      <c r="AI3577" s="32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  <c r="BK3577" s="10"/>
      <c r="BL3577" s="10"/>
      <c r="BM3577" s="10"/>
      <c r="BN3577" s="10"/>
      <c r="BO3577" s="10"/>
      <c r="BP3577" s="10"/>
      <c r="BQ3577" s="10"/>
      <c r="BR3577" s="10"/>
      <c r="BS3577" s="10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</row>
    <row r="3578" spans="1:83">
      <c r="A3578" s="32"/>
      <c r="B3578" s="69"/>
      <c r="C3578" s="67"/>
      <c r="D3578" s="37"/>
      <c r="E3578" s="37"/>
      <c r="F3578" s="37"/>
      <c r="G3578" s="37"/>
      <c r="H3578" s="37"/>
      <c r="I3578" s="37"/>
      <c r="J3578" s="37"/>
      <c r="K3578" s="65"/>
      <c r="L3578" s="65"/>
      <c r="M3578" s="65"/>
      <c r="N3578" s="37"/>
      <c r="O3578" s="10">
        <v>15</v>
      </c>
      <c r="P3578" s="10">
        <v>15</v>
      </c>
      <c r="Q3578" s="10">
        <v>15</v>
      </c>
      <c r="R3578" s="10">
        <v>15</v>
      </c>
      <c r="S3578" s="10">
        <v>25</v>
      </c>
      <c r="T3578" s="10">
        <v>30</v>
      </c>
      <c r="U3578" s="10">
        <v>10</v>
      </c>
      <c r="V3578" s="10">
        <v>10</v>
      </c>
      <c r="W3578" s="10">
        <v>10</v>
      </c>
      <c r="X3578" s="10">
        <v>25</v>
      </c>
      <c r="Y3578" s="10">
        <v>20</v>
      </c>
      <c r="Z3578" s="10">
        <v>15</v>
      </c>
      <c r="AA3578" s="10">
        <v>30</v>
      </c>
      <c r="AB3578" s="10">
        <v>30</v>
      </c>
      <c r="AC3578" s="10">
        <v>25</v>
      </c>
      <c r="AD3578" s="10">
        <v>10</v>
      </c>
      <c r="AE3578" s="10">
        <v>5</v>
      </c>
      <c r="AF3578" s="10">
        <v>5</v>
      </c>
      <c r="AG3578" s="10">
        <v>70</v>
      </c>
      <c r="AH3578" s="10">
        <v>10</v>
      </c>
      <c r="AI3578" s="10">
        <v>10</v>
      </c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  <c r="BK3578" s="10"/>
      <c r="BL3578" s="10"/>
      <c r="BM3578" s="10"/>
      <c r="BN3578" s="10"/>
      <c r="BO3578" s="10"/>
      <c r="BP3578" s="10"/>
      <c r="BQ3578" s="10"/>
      <c r="BR3578" s="10"/>
      <c r="BS3578" s="10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</row>
    <row r="3579" spans="1:83">
      <c r="A3579" s="32">
        <v>764</v>
      </c>
      <c r="B3579" s="66" t="s">
        <v>770</v>
      </c>
      <c r="C3579" s="67">
        <v>3</v>
      </c>
      <c r="D3579" s="38" t="s">
        <v>2326</v>
      </c>
      <c r="E3579" s="37">
        <v>230</v>
      </c>
      <c r="F3579" s="37">
        <v>229</v>
      </c>
      <c r="G3579" s="37">
        <v>231</v>
      </c>
      <c r="H3579" s="37"/>
      <c r="I3579" s="37"/>
      <c r="J3579" s="37"/>
      <c r="K3579" s="65">
        <f t="shared" si="1227"/>
        <v>32</v>
      </c>
      <c r="L3579" s="65">
        <f t="shared" si="1227"/>
        <v>50</v>
      </c>
      <c r="M3579" s="65">
        <f t="shared" si="1227"/>
        <v>39</v>
      </c>
      <c r="N3579" s="37"/>
      <c r="O3579" s="37" t="s">
        <v>6077</v>
      </c>
      <c r="P3579" s="37"/>
      <c r="Q3579" s="37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  <c r="BK3579" s="10"/>
      <c r="BL3579" s="10"/>
      <c r="BM3579" s="10"/>
      <c r="BN3579" s="10"/>
      <c r="BO3579" s="10"/>
      <c r="BP3579" s="10"/>
      <c r="BQ3579" s="10"/>
      <c r="BR3579" s="10"/>
      <c r="BS3579" s="10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</row>
    <row r="3580" spans="1:83">
      <c r="A3580" s="32"/>
      <c r="B3580" s="66"/>
      <c r="C3580" s="67"/>
      <c r="D3580" s="37"/>
      <c r="E3580" s="37"/>
      <c r="F3580" s="37"/>
      <c r="G3580" s="37"/>
      <c r="H3580" s="37"/>
      <c r="I3580" s="37"/>
      <c r="J3580" s="37"/>
      <c r="K3580" s="65"/>
      <c r="L3580" s="65"/>
      <c r="M3580" s="65"/>
      <c r="N3580" s="37"/>
      <c r="O3580" s="10">
        <v>32</v>
      </c>
      <c r="P3580" s="10">
        <v>50</v>
      </c>
      <c r="Q3580" s="10">
        <v>39</v>
      </c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  <c r="BK3580" s="10"/>
      <c r="BL3580" s="10"/>
      <c r="BM3580" s="10"/>
      <c r="BN3580" s="10"/>
      <c r="BO3580" s="10"/>
      <c r="BP3580" s="10"/>
      <c r="BQ3580" s="10"/>
      <c r="BR3580" s="10"/>
      <c r="BS3580" s="10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</row>
    <row r="3581" spans="1:83">
      <c r="A3581" s="32"/>
      <c r="B3581" s="66"/>
      <c r="C3581" s="67"/>
      <c r="D3581" s="37"/>
      <c r="E3581" s="37"/>
      <c r="F3581" s="37"/>
      <c r="G3581" s="37"/>
      <c r="H3581" s="37"/>
      <c r="I3581" s="37"/>
      <c r="J3581" s="37"/>
      <c r="K3581" s="65">
        <f t="shared" si="1227"/>
        <v>0</v>
      </c>
      <c r="L3581" s="65">
        <f t="shared" si="1227"/>
        <v>0</v>
      </c>
      <c r="M3581" s="65">
        <f t="shared" si="1227"/>
        <v>0</v>
      </c>
      <c r="N3581" s="37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  <c r="BK3581" s="10"/>
      <c r="BL3581" s="10"/>
      <c r="BM3581" s="10"/>
      <c r="BN3581" s="10"/>
      <c r="BO3581" s="10"/>
      <c r="BP3581" s="10"/>
      <c r="BQ3581" s="10"/>
      <c r="BR3581" s="10"/>
      <c r="BS3581" s="10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</row>
    <row r="3582" spans="1:83">
      <c r="A3582" s="32"/>
      <c r="B3582" s="66"/>
      <c r="C3582" s="67"/>
      <c r="D3582" s="37"/>
      <c r="E3582" s="37"/>
      <c r="F3582" s="37"/>
      <c r="G3582" s="37"/>
      <c r="H3582" s="37"/>
      <c r="I3582" s="37"/>
      <c r="J3582" s="37"/>
      <c r="K3582" s="65"/>
      <c r="L3582" s="65"/>
      <c r="M3582" s="65"/>
      <c r="N3582" s="37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  <c r="BK3582" s="10"/>
      <c r="BL3582" s="10"/>
      <c r="BM3582" s="10"/>
      <c r="BN3582" s="10"/>
      <c r="BO3582" s="10"/>
      <c r="BP3582" s="10"/>
      <c r="BQ3582" s="10"/>
      <c r="BR3582" s="10"/>
      <c r="BS3582" s="10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</row>
    <row r="3583" spans="1:83">
      <c r="A3583" s="32">
        <v>766</v>
      </c>
      <c r="B3583" s="66" t="s">
        <v>771</v>
      </c>
      <c r="C3583" s="67">
        <v>3</v>
      </c>
      <c r="D3583" s="38" t="s">
        <v>2326</v>
      </c>
      <c r="E3583" s="37">
        <v>220</v>
      </c>
      <c r="F3583" s="37">
        <v>221</v>
      </c>
      <c r="G3583" s="37">
        <v>221</v>
      </c>
      <c r="H3583" s="37"/>
      <c r="I3583" s="37"/>
      <c r="J3583" s="37"/>
      <c r="K3583" s="65">
        <f t="shared" si="1227"/>
        <v>10</v>
      </c>
      <c r="L3583" s="65">
        <f t="shared" si="1227"/>
        <v>12</v>
      </c>
      <c r="M3583" s="65">
        <f t="shared" si="1227"/>
        <v>8</v>
      </c>
      <c r="N3583" s="37"/>
      <c r="O3583" s="37" t="s">
        <v>6078</v>
      </c>
      <c r="P3583" s="37"/>
      <c r="Q3583" s="37"/>
      <c r="R3583" s="37" t="s">
        <v>6079</v>
      </c>
      <c r="S3583" s="37"/>
      <c r="T3583" s="37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  <c r="BK3583" s="10"/>
      <c r="BL3583" s="10"/>
      <c r="BM3583" s="10"/>
      <c r="BN3583" s="10"/>
      <c r="BO3583" s="10"/>
      <c r="BP3583" s="10"/>
      <c r="BQ3583" s="10"/>
      <c r="BR3583" s="10"/>
      <c r="BS3583" s="10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</row>
    <row r="3584" spans="1:83">
      <c r="A3584" s="32"/>
      <c r="B3584" s="66"/>
      <c r="C3584" s="67"/>
      <c r="D3584" s="37"/>
      <c r="E3584" s="37"/>
      <c r="F3584" s="37"/>
      <c r="G3584" s="37"/>
      <c r="H3584" s="37"/>
      <c r="I3584" s="37"/>
      <c r="J3584" s="37"/>
      <c r="K3584" s="65"/>
      <c r="L3584" s="65"/>
      <c r="M3584" s="65"/>
      <c r="N3584" s="37"/>
      <c r="O3584" s="10">
        <v>0</v>
      </c>
      <c r="P3584" s="10">
        <v>0</v>
      </c>
      <c r="Q3584" s="10">
        <v>0</v>
      </c>
      <c r="R3584" s="10">
        <v>10</v>
      </c>
      <c r="S3584" s="10">
        <v>12</v>
      </c>
      <c r="T3584" s="10">
        <v>8</v>
      </c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  <c r="BK3584" s="10"/>
      <c r="BL3584" s="10"/>
      <c r="BM3584" s="10"/>
      <c r="BN3584" s="10"/>
      <c r="BO3584" s="10"/>
      <c r="BP3584" s="10"/>
      <c r="BQ3584" s="10"/>
      <c r="BR3584" s="10"/>
      <c r="BS3584" s="10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</row>
    <row r="3585" spans="1:83">
      <c r="A3585" s="32"/>
      <c r="B3585" s="66"/>
      <c r="C3585" s="67"/>
      <c r="D3585" s="37"/>
      <c r="E3585" s="37"/>
      <c r="F3585" s="37"/>
      <c r="G3585" s="37"/>
      <c r="H3585" s="37"/>
      <c r="I3585" s="37"/>
      <c r="J3585" s="37"/>
      <c r="K3585" s="65">
        <f t="shared" si="1227"/>
        <v>0</v>
      </c>
      <c r="L3585" s="65">
        <f t="shared" si="1227"/>
        <v>0</v>
      </c>
      <c r="M3585" s="65">
        <f t="shared" si="1227"/>
        <v>0</v>
      </c>
      <c r="N3585" s="37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  <c r="BK3585" s="10"/>
      <c r="BL3585" s="10"/>
      <c r="BM3585" s="10"/>
      <c r="BN3585" s="10"/>
      <c r="BO3585" s="10"/>
      <c r="BP3585" s="10"/>
      <c r="BQ3585" s="10"/>
      <c r="BR3585" s="10"/>
      <c r="BS3585" s="10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</row>
    <row r="3586" spans="1:83">
      <c r="A3586" s="32"/>
      <c r="B3586" s="66"/>
      <c r="C3586" s="67"/>
      <c r="D3586" s="37"/>
      <c r="E3586" s="37"/>
      <c r="F3586" s="37"/>
      <c r="G3586" s="37"/>
      <c r="H3586" s="37"/>
      <c r="I3586" s="37"/>
      <c r="J3586" s="37"/>
      <c r="K3586" s="65"/>
      <c r="L3586" s="65"/>
      <c r="M3586" s="65"/>
      <c r="N3586" s="37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  <c r="BK3586" s="10"/>
      <c r="BL3586" s="10"/>
      <c r="BM3586" s="10"/>
      <c r="BN3586" s="10"/>
      <c r="BO3586" s="10"/>
      <c r="BP3586" s="10"/>
      <c r="BQ3586" s="10"/>
      <c r="BR3586" s="10"/>
      <c r="BS3586" s="10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</row>
    <row r="3587" spans="1:83">
      <c r="A3587" s="32">
        <v>767</v>
      </c>
      <c r="B3587" s="66" t="s">
        <v>773</v>
      </c>
      <c r="C3587" s="67">
        <v>3</v>
      </c>
      <c r="D3587" s="32" t="s">
        <v>2326</v>
      </c>
      <c r="E3587" s="32">
        <v>218</v>
      </c>
      <c r="F3587" s="32">
        <v>219</v>
      </c>
      <c r="G3587" s="32">
        <v>219</v>
      </c>
      <c r="H3587" s="37"/>
      <c r="I3587" s="37"/>
      <c r="J3587" s="37"/>
      <c r="K3587" s="65">
        <f t="shared" si="1227"/>
        <v>10</v>
      </c>
      <c r="L3587" s="65">
        <f t="shared" si="1227"/>
        <v>23</v>
      </c>
      <c r="M3587" s="65">
        <f t="shared" si="1227"/>
        <v>9</v>
      </c>
      <c r="N3587" s="37"/>
      <c r="O3587" s="32" t="s">
        <v>6080</v>
      </c>
      <c r="P3587" s="32"/>
      <c r="Q3587" s="32"/>
      <c r="R3587" s="32" t="s">
        <v>6081</v>
      </c>
      <c r="S3587" s="32"/>
      <c r="T3587" s="32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  <c r="BK3587" s="10"/>
      <c r="BL3587" s="10"/>
      <c r="BM3587" s="10"/>
      <c r="BN3587" s="10"/>
      <c r="BO3587" s="10"/>
      <c r="BP3587" s="10"/>
      <c r="BQ3587" s="10"/>
      <c r="BR3587" s="10"/>
      <c r="BS3587" s="10"/>
      <c r="BT3587" s="27"/>
      <c r="BU3587" s="27"/>
      <c r="BV3587" s="27"/>
      <c r="BW3587" s="27"/>
      <c r="BX3587" s="27"/>
      <c r="BY3587" s="27"/>
      <c r="BZ3587" s="27"/>
      <c r="CA3587" s="27"/>
      <c r="CB3587" s="27"/>
      <c r="CC3587" s="27"/>
      <c r="CD3587" s="27"/>
      <c r="CE3587" s="27"/>
    </row>
    <row r="3588" spans="1:83">
      <c r="A3588" s="32"/>
      <c r="B3588" s="66"/>
      <c r="C3588" s="67"/>
      <c r="D3588" s="32"/>
      <c r="E3588" s="32"/>
      <c r="F3588" s="32"/>
      <c r="G3588" s="32"/>
      <c r="H3588" s="37"/>
      <c r="I3588" s="37"/>
      <c r="J3588" s="37"/>
      <c r="K3588" s="65"/>
      <c r="L3588" s="65"/>
      <c r="M3588" s="65"/>
      <c r="N3588" s="37"/>
      <c r="O3588" s="10">
        <v>1</v>
      </c>
      <c r="P3588" s="10">
        <v>1</v>
      </c>
      <c r="Q3588" s="10">
        <v>0</v>
      </c>
      <c r="R3588" s="10">
        <v>9</v>
      </c>
      <c r="S3588" s="10">
        <v>22</v>
      </c>
      <c r="T3588" s="10">
        <v>9</v>
      </c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  <c r="BK3588" s="10"/>
      <c r="BL3588" s="10"/>
      <c r="BM3588" s="10"/>
      <c r="BN3588" s="10"/>
      <c r="BO3588" s="10"/>
      <c r="BP3588" s="10"/>
      <c r="BQ3588" s="10"/>
      <c r="BR3588" s="10"/>
      <c r="BS3588" s="10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</row>
    <row r="3589" spans="1:83">
      <c r="A3589" s="32"/>
      <c r="B3589" s="66"/>
      <c r="C3589" s="67"/>
      <c r="D3589" s="32"/>
      <c r="E3589" s="32"/>
      <c r="F3589" s="32"/>
      <c r="G3589" s="32"/>
      <c r="H3589" s="32"/>
      <c r="I3589" s="32"/>
      <c r="J3589" s="32"/>
      <c r="K3589" s="65">
        <f t="shared" si="1227"/>
        <v>0</v>
      </c>
      <c r="L3589" s="65">
        <f t="shared" si="1227"/>
        <v>0</v>
      </c>
      <c r="M3589" s="65">
        <f t="shared" si="1227"/>
        <v>0</v>
      </c>
      <c r="N3589" s="32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  <c r="BK3589" s="10"/>
      <c r="BL3589" s="10"/>
      <c r="BM3589" s="10"/>
      <c r="BN3589" s="10"/>
      <c r="BO3589" s="10"/>
      <c r="BP3589" s="10"/>
      <c r="BQ3589" s="10"/>
      <c r="BR3589" s="10"/>
      <c r="BS3589" s="10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</row>
    <row r="3590" spans="1:83">
      <c r="A3590" s="32"/>
      <c r="B3590" s="66"/>
      <c r="C3590" s="67"/>
      <c r="D3590" s="32"/>
      <c r="E3590" s="32"/>
      <c r="F3590" s="32"/>
      <c r="G3590" s="32"/>
      <c r="H3590" s="32"/>
      <c r="I3590" s="32"/>
      <c r="J3590" s="32"/>
      <c r="K3590" s="65"/>
      <c r="L3590" s="65"/>
      <c r="M3590" s="65"/>
      <c r="N3590" s="32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  <c r="BK3590" s="10"/>
      <c r="BL3590" s="10"/>
      <c r="BM3590" s="10"/>
      <c r="BN3590" s="10"/>
      <c r="BO3590" s="10"/>
      <c r="BP3590" s="10"/>
      <c r="BQ3590" s="10"/>
      <c r="BR3590" s="10"/>
      <c r="BS3590" s="10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</row>
    <row r="3591" spans="1:83">
      <c r="A3591" s="37">
        <v>769</v>
      </c>
      <c r="B3591" s="60" t="s">
        <v>774</v>
      </c>
      <c r="C3591" s="67">
        <v>3</v>
      </c>
      <c r="D3591" s="37" t="s">
        <v>2326</v>
      </c>
      <c r="E3591" s="37">
        <v>232</v>
      </c>
      <c r="F3591" s="37">
        <v>232</v>
      </c>
      <c r="G3591" s="37">
        <v>236</v>
      </c>
      <c r="H3591" s="32"/>
      <c r="I3591" s="32"/>
      <c r="J3591" s="32"/>
      <c r="K3591" s="65">
        <f t="shared" si="1227"/>
        <v>23</v>
      </c>
      <c r="L3591" s="65">
        <f t="shared" si="1227"/>
        <v>10</v>
      </c>
      <c r="M3591" s="65">
        <f t="shared" si="1227"/>
        <v>13</v>
      </c>
      <c r="N3591" s="32"/>
      <c r="O3591" s="37" t="s">
        <v>6082</v>
      </c>
      <c r="P3591" s="37"/>
      <c r="Q3591" s="37"/>
      <c r="R3591" s="37"/>
      <c r="S3591" s="37"/>
      <c r="T3591" s="37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  <c r="BK3591" s="10"/>
      <c r="BL3591" s="10"/>
      <c r="BM3591" s="10"/>
      <c r="BN3591" s="10"/>
      <c r="BO3591" s="10"/>
      <c r="BP3591" s="10"/>
      <c r="BQ3591" s="10"/>
      <c r="BR3591" s="10"/>
      <c r="BS3591" s="10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</row>
    <row r="3592" spans="1:83">
      <c r="A3592" s="37"/>
      <c r="B3592" s="60"/>
      <c r="C3592" s="67"/>
      <c r="D3592" s="37"/>
      <c r="E3592" s="37"/>
      <c r="F3592" s="37"/>
      <c r="G3592" s="37"/>
      <c r="H3592" s="32"/>
      <c r="I3592" s="32"/>
      <c r="J3592" s="32"/>
      <c r="K3592" s="65"/>
      <c r="L3592" s="65"/>
      <c r="M3592" s="65"/>
      <c r="N3592" s="32"/>
      <c r="O3592" s="10">
        <v>23</v>
      </c>
      <c r="P3592" s="10">
        <v>10</v>
      </c>
      <c r="Q3592" s="10">
        <v>13</v>
      </c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  <c r="BK3592" s="10"/>
      <c r="BL3592" s="10"/>
      <c r="BM3592" s="10"/>
      <c r="BN3592" s="10"/>
      <c r="BO3592" s="10"/>
      <c r="BP3592" s="10"/>
      <c r="BQ3592" s="10"/>
      <c r="BR3592" s="10"/>
      <c r="BS3592" s="10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</row>
    <row r="3593" spans="1:83">
      <c r="A3593" s="37"/>
      <c r="B3593" s="60"/>
      <c r="C3593" s="67"/>
      <c r="D3593" s="37"/>
      <c r="E3593" s="37"/>
      <c r="F3593" s="37"/>
      <c r="G3593" s="37"/>
      <c r="H3593" s="37"/>
      <c r="I3593" s="37"/>
      <c r="J3593" s="37"/>
      <c r="K3593" s="65">
        <f t="shared" si="1227"/>
        <v>0</v>
      </c>
      <c r="L3593" s="65">
        <f t="shared" si="1227"/>
        <v>0</v>
      </c>
      <c r="M3593" s="65">
        <f t="shared" si="1227"/>
        <v>0</v>
      </c>
      <c r="N3593" s="37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  <c r="BK3593" s="10"/>
      <c r="BL3593" s="10"/>
      <c r="BM3593" s="10"/>
      <c r="BN3593" s="10"/>
      <c r="BO3593" s="10"/>
      <c r="BP3593" s="10"/>
      <c r="BQ3593" s="10"/>
      <c r="BR3593" s="10"/>
      <c r="BS3593" s="10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</row>
    <row r="3594" spans="1:83">
      <c r="A3594" s="37"/>
      <c r="B3594" s="60"/>
      <c r="C3594" s="67"/>
      <c r="D3594" s="37"/>
      <c r="E3594" s="37"/>
      <c r="F3594" s="37"/>
      <c r="G3594" s="37"/>
      <c r="H3594" s="37"/>
      <c r="I3594" s="37"/>
      <c r="J3594" s="37"/>
      <c r="K3594" s="65"/>
      <c r="L3594" s="65"/>
      <c r="M3594" s="65"/>
      <c r="N3594" s="37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  <c r="BK3594" s="10"/>
      <c r="BL3594" s="10"/>
      <c r="BM3594" s="10"/>
      <c r="BN3594" s="10"/>
      <c r="BO3594" s="10"/>
      <c r="BP3594" s="10"/>
      <c r="BQ3594" s="10"/>
      <c r="BR3594" s="10"/>
      <c r="BS3594" s="10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</row>
    <row r="3595" spans="1:83">
      <c r="A3595" s="37">
        <v>770</v>
      </c>
      <c r="B3595" s="60" t="s">
        <v>775</v>
      </c>
      <c r="C3595" s="60">
        <v>3</v>
      </c>
      <c r="D3595" s="37" t="s">
        <v>2326</v>
      </c>
      <c r="E3595" s="37">
        <v>240</v>
      </c>
      <c r="F3595" s="37">
        <v>239</v>
      </c>
      <c r="G3595" s="32">
        <v>241</v>
      </c>
      <c r="H3595" s="58"/>
      <c r="I3595" s="58"/>
      <c r="J3595" s="58"/>
      <c r="K3595" s="65">
        <f t="shared" si="1227"/>
        <v>5</v>
      </c>
      <c r="L3595" s="65">
        <f t="shared" si="1227"/>
        <v>7</v>
      </c>
      <c r="M3595" s="65">
        <f t="shared" si="1227"/>
        <v>1</v>
      </c>
      <c r="N3595" s="32"/>
      <c r="O3595" s="32" t="s">
        <v>6083</v>
      </c>
      <c r="P3595" s="32"/>
      <c r="Q3595" s="32"/>
      <c r="R3595" s="32"/>
      <c r="S3595" s="32"/>
      <c r="T3595" s="32"/>
      <c r="U3595" s="32"/>
      <c r="V3595" s="32"/>
      <c r="W3595" s="32"/>
      <c r="X3595" s="32"/>
      <c r="Y3595" s="32"/>
      <c r="Z3595" s="32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  <c r="BK3595" s="10"/>
      <c r="BL3595" s="10"/>
      <c r="BM3595" s="10"/>
      <c r="BN3595" s="10"/>
      <c r="BO3595" s="10"/>
      <c r="BP3595" s="10"/>
      <c r="BQ3595" s="10"/>
      <c r="BR3595" s="10"/>
      <c r="BS3595" s="10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</row>
    <row r="3596" spans="1:83">
      <c r="A3596" s="37"/>
      <c r="B3596" s="60"/>
      <c r="C3596" s="60"/>
      <c r="D3596" s="37"/>
      <c r="E3596" s="37"/>
      <c r="F3596" s="37"/>
      <c r="G3596" s="32"/>
      <c r="H3596" s="58"/>
      <c r="I3596" s="58"/>
      <c r="J3596" s="58"/>
      <c r="K3596" s="65"/>
      <c r="L3596" s="65"/>
      <c r="M3596" s="65"/>
      <c r="N3596" s="32"/>
      <c r="O3596" s="10">
        <v>5</v>
      </c>
      <c r="P3596" s="10">
        <v>7</v>
      </c>
      <c r="Q3596" s="10">
        <v>1</v>
      </c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  <c r="BK3596" s="10"/>
      <c r="BL3596" s="10"/>
      <c r="BM3596" s="10"/>
      <c r="BN3596" s="10"/>
      <c r="BO3596" s="10"/>
      <c r="BP3596" s="10"/>
      <c r="BQ3596" s="10"/>
      <c r="BR3596" s="10"/>
      <c r="BS3596" s="10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</row>
    <row r="3597" spans="1:83">
      <c r="A3597" s="37"/>
      <c r="B3597" s="60"/>
      <c r="C3597" s="60"/>
      <c r="D3597" s="37"/>
      <c r="E3597" s="37"/>
      <c r="F3597" s="37"/>
      <c r="G3597" s="37"/>
      <c r="H3597" s="37"/>
      <c r="I3597" s="37"/>
      <c r="J3597" s="37"/>
      <c r="K3597" s="65">
        <f t="shared" si="1227"/>
        <v>0</v>
      </c>
      <c r="L3597" s="65">
        <f t="shared" si="1227"/>
        <v>0</v>
      </c>
      <c r="M3597" s="65">
        <f t="shared" si="1227"/>
        <v>0</v>
      </c>
      <c r="N3597" s="37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  <c r="BK3597" s="10"/>
      <c r="BL3597" s="10"/>
      <c r="BM3597" s="10"/>
      <c r="BN3597" s="10"/>
      <c r="BO3597" s="10"/>
      <c r="BP3597" s="10"/>
      <c r="BQ3597" s="10"/>
      <c r="BR3597" s="10"/>
      <c r="BS3597" s="10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</row>
    <row r="3598" spans="1:83">
      <c r="A3598" s="37"/>
      <c r="B3598" s="60"/>
      <c r="C3598" s="60"/>
      <c r="D3598" s="37"/>
      <c r="E3598" s="37"/>
      <c r="F3598" s="37"/>
      <c r="G3598" s="37"/>
      <c r="H3598" s="37"/>
      <c r="I3598" s="37"/>
      <c r="J3598" s="37"/>
      <c r="K3598" s="65"/>
      <c r="L3598" s="65"/>
      <c r="M3598" s="65"/>
      <c r="N3598" s="37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  <c r="BK3598" s="10"/>
      <c r="BL3598" s="10"/>
      <c r="BM3598" s="10"/>
      <c r="BN3598" s="10"/>
      <c r="BO3598" s="10"/>
      <c r="BP3598" s="10"/>
      <c r="BQ3598" s="10"/>
      <c r="BR3598" s="10"/>
      <c r="BS3598" s="10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</row>
    <row r="3599" spans="1:83">
      <c r="A3599" s="37">
        <v>771</v>
      </c>
      <c r="B3599" s="60" t="s">
        <v>776</v>
      </c>
      <c r="C3599" s="60">
        <v>3</v>
      </c>
      <c r="D3599" s="37" t="s">
        <v>2326</v>
      </c>
      <c r="E3599" s="37">
        <v>234</v>
      </c>
      <c r="F3599" s="37">
        <v>235</v>
      </c>
      <c r="G3599" s="37">
        <v>235</v>
      </c>
      <c r="H3599" s="37"/>
      <c r="I3599" s="37"/>
      <c r="J3599" s="37"/>
      <c r="K3599" s="65">
        <f t="shared" si="1227"/>
        <v>12</v>
      </c>
      <c r="L3599" s="65">
        <f t="shared" si="1227"/>
        <v>14</v>
      </c>
      <c r="M3599" s="65">
        <f t="shared" si="1227"/>
        <v>38</v>
      </c>
      <c r="N3599" s="37"/>
      <c r="O3599" s="32" t="s">
        <v>6084</v>
      </c>
      <c r="P3599" s="32"/>
      <c r="Q3599" s="32"/>
      <c r="R3599" s="32" t="s">
        <v>6085</v>
      </c>
      <c r="S3599" s="32"/>
      <c r="T3599" s="32"/>
      <c r="U3599" s="32" t="s">
        <v>6086</v>
      </c>
      <c r="V3599" s="32"/>
      <c r="W3599" s="32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  <c r="BK3599" s="10"/>
      <c r="BL3599" s="10"/>
      <c r="BM3599" s="10"/>
      <c r="BN3599" s="10"/>
      <c r="BO3599" s="10"/>
      <c r="BP3599" s="10"/>
      <c r="BQ3599" s="10"/>
      <c r="BR3599" s="10"/>
      <c r="BS3599" s="10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</row>
    <row r="3600" spans="1:83">
      <c r="A3600" s="37"/>
      <c r="B3600" s="60"/>
      <c r="C3600" s="60"/>
      <c r="D3600" s="37"/>
      <c r="E3600" s="37"/>
      <c r="F3600" s="37"/>
      <c r="G3600" s="37"/>
      <c r="H3600" s="37"/>
      <c r="I3600" s="37"/>
      <c r="J3600" s="37"/>
      <c r="K3600" s="65"/>
      <c r="L3600" s="65"/>
      <c r="M3600" s="65"/>
      <c r="N3600" s="37"/>
      <c r="O3600" s="10">
        <v>0</v>
      </c>
      <c r="P3600" s="10">
        <v>0</v>
      </c>
      <c r="Q3600" s="10">
        <v>0</v>
      </c>
      <c r="R3600" s="10">
        <v>12</v>
      </c>
      <c r="S3600" s="10">
        <v>14</v>
      </c>
      <c r="T3600" s="10">
        <v>21</v>
      </c>
      <c r="U3600" s="10">
        <v>0</v>
      </c>
      <c r="V3600" s="10">
        <v>0</v>
      </c>
      <c r="W3600" s="10">
        <v>17</v>
      </c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  <c r="BK3600" s="10"/>
      <c r="BL3600" s="10"/>
      <c r="BM3600" s="10"/>
      <c r="BN3600" s="10"/>
      <c r="BO3600" s="10"/>
      <c r="BP3600" s="10"/>
      <c r="BQ3600" s="10"/>
      <c r="BR3600" s="10"/>
      <c r="BS3600" s="10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</row>
    <row r="3601" spans="1:83">
      <c r="A3601" s="37"/>
      <c r="B3601" s="60"/>
      <c r="C3601" s="60"/>
      <c r="D3601" s="37"/>
      <c r="E3601" s="37"/>
      <c r="F3601" s="37"/>
      <c r="G3601" s="37"/>
      <c r="H3601" s="37"/>
      <c r="I3601" s="37"/>
      <c r="J3601" s="37"/>
      <c r="K3601" s="65">
        <f t="shared" si="1227"/>
        <v>0</v>
      </c>
      <c r="L3601" s="65">
        <f t="shared" si="1227"/>
        <v>0</v>
      </c>
      <c r="M3601" s="65">
        <f t="shared" si="1227"/>
        <v>0</v>
      </c>
      <c r="N3601" s="37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  <c r="BK3601" s="10"/>
      <c r="BL3601" s="10"/>
      <c r="BM3601" s="10"/>
      <c r="BN3601" s="10"/>
      <c r="BO3601" s="10"/>
      <c r="BP3601" s="10"/>
      <c r="BQ3601" s="10"/>
      <c r="BR3601" s="10"/>
      <c r="BS3601" s="10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</row>
    <row r="3602" spans="1:83">
      <c r="A3602" s="37"/>
      <c r="B3602" s="60"/>
      <c r="C3602" s="60"/>
      <c r="D3602" s="37"/>
      <c r="E3602" s="37"/>
      <c r="F3602" s="37"/>
      <c r="G3602" s="37"/>
      <c r="H3602" s="37"/>
      <c r="I3602" s="37"/>
      <c r="J3602" s="37"/>
      <c r="K3602" s="65"/>
      <c r="L3602" s="65"/>
      <c r="M3602" s="65"/>
      <c r="N3602" s="37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  <c r="BK3602" s="10"/>
      <c r="BL3602" s="10"/>
      <c r="BM3602" s="10"/>
      <c r="BN3602" s="10"/>
      <c r="BO3602" s="10"/>
      <c r="BP3602" s="10"/>
      <c r="BQ3602" s="10"/>
      <c r="BR3602" s="10"/>
      <c r="BS3602" s="10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</row>
    <row r="3603" spans="1:83">
      <c r="A3603" s="37">
        <v>772</v>
      </c>
      <c r="B3603" s="60" t="s">
        <v>777</v>
      </c>
      <c r="C3603" s="67">
        <v>3</v>
      </c>
      <c r="D3603" s="38" t="s">
        <v>2326</v>
      </c>
      <c r="E3603" s="37">
        <v>216</v>
      </c>
      <c r="F3603" s="37">
        <v>215</v>
      </c>
      <c r="G3603" s="37">
        <v>220</v>
      </c>
      <c r="H3603" s="37"/>
      <c r="I3603" s="37"/>
      <c r="J3603" s="37"/>
      <c r="K3603" s="65">
        <f t="shared" si="1227"/>
        <v>18</v>
      </c>
      <c r="L3603" s="65">
        <f t="shared" si="1227"/>
        <v>2</v>
      </c>
      <c r="M3603" s="65">
        <f t="shared" si="1227"/>
        <v>2</v>
      </c>
      <c r="N3603" s="37"/>
      <c r="O3603" s="37" t="s">
        <v>2290</v>
      </c>
      <c r="P3603" s="37"/>
      <c r="Q3603" s="37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  <c r="BK3603" s="10"/>
      <c r="BL3603" s="10"/>
      <c r="BM3603" s="10"/>
      <c r="BN3603" s="10"/>
      <c r="BO3603" s="10"/>
      <c r="BP3603" s="10"/>
      <c r="BQ3603" s="10"/>
      <c r="BR3603" s="10"/>
      <c r="BS3603" s="10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</row>
    <row r="3604" spans="1:83">
      <c r="A3604" s="37"/>
      <c r="B3604" s="60"/>
      <c r="C3604" s="67"/>
      <c r="D3604" s="37"/>
      <c r="E3604" s="37"/>
      <c r="F3604" s="37"/>
      <c r="G3604" s="37"/>
      <c r="H3604" s="37"/>
      <c r="I3604" s="37"/>
      <c r="J3604" s="37"/>
      <c r="K3604" s="65"/>
      <c r="L3604" s="65"/>
      <c r="M3604" s="65"/>
      <c r="N3604" s="37"/>
      <c r="O3604" s="10">
        <v>18</v>
      </c>
      <c r="P3604" s="10">
        <v>2</v>
      </c>
      <c r="Q3604" s="10">
        <v>2</v>
      </c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  <c r="BK3604" s="10"/>
      <c r="BL3604" s="10"/>
      <c r="BM3604" s="10"/>
      <c r="BN3604" s="10"/>
      <c r="BO3604" s="10"/>
      <c r="BP3604" s="10"/>
      <c r="BQ3604" s="10"/>
      <c r="BR3604" s="10"/>
      <c r="BS3604" s="10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</row>
    <row r="3605" spans="1:83">
      <c r="A3605" s="37"/>
      <c r="B3605" s="60"/>
      <c r="C3605" s="67"/>
      <c r="D3605" s="37"/>
      <c r="E3605" s="37"/>
      <c r="F3605" s="37"/>
      <c r="G3605" s="37"/>
      <c r="H3605" s="37"/>
      <c r="I3605" s="37"/>
      <c r="J3605" s="37"/>
      <c r="K3605" s="65">
        <f t="shared" si="1227"/>
        <v>0</v>
      </c>
      <c r="L3605" s="65">
        <f t="shared" si="1227"/>
        <v>0</v>
      </c>
      <c r="M3605" s="65">
        <f t="shared" si="1227"/>
        <v>0</v>
      </c>
      <c r="N3605" s="37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  <c r="BK3605" s="10"/>
      <c r="BL3605" s="10"/>
      <c r="BM3605" s="10"/>
      <c r="BN3605" s="10"/>
      <c r="BO3605" s="10"/>
      <c r="BP3605" s="10"/>
      <c r="BQ3605" s="10"/>
      <c r="BR3605" s="10"/>
      <c r="BS3605" s="10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</row>
    <row r="3606" spans="1:83">
      <c r="A3606" s="37"/>
      <c r="B3606" s="60"/>
      <c r="C3606" s="67"/>
      <c r="D3606" s="37"/>
      <c r="E3606" s="37"/>
      <c r="F3606" s="37"/>
      <c r="G3606" s="37"/>
      <c r="H3606" s="37"/>
      <c r="I3606" s="37"/>
      <c r="J3606" s="37"/>
      <c r="K3606" s="65"/>
      <c r="L3606" s="65"/>
      <c r="M3606" s="65"/>
      <c r="N3606" s="37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  <c r="BK3606" s="10"/>
      <c r="BL3606" s="10"/>
      <c r="BM3606" s="10"/>
      <c r="BN3606" s="10"/>
      <c r="BO3606" s="10"/>
      <c r="BP3606" s="10"/>
      <c r="BQ3606" s="10"/>
      <c r="BR3606" s="10"/>
      <c r="BS3606" s="10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</row>
    <row r="3607" spans="1:83">
      <c r="A3607" s="37">
        <v>773</v>
      </c>
      <c r="B3607" s="60" t="s">
        <v>781</v>
      </c>
      <c r="C3607" s="67">
        <v>3</v>
      </c>
      <c r="D3607" s="37" t="s">
        <v>2326</v>
      </c>
      <c r="E3607" s="37">
        <v>225</v>
      </c>
      <c r="F3607" s="37">
        <v>225</v>
      </c>
      <c r="G3607" s="37">
        <v>225</v>
      </c>
      <c r="H3607" s="37"/>
      <c r="I3607" s="37"/>
      <c r="J3607" s="37"/>
      <c r="K3607" s="65">
        <f t="shared" ref="K3607:M3669" si="1228">O3608+R3608+U3608+X3608+AA3608+AD3608+AG3608+AJ3608+AM3608+AP3608+AS3608+AV3608+AY3608+BB3608+BE3608+BH3608+BK3608+BN3608+BQ3608+BT3608</f>
        <v>13</v>
      </c>
      <c r="L3607" s="65">
        <f t="shared" si="1228"/>
        <v>8</v>
      </c>
      <c r="M3607" s="65">
        <f t="shared" si="1228"/>
        <v>28</v>
      </c>
      <c r="N3607" s="37"/>
      <c r="O3607" s="37" t="s">
        <v>6087</v>
      </c>
      <c r="P3607" s="37"/>
      <c r="Q3607" s="37"/>
      <c r="R3607" s="37" t="s">
        <v>6088</v>
      </c>
      <c r="S3607" s="37"/>
      <c r="T3607" s="37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  <c r="BK3607" s="10"/>
      <c r="BL3607" s="10"/>
      <c r="BM3607" s="10"/>
      <c r="BN3607" s="10"/>
      <c r="BO3607" s="10"/>
      <c r="BP3607" s="10"/>
      <c r="BQ3607" s="10"/>
      <c r="BR3607" s="10"/>
      <c r="BS3607" s="10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</row>
    <row r="3608" spans="1:83">
      <c r="A3608" s="37"/>
      <c r="B3608" s="60"/>
      <c r="C3608" s="67"/>
      <c r="D3608" s="37"/>
      <c r="E3608" s="37"/>
      <c r="F3608" s="37"/>
      <c r="G3608" s="37"/>
      <c r="H3608" s="37"/>
      <c r="I3608" s="37"/>
      <c r="J3608" s="37"/>
      <c r="K3608" s="65"/>
      <c r="L3608" s="65"/>
      <c r="M3608" s="65"/>
      <c r="N3608" s="37"/>
      <c r="O3608" s="10">
        <v>7</v>
      </c>
      <c r="P3608" s="10">
        <v>3</v>
      </c>
      <c r="Q3608" s="10">
        <v>13</v>
      </c>
      <c r="R3608" s="10">
        <v>6</v>
      </c>
      <c r="S3608" s="10">
        <v>5</v>
      </c>
      <c r="T3608" s="10">
        <v>15</v>
      </c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  <c r="BK3608" s="10"/>
      <c r="BL3608" s="10"/>
      <c r="BM3608" s="10"/>
      <c r="BN3608" s="10"/>
      <c r="BO3608" s="10"/>
      <c r="BP3608" s="10"/>
      <c r="BQ3608" s="10"/>
      <c r="BR3608" s="10"/>
      <c r="BS3608" s="10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</row>
    <row r="3609" spans="1:83">
      <c r="A3609" s="37"/>
      <c r="B3609" s="60"/>
      <c r="C3609" s="67"/>
      <c r="D3609" s="37"/>
      <c r="E3609" s="37"/>
      <c r="F3609" s="37"/>
      <c r="G3609" s="37"/>
      <c r="H3609" s="37"/>
      <c r="I3609" s="37"/>
      <c r="J3609" s="37"/>
      <c r="K3609" s="65">
        <f t="shared" si="1228"/>
        <v>0</v>
      </c>
      <c r="L3609" s="65">
        <f t="shared" si="1228"/>
        <v>0</v>
      </c>
      <c r="M3609" s="65">
        <f t="shared" si="1228"/>
        <v>0</v>
      </c>
      <c r="N3609" s="37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  <c r="BK3609" s="10"/>
      <c r="BL3609" s="10"/>
      <c r="BM3609" s="10"/>
      <c r="BN3609" s="10"/>
      <c r="BO3609" s="10"/>
      <c r="BP3609" s="10"/>
      <c r="BQ3609" s="10"/>
      <c r="BR3609" s="10"/>
      <c r="BS3609" s="10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</row>
    <row r="3610" spans="1:83">
      <c r="A3610" s="37"/>
      <c r="B3610" s="60"/>
      <c r="C3610" s="67"/>
      <c r="D3610" s="37"/>
      <c r="E3610" s="37"/>
      <c r="F3610" s="37"/>
      <c r="G3610" s="37"/>
      <c r="H3610" s="37"/>
      <c r="I3610" s="37"/>
      <c r="J3610" s="37"/>
      <c r="K3610" s="65"/>
      <c r="L3610" s="65"/>
      <c r="M3610" s="65"/>
      <c r="N3610" s="37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  <c r="BK3610" s="10"/>
      <c r="BL3610" s="10"/>
      <c r="BM3610" s="10"/>
      <c r="BN3610" s="10"/>
      <c r="BO3610" s="10"/>
      <c r="BP3610" s="10"/>
      <c r="BQ3610" s="10"/>
      <c r="BR3610" s="10"/>
      <c r="BS3610" s="10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</row>
    <row r="3611" spans="1:83">
      <c r="A3611" s="37">
        <v>776</v>
      </c>
      <c r="B3611" s="60" t="s">
        <v>783</v>
      </c>
      <c r="C3611" s="67">
        <v>3</v>
      </c>
      <c r="D3611" s="37" t="s">
        <v>2330</v>
      </c>
      <c r="E3611" s="37">
        <v>228</v>
      </c>
      <c r="F3611" s="37">
        <v>229</v>
      </c>
      <c r="G3611" s="37">
        <v>230</v>
      </c>
      <c r="H3611" s="37"/>
      <c r="I3611" s="37"/>
      <c r="J3611" s="37"/>
      <c r="K3611" s="65">
        <f t="shared" si="1228"/>
        <v>18</v>
      </c>
      <c r="L3611" s="65">
        <f t="shared" si="1228"/>
        <v>9</v>
      </c>
      <c r="M3611" s="65">
        <f t="shared" si="1228"/>
        <v>9</v>
      </c>
      <c r="N3611" s="37"/>
      <c r="O3611" s="37" t="s">
        <v>6088</v>
      </c>
      <c r="P3611" s="37"/>
      <c r="Q3611" s="37"/>
      <c r="R3611" s="37" t="s">
        <v>6089</v>
      </c>
      <c r="S3611" s="37"/>
      <c r="T3611" s="37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  <c r="BK3611" s="10"/>
      <c r="BL3611" s="10"/>
      <c r="BM3611" s="10"/>
      <c r="BN3611" s="10"/>
      <c r="BO3611" s="10"/>
      <c r="BP3611" s="10"/>
      <c r="BQ3611" s="10"/>
      <c r="BR3611" s="10"/>
      <c r="BS3611" s="10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</row>
    <row r="3612" spans="1:83">
      <c r="A3612" s="37"/>
      <c r="B3612" s="60"/>
      <c r="C3612" s="67"/>
      <c r="D3612" s="37"/>
      <c r="E3612" s="37"/>
      <c r="F3612" s="37"/>
      <c r="G3612" s="37"/>
      <c r="H3612" s="37"/>
      <c r="I3612" s="37"/>
      <c r="J3612" s="37"/>
      <c r="K3612" s="65"/>
      <c r="L3612" s="65"/>
      <c r="M3612" s="65"/>
      <c r="N3612" s="37"/>
      <c r="O3612" s="10">
        <v>0</v>
      </c>
      <c r="P3612" s="10">
        <v>0</v>
      </c>
      <c r="Q3612" s="10">
        <v>0</v>
      </c>
      <c r="R3612" s="10">
        <v>18</v>
      </c>
      <c r="S3612" s="10">
        <v>9</v>
      </c>
      <c r="T3612" s="10">
        <v>9</v>
      </c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  <c r="BQ3612" s="10"/>
      <c r="BR3612" s="10"/>
      <c r="BS3612" s="10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</row>
    <row r="3613" spans="1:83">
      <c r="A3613" s="37"/>
      <c r="B3613" s="60"/>
      <c r="C3613" s="67"/>
      <c r="D3613" s="38" t="s">
        <v>2326</v>
      </c>
      <c r="E3613" s="37">
        <v>224</v>
      </c>
      <c r="F3613" s="37">
        <v>224</v>
      </c>
      <c r="G3613" s="37">
        <v>224</v>
      </c>
      <c r="H3613" s="37"/>
      <c r="I3613" s="37"/>
      <c r="J3613" s="37"/>
      <c r="K3613" s="65">
        <f t="shared" si="1228"/>
        <v>0</v>
      </c>
      <c r="L3613" s="65">
        <f t="shared" si="1228"/>
        <v>0</v>
      </c>
      <c r="M3613" s="65">
        <f t="shared" si="1228"/>
        <v>0</v>
      </c>
      <c r="N3613" s="37"/>
      <c r="O3613" s="37" t="s">
        <v>2290</v>
      </c>
      <c r="P3613" s="37"/>
      <c r="Q3613" s="37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  <c r="BQ3613" s="10"/>
      <c r="BR3613" s="10"/>
      <c r="BS3613" s="10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</row>
    <row r="3614" spans="1:83">
      <c r="A3614" s="37"/>
      <c r="B3614" s="60"/>
      <c r="C3614" s="67"/>
      <c r="D3614" s="37"/>
      <c r="E3614" s="37"/>
      <c r="F3614" s="37"/>
      <c r="G3614" s="37"/>
      <c r="H3614" s="37"/>
      <c r="I3614" s="37"/>
      <c r="J3614" s="37"/>
      <c r="K3614" s="65"/>
      <c r="L3614" s="65"/>
      <c r="M3614" s="65"/>
      <c r="N3614" s="37"/>
      <c r="O3614" s="10">
        <v>0</v>
      </c>
      <c r="P3614" s="10">
        <v>0</v>
      </c>
      <c r="Q3614" s="10">
        <v>0</v>
      </c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  <c r="BP3614" s="10"/>
      <c r="BQ3614" s="10"/>
      <c r="BR3614" s="10"/>
      <c r="BS3614" s="10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</row>
    <row r="3615" spans="1:83">
      <c r="A3615" s="32">
        <v>780</v>
      </c>
      <c r="B3615" s="66" t="s">
        <v>784</v>
      </c>
      <c r="C3615" s="67">
        <v>3</v>
      </c>
      <c r="D3615" s="38" t="s">
        <v>2326</v>
      </c>
      <c r="E3615" s="37">
        <v>227</v>
      </c>
      <c r="F3615" s="37">
        <v>227</v>
      </c>
      <c r="G3615" s="37">
        <v>227</v>
      </c>
      <c r="H3615" s="37"/>
      <c r="I3615" s="37"/>
      <c r="J3615" s="37"/>
      <c r="K3615" s="65">
        <f t="shared" si="1228"/>
        <v>0</v>
      </c>
      <c r="L3615" s="65">
        <f t="shared" si="1228"/>
        <v>0</v>
      </c>
      <c r="M3615" s="65">
        <f t="shared" si="1228"/>
        <v>1</v>
      </c>
      <c r="N3615" s="37"/>
      <c r="O3615" s="37" t="s">
        <v>2290</v>
      </c>
      <c r="P3615" s="37"/>
      <c r="Q3615" s="37"/>
      <c r="R3615" s="37"/>
      <c r="S3615" s="37"/>
      <c r="T3615" s="37"/>
      <c r="U3615" s="37"/>
      <c r="V3615" s="37"/>
      <c r="W3615" s="37"/>
      <c r="X3615" s="37"/>
      <c r="Y3615" s="37"/>
      <c r="Z3615" s="37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  <c r="BP3615" s="10"/>
      <c r="BQ3615" s="10"/>
      <c r="BR3615" s="10"/>
      <c r="BS3615" s="10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</row>
    <row r="3616" spans="1:83">
      <c r="A3616" s="32"/>
      <c r="B3616" s="66"/>
      <c r="C3616" s="67"/>
      <c r="D3616" s="37"/>
      <c r="E3616" s="37"/>
      <c r="F3616" s="37"/>
      <c r="G3616" s="37"/>
      <c r="H3616" s="37"/>
      <c r="I3616" s="37"/>
      <c r="J3616" s="37"/>
      <c r="K3616" s="65"/>
      <c r="L3616" s="65"/>
      <c r="M3616" s="65"/>
      <c r="N3616" s="37"/>
      <c r="O3616" s="10">
        <v>0</v>
      </c>
      <c r="P3616" s="10">
        <v>0</v>
      </c>
      <c r="Q3616" s="10">
        <v>1</v>
      </c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  <c r="BK3616" s="10"/>
      <c r="BL3616" s="10"/>
      <c r="BM3616" s="10"/>
      <c r="BN3616" s="10"/>
      <c r="BO3616" s="10"/>
      <c r="BP3616" s="10"/>
      <c r="BQ3616" s="10"/>
      <c r="BR3616" s="10"/>
      <c r="BS3616" s="10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</row>
    <row r="3617" spans="1:83">
      <c r="A3617" s="32"/>
      <c r="B3617" s="66"/>
      <c r="C3617" s="67"/>
      <c r="D3617" s="37"/>
      <c r="E3617" s="37"/>
      <c r="F3617" s="37"/>
      <c r="G3617" s="37"/>
      <c r="H3617" s="37"/>
      <c r="I3617" s="37"/>
      <c r="J3617" s="37"/>
      <c r="K3617" s="65">
        <f t="shared" si="1228"/>
        <v>0</v>
      </c>
      <c r="L3617" s="65">
        <f t="shared" si="1228"/>
        <v>0</v>
      </c>
      <c r="M3617" s="65">
        <f t="shared" si="1228"/>
        <v>0</v>
      </c>
      <c r="N3617" s="37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  <c r="BK3617" s="10"/>
      <c r="BL3617" s="10"/>
      <c r="BM3617" s="10"/>
      <c r="BN3617" s="10"/>
      <c r="BO3617" s="10"/>
      <c r="BP3617" s="10"/>
      <c r="BQ3617" s="10"/>
      <c r="BR3617" s="10"/>
      <c r="BS3617" s="10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</row>
    <row r="3618" spans="1:83">
      <c r="A3618" s="32"/>
      <c r="B3618" s="66"/>
      <c r="C3618" s="67"/>
      <c r="D3618" s="37"/>
      <c r="E3618" s="37"/>
      <c r="F3618" s="37"/>
      <c r="G3618" s="37"/>
      <c r="H3618" s="37"/>
      <c r="I3618" s="37"/>
      <c r="J3618" s="37"/>
      <c r="K3618" s="65"/>
      <c r="L3618" s="65"/>
      <c r="M3618" s="65"/>
      <c r="N3618" s="37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  <c r="BK3618" s="10"/>
      <c r="BL3618" s="10"/>
      <c r="BM3618" s="10"/>
      <c r="BN3618" s="10"/>
      <c r="BO3618" s="10"/>
      <c r="BP3618" s="10"/>
      <c r="BQ3618" s="10"/>
      <c r="BR3618" s="10"/>
      <c r="BS3618" s="10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</row>
    <row r="3619" spans="1:83">
      <c r="A3619" s="32">
        <v>782</v>
      </c>
      <c r="B3619" s="66" t="s">
        <v>787</v>
      </c>
      <c r="C3619" s="67">
        <v>3</v>
      </c>
      <c r="D3619" s="38" t="s">
        <v>2326</v>
      </c>
      <c r="E3619" s="37">
        <v>234</v>
      </c>
      <c r="F3619" s="37">
        <v>236</v>
      </c>
      <c r="G3619" s="37">
        <v>236</v>
      </c>
      <c r="H3619" s="37"/>
      <c r="I3619" s="37"/>
      <c r="J3619" s="37"/>
      <c r="K3619" s="65">
        <f t="shared" si="1228"/>
        <v>56</v>
      </c>
      <c r="L3619" s="65">
        <f t="shared" si="1228"/>
        <v>53</v>
      </c>
      <c r="M3619" s="65">
        <f t="shared" si="1228"/>
        <v>53</v>
      </c>
      <c r="N3619" s="37"/>
      <c r="O3619" s="37" t="s">
        <v>6090</v>
      </c>
      <c r="P3619" s="37"/>
      <c r="Q3619" s="37"/>
      <c r="R3619" s="37" t="s">
        <v>6091</v>
      </c>
      <c r="S3619" s="37"/>
      <c r="T3619" s="37"/>
      <c r="U3619" s="37" t="s">
        <v>6092</v>
      </c>
      <c r="V3619" s="37"/>
      <c r="W3619" s="37"/>
      <c r="X3619" s="32" t="s">
        <v>6093</v>
      </c>
      <c r="Y3619" s="32"/>
      <c r="Z3619" s="32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  <c r="BK3619" s="10"/>
      <c r="BL3619" s="10"/>
      <c r="BM3619" s="10"/>
      <c r="BN3619" s="10"/>
      <c r="BO3619" s="10"/>
      <c r="BP3619" s="10"/>
      <c r="BQ3619" s="10"/>
      <c r="BR3619" s="10"/>
      <c r="BS3619" s="10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</row>
    <row r="3620" spans="1:83">
      <c r="A3620" s="32"/>
      <c r="B3620" s="66"/>
      <c r="C3620" s="67"/>
      <c r="D3620" s="37"/>
      <c r="E3620" s="37"/>
      <c r="F3620" s="37"/>
      <c r="G3620" s="37"/>
      <c r="H3620" s="37"/>
      <c r="I3620" s="37"/>
      <c r="J3620" s="37"/>
      <c r="K3620" s="65"/>
      <c r="L3620" s="65"/>
      <c r="M3620" s="65"/>
      <c r="N3620" s="37"/>
      <c r="O3620" s="10">
        <v>27</v>
      </c>
      <c r="P3620" s="10">
        <v>28</v>
      </c>
      <c r="Q3620" s="10">
        <v>28</v>
      </c>
      <c r="R3620" s="10">
        <v>19</v>
      </c>
      <c r="S3620" s="10">
        <v>10</v>
      </c>
      <c r="T3620" s="10">
        <v>10</v>
      </c>
      <c r="U3620" s="10">
        <v>10</v>
      </c>
      <c r="V3620" s="10">
        <v>15</v>
      </c>
      <c r="W3620" s="10">
        <v>15</v>
      </c>
      <c r="X3620" s="10">
        <v>0</v>
      </c>
      <c r="Y3620" s="10">
        <v>0</v>
      </c>
      <c r="Z3620" s="10">
        <v>0</v>
      </c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  <c r="BK3620" s="10"/>
      <c r="BL3620" s="10"/>
      <c r="BM3620" s="10"/>
      <c r="BN3620" s="10"/>
      <c r="BO3620" s="10"/>
      <c r="BP3620" s="10"/>
      <c r="BQ3620" s="10"/>
      <c r="BR3620" s="10"/>
      <c r="BS3620" s="10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</row>
    <row r="3621" spans="1:83">
      <c r="A3621" s="32"/>
      <c r="B3621" s="66"/>
      <c r="C3621" s="67"/>
      <c r="D3621" s="37"/>
      <c r="E3621" s="37"/>
      <c r="F3621" s="37"/>
      <c r="G3621" s="37"/>
      <c r="H3621" s="37"/>
      <c r="I3621" s="37"/>
      <c r="J3621" s="37"/>
      <c r="K3621" s="65">
        <f t="shared" si="1228"/>
        <v>0</v>
      </c>
      <c r="L3621" s="65">
        <f t="shared" si="1228"/>
        <v>0</v>
      </c>
      <c r="M3621" s="65">
        <f t="shared" si="1228"/>
        <v>0</v>
      </c>
      <c r="N3621" s="37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  <c r="BK3621" s="10"/>
      <c r="BL3621" s="10"/>
      <c r="BM3621" s="10"/>
      <c r="BN3621" s="10"/>
      <c r="BO3621" s="10"/>
      <c r="BP3621" s="10"/>
      <c r="BQ3621" s="10"/>
      <c r="BR3621" s="10"/>
      <c r="BS3621" s="10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</row>
    <row r="3622" spans="1:83">
      <c r="A3622" s="32"/>
      <c r="B3622" s="66"/>
      <c r="C3622" s="67"/>
      <c r="D3622" s="37"/>
      <c r="E3622" s="37"/>
      <c r="F3622" s="37"/>
      <c r="G3622" s="37"/>
      <c r="H3622" s="37"/>
      <c r="I3622" s="37"/>
      <c r="J3622" s="37"/>
      <c r="K3622" s="65"/>
      <c r="L3622" s="65"/>
      <c r="M3622" s="65"/>
      <c r="N3622" s="37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  <c r="BK3622" s="10"/>
      <c r="BL3622" s="10"/>
      <c r="BM3622" s="10"/>
      <c r="BN3622" s="10"/>
      <c r="BO3622" s="10"/>
      <c r="BP3622" s="10"/>
      <c r="BQ3622" s="10"/>
      <c r="BR3622" s="10"/>
      <c r="BS3622" s="10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</row>
    <row r="3623" spans="1:83">
      <c r="A3623" s="32">
        <v>785</v>
      </c>
      <c r="B3623" s="66" t="s">
        <v>789</v>
      </c>
      <c r="C3623" s="67">
        <v>3</v>
      </c>
      <c r="D3623" s="38" t="s">
        <v>2326</v>
      </c>
      <c r="E3623" s="37">
        <v>237</v>
      </c>
      <c r="F3623" s="37">
        <v>238</v>
      </c>
      <c r="G3623" s="37">
        <v>238</v>
      </c>
      <c r="H3623" s="37"/>
      <c r="I3623" s="37"/>
      <c r="J3623" s="37"/>
      <c r="K3623" s="65">
        <f t="shared" si="1228"/>
        <v>0</v>
      </c>
      <c r="L3623" s="65">
        <f t="shared" si="1228"/>
        <v>0</v>
      </c>
      <c r="M3623" s="65">
        <f t="shared" si="1228"/>
        <v>0</v>
      </c>
      <c r="N3623" s="37"/>
      <c r="O3623" s="41" t="s">
        <v>6094</v>
      </c>
      <c r="P3623" s="41"/>
      <c r="Q3623" s="41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  <c r="BK3623" s="10"/>
      <c r="BL3623" s="10"/>
      <c r="BM3623" s="10"/>
      <c r="BN3623" s="10"/>
      <c r="BO3623" s="10"/>
      <c r="BP3623" s="10"/>
      <c r="BQ3623" s="10"/>
      <c r="BR3623" s="10"/>
      <c r="BS3623" s="10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</row>
    <row r="3624" spans="1:83">
      <c r="A3624" s="32"/>
      <c r="B3624" s="66"/>
      <c r="C3624" s="67"/>
      <c r="D3624" s="37"/>
      <c r="E3624" s="37"/>
      <c r="F3624" s="37"/>
      <c r="G3624" s="37"/>
      <c r="H3624" s="37"/>
      <c r="I3624" s="37"/>
      <c r="J3624" s="37"/>
      <c r="K3624" s="65"/>
      <c r="L3624" s="65"/>
      <c r="M3624" s="65"/>
      <c r="N3624" s="37"/>
      <c r="O3624" s="10">
        <v>0</v>
      </c>
      <c r="P3624" s="10">
        <v>0</v>
      </c>
      <c r="Q3624" s="10">
        <v>0</v>
      </c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  <c r="BK3624" s="10"/>
      <c r="BL3624" s="10"/>
      <c r="BM3624" s="10"/>
      <c r="BN3624" s="10"/>
      <c r="BO3624" s="10"/>
      <c r="BP3624" s="10"/>
      <c r="BQ3624" s="10"/>
      <c r="BR3624" s="10"/>
      <c r="BS3624" s="10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</row>
    <row r="3625" spans="1:83">
      <c r="A3625" s="32"/>
      <c r="B3625" s="66"/>
      <c r="C3625" s="67"/>
      <c r="D3625" s="37"/>
      <c r="E3625" s="37"/>
      <c r="F3625" s="37"/>
      <c r="G3625" s="37"/>
      <c r="H3625" s="37"/>
      <c r="I3625" s="37"/>
      <c r="J3625" s="37"/>
      <c r="K3625" s="65">
        <f t="shared" si="1228"/>
        <v>0</v>
      </c>
      <c r="L3625" s="65">
        <f t="shared" si="1228"/>
        <v>0</v>
      </c>
      <c r="M3625" s="65">
        <f t="shared" si="1228"/>
        <v>0</v>
      </c>
      <c r="N3625" s="37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  <c r="BK3625" s="10"/>
      <c r="BL3625" s="10"/>
      <c r="BM3625" s="10"/>
      <c r="BN3625" s="10"/>
      <c r="BO3625" s="10"/>
      <c r="BP3625" s="10"/>
      <c r="BQ3625" s="10"/>
      <c r="BR3625" s="10"/>
      <c r="BS3625" s="10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</row>
    <row r="3626" spans="1:83">
      <c r="A3626" s="32"/>
      <c r="B3626" s="66"/>
      <c r="C3626" s="67"/>
      <c r="D3626" s="37"/>
      <c r="E3626" s="37"/>
      <c r="F3626" s="37"/>
      <c r="G3626" s="37"/>
      <c r="H3626" s="37"/>
      <c r="I3626" s="37"/>
      <c r="J3626" s="37"/>
      <c r="K3626" s="65"/>
      <c r="L3626" s="65"/>
      <c r="M3626" s="65"/>
      <c r="N3626" s="37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  <c r="BK3626" s="10"/>
      <c r="BL3626" s="10"/>
      <c r="BM3626" s="10"/>
      <c r="BN3626" s="10"/>
      <c r="BO3626" s="10"/>
      <c r="BP3626" s="10"/>
      <c r="BQ3626" s="10"/>
      <c r="BR3626" s="10"/>
      <c r="BS3626" s="10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</row>
    <row r="3627" spans="1:83">
      <c r="A3627" s="32">
        <v>786</v>
      </c>
      <c r="B3627" s="66" t="s">
        <v>792</v>
      </c>
      <c r="C3627" s="67">
        <v>3</v>
      </c>
      <c r="D3627" s="37" t="s">
        <v>2326</v>
      </c>
      <c r="E3627" s="37">
        <v>240</v>
      </c>
      <c r="F3627" s="37">
        <v>243</v>
      </c>
      <c r="G3627" s="37">
        <v>241</v>
      </c>
      <c r="H3627" s="37"/>
      <c r="I3627" s="37"/>
      <c r="J3627" s="37"/>
      <c r="K3627" s="65">
        <f t="shared" si="1228"/>
        <v>0</v>
      </c>
      <c r="L3627" s="65">
        <f t="shared" si="1228"/>
        <v>0</v>
      </c>
      <c r="M3627" s="65">
        <f t="shared" si="1228"/>
        <v>0</v>
      </c>
      <c r="N3627" s="37"/>
      <c r="O3627" s="37" t="s">
        <v>6095</v>
      </c>
      <c r="P3627" s="37"/>
      <c r="Q3627" s="37"/>
      <c r="R3627" s="37"/>
      <c r="S3627" s="37"/>
      <c r="T3627" s="37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  <c r="BK3627" s="10"/>
      <c r="BL3627" s="10"/>
      <c r="BM3627" s="10"/>
      <c r="BN3627" s="10"/>
      <c r="BO3627" s="10"/>
      <c r="BP3627" s="10"/>
      <c r="BQ3627" s="10"/>
      <c r="BR3627" s="10"/>
      <c r="BS3627" s="10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</row>
    <row r="3628" spans="1:83">
      <c r="A3628" s="32"/>
      <c r="B3628" s="66"/>
      <c r="C3628" s="67"/>
      <c r="D3628" s="37"/>
      <c r="E3628" s="37"/>
      <c r="F3628" s="37"/>
      <c r="G3628" s="37"/>
      <c r="H3628" s="37"/>
      <c r="I3628" s="37"/>
      <c r="J3628" s="37"/>
      <c r="K3628" s="65"/>
      <c r="L3628" s="65"/>
      <c r="M3628" s="65"/>
      <c r="N3628" s="37"/>
      <c r="O3628" s="10">
        <v>0</v>
      </c>
      <c r="P3628" s="10">
        <v>0</v>
      </c>
      <c r="Q3628" s="10">
        <v>0</v>
      </c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  <c r="BK3628" s="10"/>
      <c r="BL3628" s="10"/>
      <c r="BM3628" s="10"/>
      <c r="BN3628" s="10"/>
      <c r="BO3628" s="10"/>
      <c r="BP3628" s="10"/>
      <c r="BQ3628" s="10"/>
      <c r="BR3628" s="10"/>
      <c r="BS3628" s="10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</row>
    <row r="3629" spans="1:83">
      <c r="A3629" s="32"/>
      <c r="B3629" s="66"/>
      <c r="C3629" s="67"/>
      <c r="D3629" s="37"/>
      <c r="E3629" s="37"/>
      <c r="F3629" s="37"/>
      <c r="G3629" s="37"/>
      <c r="H3629" s="37"/>
      <c r="I3629" s="37"/>
      <c r="J3629" s="37"/>
      <c r="K3629" s="65">
        <f t="shared" si="1228"/>
        <v>0</v>
      </c>
      <c r="L3629" s="65">
        <f t="shared" si="1228"/>
        <v>0</v>
      </c>
      <c r="M3629" s="65">
        <f t="shared" si="1228"/>
        <v>0</v>
      </c>
      <c r="N3629" s="37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  <c r="BK3629" s="10"/>
      <c r="BL3629" s="10"/>
      <c r="BM3629" s="10"/>
      <c r="BN3629" s="10"/>
      <c r="BO3629" s="10"/>
      <c r="BP3629" s="10"/>
      <c r="BQ3629" s="10"/>
      <c r="BR3629" s="10"/>
      <c r="BS3629" s="10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</row>
    <row r="3630" spans="1:83">
      <c r="A3630" s="32"/>
      <c r="B3630" s="66"/>
      <c r="C3630" s="67"/>
      <c r="D3630" s="37"/>
      <c r="E3630" s="37"/>
      <c r="F3630" s="37"/>
      <c r="G3630" s="37"/>
      <c r="H3630" s="37"/>
      <c r="I3630" s="37"/>
      <c r="J3630" s="37"/>
      <c r="K3630" s="65"/>
      <c r="L3630" s="65"/>
      <c r="M3630" s="65"/>
      <c r="N3630" s="37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  <c r="BK3630" s="10"/>
      <c r="BL3630" s="10"/>
      <c r="BM3630" s="10"/>
      <c r="BN3630" s="10"/>
      <c r="BO3630" s="10"/>
      <c r="BP3630" s="10"/>
      <c r="BQ3630" s="10"/>
      <c r="BR3630" s="10"/>
      <c r="BS3630" s="10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</row>
    <row r="3631" spans="1:83">
      <c r="A3631" s="37">
        <v>787</v>
      </c>
      <c r="B3631" s="66" t="s">
        <v>793</v>
      </c>
      <c r="C3631" s="67">
        <v>3</v>
      </c>
      <c r="D3631" s="38" t="s">
        <v>2326</v>
      </c>
      <c r="E3631" s="37">
        <v>220</v>
      </c>
      <c r="F3631" s="37">
        <v>220</v>
      </c>
      <c r="G3631" s="37">
        <v>218</v>
      </c>
      <c r="H3631" s="37"/>
      <c r="I3631" s="37"/>
      <c r="J3631" s="37"/>
      <c r="K3631" s="65">
        <f t="shared" si="1228"/>
        <v>35</v>
      </c>
      <c r="L3631" s="65">
        <f t="shared" si="1228"/>
        <v>20</v>
      </c>
      <c r="M3631" s="65">
        <f t="shared" si="1228"/>
        <v>30</v>
      </c>
      <c r="N3631" s="37"/>
      <c r="O3631" s="37" t="s">
        <v>6096</v>
      </c>
      <c r="P3631" s="37"/>
      <c r="Q3631" s="37"/>
      <c r="R3631" s="37" t="s">
        <v>4683</v>
      </c>
      <c r="S3631" s="37"/>
      <c r="T3631" s="37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  <c r="BK3631" s="10"/>
      <c r="BL3631" s="10"/>
      <c r="BM3631" s="10"/>
      <c r="BN3631" s="10"/>
      <c r="BO3631" s="10"/>
      <c r="BP3631" s="10"/>
      <c r="BQ3631" s="10"/>
      <c r="BR3631" s="10"/>
      <c r="BS3631" s="10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</row>
    <row r="3632" spans="1:83">
      <c r="A3632" s="37"/>
      <c r="B3632" s="66"/>
      <c r="C3632" s="67"/>
      <c r="D3632" s="37"/>
      <c r="E3632" s="37"/>
      <c r="F3632" s="37"/>
      <c r="G3632" s="37"/>
      <c r="H3632" s="37"/>
      <c r="I3632" s="37"/>
      <c r="J3632" s="37"/>
      <c r="K3632" s="65"/>
      <c r="L3632" s="65"/>
      <c r="M3632" s="65"/>
      <c r="N3632" s="37"/>
      <c r="O3632" s="10">
        <v>30</v>
      </c>
      <c r="P3632" s="10">
        <v>20</v>
      </c>
      <c r="Q3632" s="10">
        <v>30</v>
      </c>
      <c r="R3632" s="10">
        <v>5</v>
      </c>
      <c r="S3632" s="10">
        <v>0</v>
      </c>
      <c r="T3632" s="10">
        <v>0</v>
      </c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  <c r="BK3632" s="10"/>
      <c r="BL3632" s="10"/>
      <c r="BM3632" s="10"/>
      <c r="BN3632" s="10"/>
      <c r="BO3632" s="10"/>
      <c r="BP3632" s="10"/>
      <c r="BQ3632" s="10"/>
      <c r="BR3632" s="10"/>
      <c r="BS3632" s="10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</row>
    <row r="3633" spans="1:83">
      <c r="A3633" s="37"/>
      <c r="B3633" s="66"/>
      <c r="C3633" s="67"/>
      <c r="D3633" s="37"/>
      <c r="E3633" s="37"/>
      <c r="F3633" s="37"/>
      <c r="G3633" s="37"/>
      <c r="H3633" s="37"/>
      <c r="I3633" s="37"/>
      <c r="J3633" s="37"/>
      <c r="K3633" s="65">
        <f t="shared" si="1228"/>
        <v>0</v>
      </c>
      <c r="L3633" s="65">
        <f t="shared" si="1228"/>
        <v>0</v>
      </c>
      <c r="M3633" s="65">
        <f t="shared" si="1228"/>
        <v>0</v>
      </c>
      <c r="N3633" s="37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  <c r="BK3633" s="10"/>
      <c r="BL3633" s="10"/>
      <c r="BM3633" s="10"/>
      <c r="BN3633" s="10"/>
      <c r="BO3633" s="10"/>
      <c r="BP3633" s="10"/>
      <c r="BQ3633" s="10"/>
      <c r="BR3633" s="10"/>
      <c r="BS3633" s="10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</row>
    <row r="3634" spans="1:83">
      <c r="A3634" s="37"/>
      <c r="B3634" s="66"/>
      <c r="C3634" s="67"/>
      <c r="D3634" s="37"/>
      <c r="E3634" s="37"/>
      <c r="F3634" s="37"/>
      <c r="G3634" s="37"/>
      <c r="H3634" s="37"/>
      <c r="I3634" s="37"/>
      <c r="J3634" s="37"/>
      <c r="K3634" s="65"/>
      <c r="L3634" s="65"/>
      <c r="M3634" s="65"/>
      <c r="N3634" s="37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  <c r="BK3634" s="10"/>
      <c r="BL3634" s="10"/>
      <c r="BM3634" s="10"/>
      <c r="BN3634" s="10"/>
      <c r="BO3634" s="10"/>
      <c r="BP3634" s="10"/>
      <c r="BQ3634" s="10"/>
      <c r="BR3634" s="10"/>
      <c r="BS3634" s="10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</row>
    <row r="3635" spans="1:83">
      <c r="A3635" s="37"/>
      <c r="B3635" s="66" t="s">
        <v>6097</v>
      </c>
      <c r="C3635" s="60">
        <v>3</v>
      </c>
      <c r="D3635" s="37" t="s">
        <v>2326</v>
      </c>
      <c r="E3635" s="37">
        <v>243</v>
      </c>
      <c r="F3635" s="37">
        <v>240</v>
      </c>
      <c r="G3635" s="37">
        <v>240</v>
      </c>
      <c r="H3635" s="37"/>
      <c r="I3635" s="37"/>
      <c r="J3635" s="37"/>
      <c r="K3635" s="65">
        <f t="shared" si="1228"/>
        <v>0</v>
      </c>
      <c r="L3635" s="65">
        <f t="shared" si="1228"/>
        <v>0</v>
      </c>
      <c r="M3635" s="65">
        <f t="shared" si="1228"/>
        <v>16</v>
      </c>
      <c r="N3635" s="37"/>
      <c r="O3635" s="32" t="s">
        <v>6098</v>
      </c>
      <c r="P3635" s="32"/>
      <c r="Q3635" s="32"/>
      <c r="R3635" s="32" t="s">
        <v>6099</v>
      </c>
      <c r="S3635" s="32"/>
      <c r="T3635" s="32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  <c r="BK3635" s="10"/>
      <c r="BL3635" s="10"/>
      <c r="BM3635" s="10"/>
      <c r="BN3635" s="10"/>
      <c r="BO3635" s="10"/>
      <c r="BP3635" s="10"/>
      <c r="BQ3635" s="10"/>
      <c r="BR3635" s="10"/>
      <c r="BS3635" s="10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</row>
    <row r="3636" spans="1:83">
      <c r="A3636" s="37"/>
      <c r="B3636" s="66"/>
      <c r="C3636" s="60"/>
      <c r="D3636" s="37"/>
      <c r="E3636" s="37"/>
      <c r="F3636" s="37"/>
      <c r="G3636" s="37"/>
      <c r="H3636" s="37"/>
      <c r="I3636" s="37"/>
      <c r="J3636" s="37"/>
      <c r="K3636" s="65"/>
      <c r="L3636" s="65"/>
      <c r="M3636" s="65"/>
      <c r="N3636" s="37"/>
      <c r="O3636" s="10">
        <v>0</v>
      </c>
      <c r="P3636" s="10">
        <v>0</v>
      </c>
      <c r="Q3636" s="10">
        <v>16</v>
      </c>
      <c r="R3636" s="10">
        <v>0</v>
      </c>
      <c r="S3636" s="10">
        <v>0</v>
      </c>
      <c r="T3636" s="10">
        <v>0</v>
      </c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  <c r="BK3636" s="10"/>
      <c r="BL3636" s="10"/>
      <c r="BM3636" s="10"/>
      <c r="BN3636" s="10"/>
      <c r="BO3636" s="10"/>
      <c r="BP3636" s="10"/>
      <c r="BQ3636" s="10"/>
      <c r="BR3636" s="10"/>
      <c r="BS3636" s="10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</row>
    <row r="3637" spans="1:83">
      <c r="A3637" s="37"/>
      <c r="B3637" s="66"/>
      <c r="C3637" s="60"/>
      <c r="D3637" s="37"/>
      <c r="E3637" s="37"/>
      <c r="F3637" s="37"/>
      <c r="G3637" s="37"/>
      <c r="H3637" s="37"/>
      <c r="I3637" s="37"/>
      <c r="J3637" s="37"/>
      <c r="K3637" s="65">
        <f t="shared" si="1228"/>
        <v>0</v>
      </c>
      <c r="L3637" s="65">
        <f t="shared" si="1228"/>
        <v>0</v>
      </c>
      <c r="M3637" s="65">
        <f t="shared" si="1228"/>
        <v>0</v>
      </c>
      <c r="N3637" s="37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  <c r="BK3637" s="10"/>
      <c r="BL3637" s="10"/>
      <c r="BM3637" s="10"/>
      <c r="BN3637" s="10"/>
      <c r="BO3637" s="10"/>
      <c r="BP3637" s="10"/>
      <c r="BQ3637" s="10"/>
      <c r="BR3637" s="10"/>
      <c r="BS3637" s="10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</row>
    <row r="3638" spans="1:83">
      <c r="A3638" s="37"/>
      <c r="B3638" s="66"/>
      <c r="C3638" s="60"/>
      <c r="D3638" s="37"/>
      <c r="E3638" s="37"/>
      <c r="F3638" s="37"/>
      <c r="G3638" s="37"/>
      <c r="H3638" s="37"/>
      <c r="I3638" s="37"/>
      <c r="J3638" s="37"/>
      <c r="K3638" s="65"/>
      <c r="L3638" s="65"/>
      <c r="M3638" s="65"/>
      <c r="N3638" s="37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  <c r="BK3638" s="10"/>
      <c r="BL3638" s="10"/>
      <c r="BM3638" s="10"/>
      <c r="BN3638" s="10"/>
      <c r="BO3638" s="10"/>
      <c r="BP3638" s="10"/>
      <c r="BQ3638" s="10"/>
      <c r="BR3638" s="10"/>
      <c r="BS3638" s="10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</row>
    <row r="3639" spans="1:83">
      <c r="A3639" s="32">
        <v>788</v>
      </c>
      <c r="B3639" s="60" t="s">
        <v>795</v>
      </c>
      <c r="C3639" s="60">
        <v>3</v>
      </c>
      <c r="D3639" s="32" t="s">
        <v>2326</v>
      </c>
      <c r="E3639" s="32">
        <v>224</v>
      </c>
      <c r="F3639" s="32">
        <v>225</v>
      </c>
      <c r="G3639" s="32">
        <v>226</v>
      </c>
      <c r="H3639" s="32"/>
      <c r="I3639" s="32"/>
      <c r="J3639" s="32"/>
      <c r="K3639" s="65">
        <f t="shared" si="1228"/>
        <v>3</v>
      </c>
      <c r="L3639" s="65">
        <f t="shared" si="1228"/>
        <v>2</v>
      </c>
      <c r="M3639" s="65">
        <f t="shared" si="1228"/>
        <v>3</v>
      </c>
      <c r="N3639" s="32"/>
      <c r="O3639" s="32" t="s">
        <v>6100</v>
      </c>
      <c r="P3639" s="32"/>
      <c r="Q3639" s="32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  <c r="BK3639" s="10"/>
      <c r="BL3639" s="10"/>
      <c r="BM3639" s="10"/>
      <c r="BN3639" s="10"/>
      <c r="BO3639" s="10"/>
      <c r="BP3639" s="10"/>
      <c r="BQ3639" s="10"/>
      <c r="BR3639" s="10"/>
      <c r="BS3639" s="10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</row>
    <row r="3640" spans="1:83">
      <c r="A3640" s="32"/>
      <c r="B3640" s="60"/>
      <c r="C3640" s="60"/>
      <c r="D3640" s="32"/>
      <c r="E3640" s="32"/>
      <c r="F3640" s="32"/>
      <c r="G3640" s="32"/>
      <c r="H3640" s="32"/>
      <c r="I3640" s="32"/>
      <c r="J3640" s="32"/>
      <c r="K3640" s="65"/>
      <c r="L3640" s="65"/>
      <c r="M3640" s="65"/>
      <c r="N3640" s="32"/>
      <c r="O3640" s="10">
        <v>3</v>
      </c>
      <c r="P3640" s="10">
        <v>2</v>
      </c>
      <c r="Q3640" s="10">
        <v>3</v>
      </c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  <c r="BK3640" s="10"/>
      <c r="BL3640" s="10"/>
      <c r="BM3640" s="10"/>
      <c r="BN3640" s="10"/>
      <c r="BO3640" s="10"/>
      <c r="BP3640" s="10"/>
      <c r="BQ3640" s="10"/>
      <c r="BR3640" s="10"/>
      <c r="BS3640" s="10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</row>
    <row r="3641" spans="1:83">
      <c r="A3641" s="32"/>
      <c r="B3641" s="60"/>
      <c r="C3641" s="60"/>
      <c r="D3641" s="32"/>
      <c r="E3641" s="32"/>
      <c r="F3641" s="32"/>
      <c r="G3641" s="32"/>
      <c r="H3641" s="32"/>
      <c r="I3641" s="32"/>
      <c r="J3641" s="32"/>
      <c r="K3641" s="65">
        <f t="shared" si="1228"/>
        <v>0</v>
      </c>
      <c r="L3641" s="65">
        <f t="shared" si="1228"/>
        <v>0</v>
      </c>
      <c r="M3641" s="65">
        <f t="shared" si="1228"/>
        <v>0</v>
      </c>
      <c r="N3641" s="32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  <c r="BK3641" s="10"/>
      <c r="BL3641" s="10"/>
      <c r="BM3641" s="10"/>
      <c r="BN3641" s="10"/>
      <c r="BO3641" s="10"/>
      <c r="BP3641" s="10"/>
      <c r="BQ3641" s="10"/>
      <c r="BR3641" s="10"/>
      <c r="BS3641" s="10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</row>
    <row r="3642" spans="1:83">
      <c r="A3642" s="32"/>
      <c r="B3642" s="60"/>
      <c r="C3642" s="60"/>
      <c r="D3642" s="32"/>
      <c r="E3642" s="32"/>
      <c r="F3642" s="32"/>
      <c r="G3642" s="32"/>
      <c r="H3642" s="32"/>
      <c r="I3642" s="32"/>
      <c r="J3642" s="32"/>
      <c r="K3642" s="65"/>
      <c r="L3642" s="65"/>
      <c r="M3642" s="65"/>
      <c r="N3642" s="32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  <c r="BK3642" s="10"/>
      <c r="BL3642" s="10"/>
      <c r="BM3642" s="10"/>
      <c r="BN3642" s="10"/>
      <c r="BO3642" s="10"/>
      <c r="BP3642" s="10"/>
      <c r="BQ3642" s="10"/>
      <c r="BR3642" s="10"/>
      <c r="BS3642" s="10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</row>
    <row r="3643" spans="1:83">
      <c r="A3643" s="32">
        <v>790</v>
      </c>
      <c r="B3643" s="60" t="s">
        <v>794</v>
      </c>
      <c r="C3643" s="67">
        <v>3</v>
      </c>
      <c r="D3643" s="38" t="s">
        <v>2326</v>
      </c>
      <c r="E3643" s="37">
        <v>226</v>
      </c>
      <c r="F3643" s="37">
        <v>217</v>
      </c>
      <c r="G3643" s="37">
        <v>218</v>
      </c>
      <c r="H3643" s="32"/>
      <c r="I3643" s="32"/>
      <c r="J3643" s="32"/>
      <c r="K3643" s="65">
        <f t="shared" si="1228"/>
        <v>50</v>
      </c>
      <c r="L3643" s="65">
        <f t="shared" si="1228"/>
        <v>40</v>
      </c>
      <c r="M3643" s="65">
        <f t="shared" si="1228"/>
        <v>62</v>
      </c>
      <c r="N3643" s="32"/>
      <c r="O3643" s="37" t="s">
        <v>6096</v>
      </c>
      <c r="P3643" s="37"/>
      <c r="Q3643" s="37"/>
      <c r="R3643" s="37" t="s">
        <v>4683</v>
      </c>
      <c r="S3643" s="37"/>
      <c r="T3643" s="37"/>
      <c r="U3643" s="37"/>
      <c r="V3643" s="37"/>
      <c r="W3643" s="37"/>
      <c r="X3643" s="37"/>
      <c r="Y3643" s="37"/>
      <c r="Z3643" s="37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  <c r="BK3643" s="10"/>
      <c r="BL3643" s="10"/>
      <c r="BM3643" s="10"/>
      <c r="BN3643" s="10"/>
      <c r="BO3643" s="10"/>
      <c r="BP3643" s="10"/>
      <c r="BQ3643" s="10"/>
      <c r="BR3643" s="10"/>
      <c r="BS3643" s="10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</row>
    <row r="3644" spans="1:83">
      <c r="A3644" s="32"/>
      <c r="B3644" s="60"/>
      <c r="C3644" s="67"/>
      <c r="D3644" s="37"/>
      <c r="E3644" s="37"/>
      <c r="F3644" s="37"/>
      <c r="G3644" s="37"/>
      <c r="H3644" s="32"/>
      <c r="I3644" s="32"/>
      <c r="J3644" s="32"/>
      <c r="K3644" s="65"/>
      <c r="L3644" s="65"/>
      <c r="M3644" s="65"/>
      <c r="N3644" s="32"/>
      <c r="O3644" s="10">
        <v>43</v>
      </c>
      <c r="P3644" s="10">
        <v>39</v>
      </c>
      <c r="Q3644" s="10">
        <v>51</v>
      </c>
      <c r="R3644" s="10">
        <v>7</v>
      </c>
      <c r="S3644" s="10">
        <v>1</v>
      </c>
      <c r="T3644" s="10">
        <v>11</v>
      </c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  <c r="BK3644" s="10"/>
      <c r="BL3644" s="10"/>
      <c r="BM3644" s="10"/>
      <c r="BN3644" s="10"/>
      <c r="BO3644" s="10"/>
      <c r="BP3644" s="10"/>
      <c r="BQ3644" s="10"/>
      <c r="BR3644" s="10"/>
      <c r="BS3644" s="10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</row>
    <row r="3645" spans="1:83">
      <c r="A3645" s="32"/>
      <c r="B3645" s="60"/>
      <c r="C3645" s="67"/>
      <c r="D3645" s="37"/>
      <c r="E3645" s="37"/>
      <c r="F3645" s="37"/>
      <c r="G3645" s="37"/>
      <c r="H3645" s="37"/>
      <c r="I3645" s="37"/>
      <c r="J3645" s="37"/>
      <c r="K3645" s="65">
        <f t="shared" si="1228"/>
        <v>0</v>
      </c>
      <c r="L3645" s="65">
        <f t="shared" si="1228"/>
        <v>0</v>
      </c>
      <c r="M3645" s="65">
        <f t="shared" si="1228"/>
        <v>0</v>
      </c>
      <c r="N3645" s="37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  <c r="BK3645" s="10"/>
      <c r="BL3645" s="10"/>
      <c r="BM3645" s="10"/>
      <c r="BN3645" s="10"/>
      <c r="BO3645" s="10"/>
      <c r="BP3645" s="10"/>
      <c r="BQ3645" s="10"/>
      <c r="BR3645" s="10"/>
      <c r="BS3645" s="10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</row>
    <row r="3646" spans="1:83">
      <c r="A3646" s="32"/>
      <c r="B3646" s="60"/>
      <c r="C3646" s="67"/>
      <c r="D3646" s="37"/>
      <c r="E3646" s="37"/>
      <c r="F3646" s="37"/>
      <c r="G3646" s="37"/>
      <c r="H3646" s="37"/>
      <c r="I3646" s="37"/>
      <c r="J3646" s="37"/>
      <c r="K3646" s="65"/>
      <c r="L3646" s="65"/>
      <c r="M3646" s="65"/>
      <c r="N3646" s="37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  <c r="BK3646" s="10"/>
      <c r="BL3646" s="10"/>
      <c r="BM3646" s="10"/>
      <c r="BN3646" s="10"/>
      <c r="BO3646" s="10"/>
      <c r="BP3646" s="10"/>
      <c r="BQ3646" s="10"/>
      <c r="BR3646" s="10"/>
      <c r="BS3646" s="10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</row>
    <row r="3647" spans="1:83">
      <c r="A3647" s="32"/>
      <c r="B3647" s="60" t="s">
        <v>6101</v>
      </c>
      <c r="C3647" s="67">
        <v>3</v>
      </c>
      <c r="D3647" s="37" t="s">
        <v>2326</v>
      </c>
      <c r="E3647" s="37">
        <v>236</v>
      </c>
      <c r="F3647" s="37">
        <v>237</v>
      </c>
      <c r="G3647" s="37">
        <v>237</v>
      </c>
      <c r="H3647" s="37"/>
      <c r="I3647" s="37"/>
      <c r="J3647" s="37"/>
      <c r="K3647" s="65">
        <f t="shared" si="1228"/>
        <v>12</v>
      </c>
      <c r="L3647" s="65">
        <f t="shared" si="1228"/>
        <v>12</v>
      </c>
      <c r="M3647" s="65">
        <f t="shared" si="1228"/>
        <v>14</v>
      </c>
      <c r="N3647" s="37"/>
      <c r="O3647" s="32" t="s">
        <v>6102</v>
      </c>
      <c r="P3647" s="32"/>
      <c r="Q3647" s="32"/>
      <c r="R3647" s="32" t="s">
        <v>6103</v>
      </c>
      <c r="S3647" s="32"/>
      <c r="T3647" s="32"/>
      <c r="U3647" s="32" t="s">
        <v>6104</v>
      </c>
      <c r="V3647" s="32"/>
      <c r="W3647" s="32"/>
      <c r="X3647" s="32" t="s">
        <v>6105</v>
      </c>
      <c r="Y3647" s="32"/>
      <c r="Z3647" s="32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  <c r="BK3647" s="10"/>
      <c r="BL3647" s="10"/>
      <c r="BM3647" s="10"/>
      <c r="BN3647" s="10"/>
      <c r="BO3647" s="10"/>
      <c r="BP3647" s="10"/>
      <c r="BQ3647" s="10"/>
      <c r="BR3647" s="10"/>
      <c r="BS3647" s="10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</row>
    <row r="3648" spans="1:83">
      <c r="A3648" s="32"/>
      <c r="B3648" s="60"/>
      <c r="C3648" s="67"/>
      <c r="D3648" s="37"/>
      <c r="E3648" s="37"/>
      <c r="F3648" s="37"/>
      <c r="G3648" s="37"/>
      <c r="H3648" s="37"/>
      <c r="I3648" s="37"/>
      <c r="J3648" s="37"/>
      <c r="K3648" s="65"/>
      <c r="L3648" s="65"/>
      <c r="M3648" s="65"/>
      <c r="N3648" s="37"/>
      <c r="O3648" s="10">
        <v>6</v>
      </c>
      <c r="P3648" s="10">
        <v>6</v>
      </c>
      <c r="Q3648" s="10">
        <v>6</v>
      </c>
      <c r="R3648" s="10">
        <v>3</v>
      </c>
      <c r="S3648" s="10">
        <v>3</v>
      </c>
      <c r="T3648" s="10">
        <v>4</v>
      </c>
      <c r="U3648" s="10">
        <v>0</v>
      </c>
      <c r="V3648" s="10">
        <v>0</v>
      </c>
      <c r="W3648" s="10">
        <v>0</v>
      </c>
      <c r="X3648" s="10">
        <v>3</v>
      </c>
      <c r="Y3648" s="10">
        <v>3</v>
      </c>
      <c r="Z3648" s="10">
        <v>4</v>
      </c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  <c r="BK3648" s="10"/>
      <c r="BL3648" s="10"/>
      <c r="BM3648" s="10"/>
      <c r="BN3648" s="10"/>
      <c r="BO3648" s="10"/>
      <c r="BP3648" s="10"/>
      <c r="BQ3648" s="10"/>
      <c r="BR3648" s="10"/>
      <c r="BS3648" s="10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</row>
    <row r="3649" spans="1:83">
      <c r="A3649" s="32"/>
      <c r="B3649" s="60"/>
      <c r="C3649" s="67"/>
      <c r="D3649" s="37" t="s">
        <v>2330</v>
      </c>
      <c r="E3649" s="37">
        <v>230</v>
      </c>
      <c r="F3649" s="37">
        <v>230</v>
      </c>
      <c r="G3649" s="37">
        <v>229</v>
      </c>
      <c r="H3649" s="37"/>
      <c r="I3649" s="37"/>
      <c r="J3649" s="37"/>
      <c r="K3649" s="65">
        <f t="shared" si="1228"/>
        <v>26</v>
      </c>
      <c r="L3649" s="65">
        <f t="shared" si="1228"/>
        <v>27</v>
      </c>
      <c r="M3649" s="65">
        <f t="shared" si="1228"/>
        <v>22</v>
      </c>
      <c r="N3649" s="37"/>
      <c r="O3649" s="32" t="s">
        <v>6106</v>
      </c>
      <c r="P3649" s="32"/>
      <c r="Q3649" s="32"/>
      <c r="R3649" s="32" t="s">
        <v>6107</v>
      </c>
      <c r="S3649" s="32"/>
      <c r="T3649" s="32"/>
      <c r="U3649" s="32" t="s">
        <v>6108</v>
      </c>
      <c r="V3649" s="32"/>
      <c r="W3649" s="32"/>
      <c r="X3649" s="32" t="s">
        <v>6109</v>
      </c>
      <c r="Y3649" s="32"/>
      <c r="Z3649" s="32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  <c r="BQ3649" s="10"/>
      <c r="BR3649" s="10"/>
      <c r="BS3649" s="10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</row>
    <row r="3650" spans="1:83">
      <c r="A3650" s="32"/>
      <c r="B3650" s="60"/>
      <c r="C3650" s="67"/>
      <c r="D3650" s="37"/>
      <c r="E3650" s="37"/>
      <c r="F3650" s="37"/>
      <c r="G3650" s="37"/>
      <c r="H3650" s="37"/>
      <c r="I3650" s="37"/>
      <c r="J3650" s="37"/>
      <c r="K3650" s="65"/>
      <c r="L3650" s="65"/>
      <c r="M3650" s="65"/>
      <c r="N3650" s="37"/>
      <c r="O3650" s="10">
        <v>0</v>
      </c>
      <c r="P3650" s="10">
        <v>0</v>
      </c>
      <c r="Q3650" s="10">
        <v>0</v>
      </c>
      <c r="R3650" s="10">
        <v>6</v>
      </c>
      <c r="S3650" s="10">
        <v>4</v>
      </c>
      <c r="T3650" s="10">
        <v>3</v>
      </c>
      <c r="U3650" s="10">
        <v>13</v>
      </c>
      <c r="V3650" s="10">
        <v>13</v>
      </c>
      <c r="W3650" s="10">
        <v>12</v>
      </c>
      <c r="X3650" s="10">
        <v>7</v>
      </c>
      <c r="Y3650" s="10">
        <v>10</v>
      </c>
      <c r="Z3650" s="10">
        <v>7</v>
      </c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  <c r="BQ3650" s="10"/>
      <c r="BR3650" s="10"/>
      <c r="BS3650" s="10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</row>
    <row r="3651" spans="1:83">
      <c r="A3651" s="32"/>
      <c r="B3651" s="60" t="s">
        <v>6110</v>
      </c>
      <c r="C3651" s="67">
        <v>3</v>
      </c>
      <c r="D3651" s="37" t="s">
        <v>2326</v>
      </c>
      <c r="E3651" s="37">
        <v>247</v>
      </c>
      <c r="F3651" s="37">
        <v>247</v>
      </c>
      <c r="G3651" s="37">
        <v>247</v>
      </c>
      <c r="H3651" s="37"/>
      <c r="I3651" s="37"/>
      <c r="J3651" s="37"/>
      <c r="K3651" s="65">
        <f t="shared" si="1228"/>
        <v>0</v>
      </c>
      <c r="L3651" s="65">
        <f t="shared" si="1228"/>
        <v>0</v>
      </c>
      <c r="M3651" s="65">
        <f t="shared" si="1228"/>
        <v>0</v>
      </c>
      <c r="N3651" s="37"/>
      <c r="O3651" s="32" t="s">
        <v>6111</v>
      </c>
      <c r="P3651" s="32"/>
      <c r="Q3651" s="32"/>
      <c r="R3651" s="32" t="s">
        <v>6111</v>
      </c>
      <c r="S3651" s="32"/>
      <c r="T3651" s="32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  <c r="BK3651" s="10"/>
      <c r="BL3651" s="10"/>
      <c r="BM3651" s="10"/>
      <c r="BN3651" s="10"/>
      <c r="BO3651" s="10"/>
      <c r="BP3651" s="10"/>
      <c r="BQ3651" s="10"/>
      <c r="BR3651" s="10"/>
      <c r="BS3651" s="10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</row>
    <row r="3652" spans="1:83">
      <c r="A3652" s="32"/>
      <c r="B3652" s="60"/>
      <c r="C3652" s="67"/>
      <c r="D3652" s="37"/>
      <c r="E3652" s="37"/>
      <c r="F3652" s="37"/>
      <c r="G3652" s="37"/>
      <c r="H3652" s="37"/>
      <c r="I3652" s="37"/>
      <c r="J3652" s="37"/>
      <c r="K3652" s="65"/>
      <c r="L3652" s="65"/>
      <c r="M3652" s="65"/>
      <c r="N3652" s="37"/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0</v>
      </c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  <c r="BK3652" s="10"/>
      <c r="BL3652" s="10"/>
      <c r="BM3652" s="10"/>
      <c r="BN3652" s="10"/>
      <c r="BO3652" s="10"/>
      <c r="BP3652" s="10"/>
      <c r="BQ3652" s="10"/>
      <c r="BR3652" s="10"/>
      <c r="BS3652" s="10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</row>
    <row r="3653" spans="1:83">
      <c r="A3653" s="32"/>
      <c r="B3653" s="60"/>
      <c r="C3653" s="67"/>
      <c r="D3653" s="37" t="s">
        <v>2330</v>
      </c>
      <c r="E3653" s="37">
        <v>246</v>
      </c>
      <c r="F3653" s="37">
        <v>246</v>
      </c>
      <c r="G3653" s="37">
        <v>246</v>
      </c>
      <c r="H3653" s="37"/>
      <c r="I3653" s="37"/>
      <c r="J3653" s="37"/>
      <c r="K3653" s="65">
        <f t="shared" si="1228"/>
        <v>0</v>
      </c>
      <c r="L3653" s="65">
        <f t="shared" si="1228"/>
        <v>0</v>
      </c>
      <c r="M3653" s="65">
        <f t="shared" si="1228"/>
        <v>1</v>
      </c>
      <c r="N3653" s="37"/>
      <c r="O3653" s="32" t="s">
        <v>6111</v>
      </c>
      <c r="P3653" s="32"/>
      <c r="Q3653" s="32"/>
      <c r="R3653" s="32" t="s">
        <v>6111</v>
      </c>
      <c r="S3653" s="32"/>
      <c r="T3653" s="32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  <c r="BK3653" s="10"/>
      <c r="BL3653" s="10"/>
      <c r="BM3653" s="10"/>
      <c r="BN3653" s="10"/>
      <c r="BO3653" s="10"/>
      <c r="BP3653" s="10"/>
      <c r="BQ3653" s="10"/>
      <c r="BR3653" s="10"/>
      <c r="BS3653" s="10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</row>
    <row r="3654" spans="1:83">
      <c r="A3654" s="32"/>
      <c r="B3654" s="60"/>
      <c r="C3654" s="67"/>
      <c r="D3654" s="37"/>
      <c r="E3654" s="37"/>
      <c r="F3654" s="37"/>
      <c r="G3654" s="37"/>
      <c r="H3654" s="37"/>
      <c r="I3654" s="37"/>
      <c r="J3654" s="37"/>
      <c r="K3654" s="65"/>
      <c r="L3654" s="65"/>
      <c r="M3654" s="65"/>
      <c r="N3654" s="37"/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1</v>
      </c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  <c r="BK3654" s="10"/>
      <c r="BL3654" s="10"/>
      <c r="BM3654" s="10"/>
      <c r="BN3654" s="10"/>
      <c r="BO3654" s="10"/>
      <c r="BP3654" s="10"/>
      <c r="BQ3654" s="10"/>
      <c r="BR3654" s="10"/>
      <c r="BS3654" s="10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</row>
    <row r="3655" spans="1:83">
      <c r="A3655" s="32">
        <v>791</v>
      </c>
      <c r="B3655" s="66" t="s">
        <v>797</v>
      </c>
      <c r="C3655" s="60">
        <v>3</v>
      </c>
      <c r="D3655" s="37" t="s">
        <v>2326</v>
      </c>
      <c r="E3655" s="37">
        <v>239</v>
      </c>
      <c r="F3655" s="37">
        <v>233</v>
      </c>
      <c r="G3655" s="37">
        <v>231</v>
      </c>
      <c r="H3655" s="37"/>
      <c r="I3655" s="37"/>
      <c r="J3655" s="37"/>
      <c r="K3655" s="65">
        <f t="shared" si="1228"/>
        <v>45</v>
      </c>
      <c r="L3655" s="65">
        <f t="shared" si="1228"/>
        <v>95</v>
      </c>
      <c r="M3655" s="65">
        <f t="shared" si="1228"/>
        <v>79</v>
      </c>
      <c r="N3655" s="37"/>
      <c r="O3655" s="32" t="s">
        <v>6112</v>
      </c>
      <c r="P3655" s="32"/>
      <c r="Q3655" s="32"/>
      <c r="R3655" s="32" t="s">
        <v>6113</v>
      </c>
      <c r="S3655" s="32"/>
      <c r="T3655" s="32"/>
      <c r="U3655" s="32" t="s">
        <v>6114</v>
      </c>
      <c r="V3655" s="32"/>
      <c r="W3655" s="32"/>
      <c r="X3655" s="32" t="s">
        <v>6115</v>
      </c>
      <c r="Y3655" s="32"/>
      <c r="Z3655" s="32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  <c r="BK3655" s="10"/>
      <c r="BL3655" s="10"/>
      <c r="BM3655" s="10"/>
      <c r="BN3655" s="10"/>
      <c r="BO3655" s="10"/>
      <c r="BP3655" s="10"/>
      <c r="BQ3655" s="10"/>
      <c r="BR3655" s="10"/>
      <c r="BS3655" s="10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</row>
    <row r="3656" spans="1:83">
      <c r="A3656" s="32"/>
      <c r="B3656" s="66"/>
      <c r="C3656" s="60"/>
      <c r="D3656" s="37"/>
      <c r="E3656" s="37"/>
      <c r="F3656" s="37"/>
      <c r="G3656" s="37"/>
      <c r="H3656" s="37"/>
      <c r="I3656" s="37"/>
      <c r="J3656" s="37"/>
      <c r="K3656" s="65"/>
      <c r="L3656" s="65"/>
      <c r="M3656" s="65"/>
      <c r="N3656" s="37"/>
      <c r="O3656" s="10">
        <v>8</v>
      </c>
      <c r="P3656" s="10">
        <v>9</v>
      </c>
      <c r="Q3656" s="10">
        <v>8</v>
      </c>
      <c r="R3656" s="10">
        <v>21</v>
      </c>
      <c r="S3656" s="10">
        <v>14</v>
      </c>
      <c r="T3656" s="10">
        <v>36</v>
      </c>
      <c r="U3656" s="10">
        <v>3</v>
      </c>
      <c r="V3656" s="10">
        <v>2</v>
      </c>
      <c r="W3656" s="10">
        <v>2</v>
      </c>
      <c r="X3656" s="10">
        <v>13</v>
      </c>
      <c r="Y3656" s="10">
        <v>70</v>
      </c>
      <c r="Z3656" s="10">
        <v>33</v>
      </c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  <c r="BK3656" s="10"/>
      <c r="BL3656" s="10"/>
      <c r="BM3656" s="10"/>
      <c r="BN3656" s="10"/>
      <c r="BO3656" s="10"/>
      <c r="BP3656" s="10"/>
      <c r="BQ3656" s="10"/>
      <c r="BR3656" s="10"/>
      <c r="BS3656" s="10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</row>
    <row r="3657" spans="1:83">
      <c r="A3657" s="32"/>
      <c r="B3657" s="66"/>
      <c r="C3657" s="60"/>
      <c r="D3657" s="32"/>
      <c r="E3657" s="37"/>
      <c r="F3657" s="37"/>
      <c r="G3657" s="37"/>
      <c r="H3657" s="37"/>
      <c r="I3657" s="37"/>
      <c r="J3657" s="37"/>
      <c r="K3657" s="65">
        <f t="shared" si="1228"/>
        <v>0</v>
      </c>
      <c r="L3657" s="65">
        <f t="shared" si="1228"/>
        <v>0</v>
      </c>
      <c r="M3657" s="65">
        <f t="shared" si="1228"/>
        <v>0</v>
      </c>
      <c r="N3657" s="37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  <c r="BK3657" s="10"/>
      <c r="BL3657" s="10"/>
      <c r="BM3657" s="10"/>
      <c r="BN3657" s="10"/>
      <c r="BO3657" s="10"/>
      <c r="BP3657" s="10"/>
      <c r="BQ3657" s="10"/>
      <c r="BR3657" s="10"/>
      <c r="BS3657" s="10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</row>
    <row r="3658" spans="1:83">
      <c r="A3658" s="32"/>
      <c r="B3658" s="66"/>
      <c r="C3658" s="60"/>
      <c r="D3658" s="32"/>
      <c r="E3658" s="37"/>
      <c r="F3658" s="37"/>
      <c r="G3658" s="37"/>
      <c r="H3658" s="37"/>
      <c r="I3658" s="37"/>
      <c r="J3658" s="37"/>
      <c r="K3658" s="65"/>
      <c r="L3658" s="65"/>
      <c r="M3658" s="65"/>
      <c r="N3658" s="37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  <c r="BK3658" s="10"/>
      <c r="BL3658" s="10"/>
      <c r="BM3658" s="10"/>
      <c r="BN3658" s="10"/>
      <c r="BO3658" s="10"/>
      <c r="BP3658" s="10"/>
      <c r="BQ3658" s="10"/>
      <c r="BR3658" s="10"/>
      <c r="BS3658" s="10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</row>
    <row r="3659" spans="1:83">
      <c r="A3659" s="32">
        <v>792</v>
      </c>
      <c r="B3659" s="60" t="s">
        <v>798</v>
      </c>
      <c r="C3659" s="60">
        <v>3</v>
      </c>
      <c r="D3659" s="37" t="s">
        <v>2326</v>
      </c>
      <c r="E3659" s="37">
        <v>241</v>
      </c>
      <c r="F3659" s="37">
        <v>242</v>
      </c>
      <c r="G3659" s="37">
        <v>241</v>
      </c>
      <c r="H3659" s="37"/>
      <c r="I3659" s="37"/>
      <c r="J3659" s="37"/>
      <c r="K3659" s="65">
        <f t="shared" si="1228"/>
        <v>3</v>
      </c>
      <c r="L3659" s="65">
        <f t="shared" si="1228"/>
        <v>3</v>
      </c>
      <c r="M3659" s="65">
        <f t="shared" si="1228"/>
        <v>7</v>
      </c>
      <c r="N3659" s="37"/>
      <c r="O3659" s="38" t="s">
        <v>6116</v>
      </c>
      <c r="P3659" s="37"/>
      <c r="Q3659" s="37"/>
      <c r="R3659" s="39"/>
      <c r="S3659" s="39"/>
      <c r="T3659" s="39"/>
      <c r="U3659" s="39"/>
      <c r="V3659" s="39"/>
      <c r="W3659" s="39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  <c r="BK3659" s="10"/>
      <c r="BL3659" s="10"/>
      <c r="BM3659" s="10"/>
      <c r="BN3659" s="10"/>
      <c r="BO3659" s="10"/>
      <c r="BP3659" s="10"/>
      <c r="BQ3659" s="10"/>
      <c r="BR3659" s="10"/>
      <c r="BS3659" s="10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</row>
    <row r="3660" spans="1:83">
      <c r="A3660" s="32"/>
      <c r="B3660" s="60"/>
      <c r="C3660" s="60"/>
      <c r="D3660" s="37"/>
      <c r="E3660" s="37"/>
      <c r="F3660" s="37"/>
      <c r="G3660" s="37"/>
      <c r="H3660" s="37"/>
      <c r="I3660" s="37"/>
      <c r="J3660" s="37"/>
      <c r="K3660" s="65"/>
      <c r="L3660" s="65"/>
      <c r="M3660" s="65"/>
      <c r="N3660" s="37"/>
      <c r="O3660" s="10">
        <v>3</v>
      </c>
      <c r="P3660" s="10">
        <v>3</v>
      </c>
      <c r="Q3660" s="10">
        <v>7</v>
      </c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  <c r="BK3660" s="10"/>
      <c r="BL3660" s="10"/>
      <c r="BM3660" s="10"/>
      <c r="BN3660" s="10"/>
      <c r="BO3660" s="10"/>
      <c r="BP3660" s="10"/>
      <c r="BQ3660" s="10"/>
      <c r="BR3660" s="10"/>
      <c r="BS3660" s="10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</row>
    <row r="3661" spans="1:83">
      <c r="A3661" s="32"/>
      <c r="B3661" s="60"/>
      <c r="C3661" s="60"/>
      <c r="D3661" s="37"/>
      <c r="E3661" s="37"/>
      <c r="F3661" s="37"/>
      <c r="G3661" s="37"/>
      <c r="H3661" s="37"/>
      <c r="I3661" s="37"/>
      <c r="J3661" s="37"/>
      <c r="K3661" s="65">
        <f t="shared" si="1228"/>
        <v>0</v>
      </c>
      <c r="L3661" s="65">
        <f t="shared" si="1228"/>
        <v>0</v>
      </c>
      <c r="M3661" s="65">
        <f t="shared" si="1228"/>
        <v>0</v>
      </c>
      <c r="N3661" s="37"/>
      <c r="O3661" s="37" t="s">
        <v>4046</v>
      </c>
      <c r="P3661" s="37"/>
      <c r="Q3661" s="37"/>
      <c r="R3661" s="39"/>
      <c r="S3661" s="39"/>
      <c r="T3661" s="39"/>
      <c r="U3661" s="37"/>
      <c r="V3661" s="37"/>
      <c r="W3661" s="37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  <c r="BK3661" s="10"/>
      <c r="BL3661" s="10"/>
      <c r="BM3661" s="10"/>
      <c r="BN3661" s="10"/>
      <c r="BO3661" s="10"/>
      <c r="BP3661" s="10"/>
      <c r="BQ3661" s="10"/>
      <c r="BR3661" s="10"/>
      <c r="BS3661" s="10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</row>
    <row r="3662" spans="1:83">
      <c r="A3662" s="32"/>
      <c r="B3662" s="60"/>
      <c r="C3662" s="60"/>
      <c r="D3662" s="37"/>
      <c r="E3662" s="37"/>
      <c r="F3662" s="37"/>
      <c r="G3662" s="37"/>
      <c r="H3662" s="37"/>
      <c r="I3662" s="37"/>
      <c r="J3662" s="37"/>
      <c r="K3662" s="65"/>
      <c r="L3662" s="65"/>
      <c r="M3662" s="65"/>
      <c r="N3662" s="37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  <c r="BK3662" s="10"/>
      <c r="BL3662" s="10"/>
      <c r="BM3662" s="10"/>
      <c r="BN3662" s="10"/>
      <c r="BO3662" s="10"/>
      <c r="BP3662" s="10"/>
      <c r="BQ3662" s="10"/>
      <c r="BR3662" s="10"/>
      <c r="BS3662" s="10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</row>
    <row r="3663" spans="1:83">
      <c r="A3663" s="32">
        <v>793</v>
      </c>
      <c r="B3663" s="66" t="s">
        <v>799</v>
      </c>
      <c r="C3663" s="60">
        <v>3</v>
      </c>
      <c r="D3663" s="37" t="s">
        <v>2326</v>
      </c>
      <c r="E3663" s="37">
        <v>224</v>
      </c>
      <c r="F3663" s="37">
        <v>223</v>
      </c>
      <c r="G3663" s="37">
        <v>224</v>
      </c>
      <c r="H3663" s="37"/>
      <c r="I3663" s="37"/>
      <c r="J3663" s="37"/>
      <c r="K3663" s="65">
        <f t="shared" si="1228"/>
        <v>60</v>
      </c>
      <c r="L3663" s="65">
        <f t="shared" si="1228"/>
        <v>66</v>
      </c>
      <c r="M3663" s="65">
        <f t="shared" si="1228"/>
        <v>58</v>
      </c>
      <c r="N3663" s="32"/>
      <c r="O3663" s="32" t="s">
        <v>4025</v>
      </c>
      <c r="P3663" s="32"/>
      <c r="Q3663" s="32"/>
      <c r="R3663" s="32" t="s">
        <v>4046</v>
      </c>
      <c r="S3663" s="32"/>
      <c r="T3663" s="32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  <c r="BK3663" s="10"/>
      <c r="BL3663" s="10"/>
      <c r="BM3663" s="10"/>
      <c r="BN3663" s="10"/>
      <c r="BO3663" s="10"/>
      <c r="BP3663" s="10"/>
      <c r="BQ3663" s="10"/>
      <c r="BR3663" s="10"/>
      <c r="BS3663" s="10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</row>
    <row r="3664" spans="1:83">
      <c r="A3664" s="32"/>
      <c r="B3664" s="66"/>
      <c r="C3664" s="60"/>
      <c r="D3664" s="37"/>
      <c r="E3664" s="37"/>
      <c r="F3664" s="37"/>
      <c r="G3664" s="37"/>
      <c r="H3664" s="37"/>
      <c r="I3664" s="37"/>
      <c r="J3664" s="37"/>
      <c r="K3664" s="65"/>
      <c r="L3664" s="65"/>
      <c r="M3664" s="65"/>
      <c r="N3664" s="32"/>
      <c r="O3664" s="10">
        <v>12</v>
      </c>
      <c r="P3664" s="10">
        <v>10</v>
      </c>
      <c r="Q3664" s="10">
        <v>10</v>
      </c>
      <c r="R3664" s="10">
        <v>48</v>
      </c>
      <c r="S3664" s="10">
        <v>56</v>
      </c>
      <c r="T3664" s="10">
        <v>48</v>
      </c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  <c r="BK3664" s="10"/>
      <c r="BL3664" s="10"/>
      <c r="BM3664" s="10"/>
      <c r="BN3664" s="10"/>
      <c r="BO3664" s="10"/>
      <c r="BP3664" s="10"/>
      <c r="BQ3664" s="10"/>
      <c r="BR3664" s="10"/>
      <c r="BS3664" s="10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</row>
    <row r="3665" spans="1:83">
      <c r="A3665" s="32"/>
      <c r="B3665" s="66"/>
      <c r="C3665" s="60"/>
      <c r="D3665" s="37" t="s">
        <v>2330</v>
      </c>
      <c r="E3665" s="37">
        <v>225</v>
      </c>
      <c r="F3665" s="37">
        <v>227</v>
      </c>
      <c r="G3665" s="37">
        <v>224</v>
      </c>
      <c r="H3665" s="37"/>
      <c r="I3665" s="37"/>
      <c r="J3665" s="37"/>
      <c r="K3665" s="65">
        <f t="shared" si="1228"/>
        <v>108</v>
      </c>
      <c r="L3665" s="65">
        <f t="shared" si="1228"/>
        <v>92</v>
      </c>
      <c r="M3665" s="65">
        <f t="shared" si="1228"/>
        <v>95</v>
      </c>
      <c r="N3665" s="37"/>
      <c r="O3665" s="32" t="s">
        <v>4025</v>
      </c>
      <c r="P3665" s="32"/>
      <c r="Q3665" s="32"/>
      <c r="R3665" s="32" t="s">
        <v>4025</v>
      </c>
      <c r="S3665" s="32"/>
      <c r="T3665" s="32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  <c r="BK3665" s="10"/>
      <c r="BL3665" s="10"/>
      <c r="BM3665" s="10"/>
      <c r="BN3665" s="10"/>
      <c r="BO3665" s="10"/>
      <c r="BP3665" s="10"/>
      <c r="BQ3665" s="10"/>
      <c r="BR3665" s="10"/>
      <c r="BS3665" s="10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</row>
    <row r="3666" spans="1:83">
      <c r="A3666" s="32"/>
      <c r="B3666" s="66"/>
      <c r="C3666" s="60"/>
      <c r="D3666" s="37"/>
      <c r="E3666" s="37"/>
      <c r="F3666" s="37"/>
      <c r="G3666" s="37"/>
      <c r="H3666" s="37"/>
      <c r="I3666" s="37"/>
      <c r="J3666" s="37"/>
      <c r="K3666" s="65"/>
      <c r="L3666" s="65"/>
      <c r="M3666" s="65"/>
      <c r="N3666" s="37"/>
      <c r="O3666" s="10">
        <v>71</v>
      </c>
      <c r="P3666" s="10">
        <v>53</v>
      </c>
      <c r="Q3666" s="10">
        <v>72</v>
      </c>
      <c r="R3666" s="10">
        <v>37</v>
      </c>
      <c r="S3666" s="10">
        <v>39</v>
      </c>
      <c r="T3666" s="10">
        <v>23</v>
      </c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  <c r="BK3666" s="10"/>
      <c r="BL3666" s="10"/>
      <c r="BM3666" s="10"/>
      <c r="BN3666" s="10"/>
      <c r="BO3666" s="10"/>
      <c r="BP3666" s="10"/>
      <c r="BQ3666" s="10"/>
      <c r="BR3666" s="10"/>
      <c r="BS3666" s="10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</row>
    <row r="3667" spans="1:83">
      <c r="A3667" s="32"/>
      <c r="B3667" s="66" t="s">
        <v>6117</v>
      </c>
      <c r="C3667" s="60">
        <v>3</v>
      </c>
      <c r="D3667" s="37" t="s">
        <v>2326</v>
      </c>
      <c r="E3667" s="37">
        <v>239</v>
      </c>
      <c r="F3667" s="37">
        <v>239</v>
      </c>
      <c r="G3667" s="37">
        <v>239</v>
      </c>
      <c r="H3667" s="37"/>
      <c r="I3667" s="37"/>
      <c r="J3667" s="37"/>
      <c r="K3667" s="65">
        <f t="shared" si="1228"/>
        <v>89</v>
      </c>
      <c r="L3667" s="65">
        <f t="shared" si="1228"/>
        <v>52</v>
      </c>
      <c r="M3667" s="65">
        <f t="shared" si="1228"/>
        <v>64</v>
      </c>
      <c r="N3667" s="37"/>
      <c r="O3667" s="32" t="s">
        <v>2488</v>
      </c>
      <c r="P3667" s="32"/>
      <c r="Q3667" s="32"/>
      <c r="R3667" s="32" t="s">
        <v>4025</v>
      </c>
      <c r="S3667" s="32"/>
      <c r="T3667" s="32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  <c r="BK3667" s="10"/>
      <c r="BL3667" s="10"/>
      <c r="BM3667" s="10"/>
      <c r="BN3667" s="10"/>
      <c r="BO3667" s="10"/>
      <c r="BP3667" s="10"/>
      <c r="BQ3667" s="10"/>
      <c r="BR3667" s="10"/>
      <c r="BS3667" s="10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</row>
    <row r="3668" spans="1:83">
      <c r="A3668" s="32"/>
      <c r="B3668" s="66"/>
      <c r="C3668" s="60"/>
      <c r="D3668" s="37"/>
      <c r="E3668" s="37"/>
      <c r="F3668" s="37"/>
      <c r="G3668" s="37"/>
      <c r="H3668" s="37"/>
      <c r="I3668" s="37"/>
      <c r="J3668" s="37"/>
      <c r="K3668" s="65"/>
      <c r="L3668" s="65"/>
      <c r="M3668" s="65"/>
      <c r="N3668" s="37"/>
      <c r="O3668" s="10">
        <v>15</v>
      </c>
      <c r="P3668" s="10">
        <v>4</v>
      </c>
      <c r="Q3668" s="10">
        <v>7</v>
      </c>
      <c r="R3668" s="10">
        <v>74</v>
      </c>
      <c r="S3668" s="10">
        <v>48</v>
      </c>
      <c r="T3668" s="10">
        <v>57</v>
      </c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  <c r="BQ3668" s="10"/>
      <c r="BR3668" s="10"/>
      <c r="BS3668" s="10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</row>
    <row r="3669" spans="1:83">
      <c r="A3669" s="32"/>
      <c r="B3669" s="66"/>
      <c r="C3669" s="60"/>
      <c r="D3669" s="37"/>
      <c r="E3669" s="37"/>
      <c r="F3669" s="37"/>
      <c r="G3669" s="37"/>
      <c r="H3669" s="37"/>
      <c r="I3669" s="37"/>
      <c r="J3669" s="37"/>
      <c r="K3669" s="65">
        <f t="shared" si="1228"/>
        <v>0</v>
      </c>
      <c r="L3669" s="65">
        <f t="shared" si="1228"/>
        <v>0</v>
      </c>
      <c r="M3669" s="65">
        <f t="shared" si="1228"/>
        <v>0</v>
      </c>
      <c r="N3669" s="37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  <c r="BQ3669" s="10"/>
      <c r="BR3669" s="10"/>
      <c r="BS3669" s="10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</row>
    <row r="3670" spans="1:83">
      <c r="A3670" s="32"/>
      <c r="B3670" s="66"/>
      <c r="C3670" s="60"/>
      <c r="D3670" s="37"/>
      <c r="E3670" s="37"/>
      <c r="F3670" s="37"/>
      <c r="G3670" s="37"/>
      <c r="H3670" s="37"/>
      <c r="I3670" s="37"/>
      <c r="J3670" s="37"/>
      <c r="K3670" s="65"/>
      <c r="L3670" s="65"/>
      <c r="M3670" s="65"/>
      <c r="N3670" s="37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  <c r="BQ3670" s="10"/>
      <c r="BR3670" s="10"/>
      <c r="BS3670" s="10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</row>
    <row r="3671" spans="1:83">
      <c r="A3671" s="32">
        <v>798</v>
      </c>
      <c r="B3671" s="66" t="s">
        <v>804</v>
      </c>
      <c r="C3671" s="60">
        <v>3</v>
      </c>
      <c r="D3671" s="37" t="s">
        <v>2326</v>
      </c>
      <c r="E3671" s="37">
        <v>222</v>
      </c>
      <c r="F3671" s="37">
        <v>218</v>
      </c>
      <c r="G3671" s="37">
        <v>222</v>
      </c>
      <c r="H3671" s="37"/>
      <c r="I3671" s="37"/>
      <c r="J3671" s="37"/>
      <c r="K3671" s="65">
        <f t="shared" ref="K3671:M3733" si="1229">O3672+R3672+U3672+X3672+AA3672+AD3672+AG3672+AJ3672+AM3672+AP3672+AS3672+AV3672+AY3672+BB3672+BE3672+BH3672+BK3672+BN3672+BQ3672+BT3672</f>
        <v>60</v>
      </c>
      <c r="L3671" s="65">
        <f t="shared" si="1229"/>
        <v>75</v>
      </c>
      <c r="M3671" s="65">
        <f t="shared" si="1229"/>
        <v>45</v>
      </c>
      <c r="N3671" s="37"/>
      <c r="O3671" s="37" t="s">
        <v>6118</v>
      </c>
      <c r="P3671" s="37"/>
      <c r="Q3671" s="37"/>
      <c r="R3671" s="37" t="s">
        <v>6119</v>
      </c>
      <c r="S3671" s="37"/>
      <c r="T3671" s="37"/>
      <c r="U3671" s="37" t="s">
        <v>6120</v>
      </c>
      <c r="V3671" s="37"/>
      <c r="W3671" s="37"/>
      <c r="X3671" s="37" t="s">
        <v>6121</v>
      </c>
      <c r="Y3671" s="37"/>
      <c r="Z3671" s="37"/>
      <c r="AA3671" s="37" t="s">
        <v>6122</v>
      </c>
      <c r="AB3671" s="37"/>
      <c r="AC3671" s="37"/>
      <c r="AD3671" s="37" t="s">
        <v>6123</v>
      </c>
      <c r="AE3671" s="37"/>
      <c r="AF3671" s="37"/>
      <c r="AG3671" s="37"/>
      <c r="AH3671" s="37"/>
      <c r="AI3671" s="37"/>
      <c r="AJ3671" s="37"/>
      <c r="AK3671" s="37"/>
      <c r="AL3671" s="37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  <c r="BK3671" s="10"/>
      <c r="BL3671" s="10"/>
      <c r="BM3671" s="10"/>
      <c r="BN3671" s="10"/>
      <c r="BO3671" s="10"/>
      <c r="BP3671" s="10"/>
      <c r="BQ3671" s="10"/>
      <c r="BR3671" s="10"/>
      <c r="BS3671" s="10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</row>
    <row r="3672" spans="1:83">
      <c r="A3672" s="32"/>
      <c r="B3672" s="66"/>
      <c r="C3672" s="60"/>
      <c r="D3672" s="37"/>
      <c r="E3672" s="37"/>
      <c r="F3672" s="37"/>
      <c r="G3672" s="37"/>
      <c r="H3672" s="37"/>
      <c r="I3672" s="37"/>
      <c r="J3672" s="37"/>
      <c r="K3672" s="65"/>
      <c r="L3672" s="65"/>
      <c r="M3672" s="65"/>
      <c r="N3672" s="37"/>
      <c r="O3672" s="10">
        <v>5</v>
      </c>
      <c r="P3672" s="10">
        <v>5</v>
      </c>
      <c r="Q3672" s="10">
        <v>5</v>
      </c>
      <c r="R3672" s="10">
        <v>25</v>
      </c>
      <c r="S3672" s="10">
        <v>10</v>
      </c>
      <c r="T3672" s="10">
        <v>10</v>
      </c>
      <c r="U3672" s="10">
        <v>5</v>
      </c>
      <c r="V3672" s="10">
        <v>15</v>
      </c>
      <c r="W3672" s="10">
        <v>5</v>
      </c>
      <c r="X3672" s="10">
        <v>5</v>
      </c>
      <c r="Y3672" s="10">
        <v>20</v>
      </c>
      <c r="Z3672" s="10">
        <v>10</v>
      </c>
      <c r="AA3672" s="10">
        <v>15</v>
      </c>
      <c r="AB3672" s="10">
        <v>10</v>
      </c>
      <c r="AC3672" s="10">
        <v>10</v>
      </c>
      <c r="AD3672" s="10">
        <v>5</v>
      </c>
      <c r="AE3672" s="10">
        <v>15</v>
      </c>
      <c r="AF3672" s="10">
        <v>5</v>
      </c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  <c r="BK3672" s="10"/>
      <c r="BL3672" s="10"/>
      <c r="BM3672" s="10"/>
      <c r="BN3672" s="10"/>
      <c r="BO3672" s="10"/>
      <c r="BP3672" s="10"/>
      <c r="BQ3672" s="10"/>
      <c r="BR3672" s="10"/>
      <c r="BS3672" s="10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</row>
    <row r="3673" spans="1:83">
      <c r="A3673" s="32"/>
      <c r="B3673" s="66"/>
      <c r="C3673" s="60"/>
      <c r="D3673" s="37" t="s">
        <v>2330</v>
      </c>
      <c r="E3673" s="37">
        <v>223</v>
      </c>
      <c r="F3673" s="37">
        <v>222</v>
      </c>
      <c r="G3673" s="37">
        <v>224</v>
      </c>
      <c r="H3673" s="37"/>
      <c r="I3673" s="37"/>
      <c r="J3673" s="37"/>
      <c r="K3673" s="65">
        <f t="shared" si="1229"/>
        <v>35</v>
      </c>
      <c r="L3673" s="65">
        <f t="shared" si="1229"/>
        <v>30</v>
      </c>
      <c r="M3673" s="65">
        <f t="shared" si="1229"/>
        <v>35</v>
      </c>
      <c r="N3673" s="37"/>
      <c r="O3673" s="37" t="s">
        <v>6118</v>
      </c>
      <c r="P3673" s="37"/>
      <c r="Q3673" s="37"/>
      <c r="R3673" s="37" t="s">
        <v>6119</v>
      </c>
      <c r="S3673" s="37"/>
      <c r="T3673" s="37"/>
      <c r="U3673" s="37" t="s">
        <v>6121</v>
      </c>
      <c r="V3673" s="37"/>
      <c r="W3673" s="37"/>
      <c r="X3673" s="37" t="s">
        <v>6122</v>
      </c>
      <c r="Y3673" s="37"/>
      <c r="Z3673" s="37"/>
      <c r="AA3673" s="37" t="s">
        <v>6124</v>
      </c>
      <c r="AB3673" s="37"/>
      <c r="AC3673" s="37"/>
      <c r="AD3673" s="32"/>
      <c r="AE3673" s="32"/>
      <c r="AF3673" s="32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  <c r="BK3673" s="10"/>
      <c r="BL3673" s="10"/>
      <c r="BM3673" s="10"/>
      <c r="BN3673" s="10"/>
      <c r="BO3673" s="10"/>
      <c r="BP3673" s="10"/>
      <c r="BQ3673" s="10"/>
      <c r="BR3673" s="10"/>
      <c r="BS3673" s="10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</row>
    <row r="3674" spans="1:83">
      <c r="A3674" s="32"/>
      <c r="B3674" s="66"/>
      <c r="C3674" s="60"/>
      <c r="D3674" s="37"/>
      <c r="E3674" s="37"/>
      <c r="F3674" s="37"/>
      <c r="G3674" s="37"/>
      <c r="H3674" s="37"/>
      <c r="I3674" s="37"/>
      <c r="J3674" s="37"/>
      <c r="K3674" s="65"/>
      <c r="L3674" s="65"/>
      <c r="M3674" s="65"/>
      <c r="N3674" s="37"/>
      <c r="O3674" s="10">
        <v>10</v>
      </c>
      <c r="P3674" s="10">
        <v>10</v>
      </c>
      <c r="Q3674" s="10">
        <v>5</v>
      </c>
      <c r="R3674" s="10">
        <v>10</v>
      </c>
      <c r="S3674" s="10">
        <v>5</v>
      </c>
      <c r="T3674" s="10">
        <v>15</v>
      </c>
      <c r="U3674" s="10">
        <v>5</v>
      </c>
      <c r="V3674" s="10">
        <v>5</v>
      </c>
      <c r="W3674" s="10">
        <v>5</v>
      </c>
      <c r="X3674" s="10">
        <v>5</v>
      </c>
      <c r="Y3674" s="10">
        <v>5</v>
      </c>
      <c r="Z3674" s="10">
        <v>5</v>
      </c>
      <c r="AA3674" s="10">
        <v>5</v>
      </c>
      <c r="AB3674" s="10">
        <v>5</v>
      </c>
      <c r="AC3674" s="10">
        <v>5</v>
      </c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  <c r="BK3674" s="10"/>
      <c r="BL3674" s="10"/>
      <c r="BM3674" s="10"/>
      <c r="BN3674" s="10"/>
      <c r="BO3674" s="10"/>
      <c r="BP3674" s="10"/>
      <c r="BQ3674" s="10"/>
      <c r="BR3674" s="10"/>
      <c r="BS3674" s="10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</row>
    <row r="3675" spans="1:83">
      <c r="A3675" s="32"/>
      <c r="B3675" s="66" t="s">
        <v>6125</v>
      </c>
      <c r="C3675" s="60">
        <v>3</v>
      </c>
      <c r="D3675" s="37" t="s">
        <v>2326</v>
      </c>
      <c r="E3675" s="37">
        <v>211</v>
      </c>
      <c r="F3675" s="37">
        <v>212</v>
      </c>
      <c r="G3675" s="37">
        <v>211</v>
      </c>
      <c r="H3675" s="37"/>
      <c r="I3675" s="37"/>
      <c r="J3675" s="37"/>
      <c r="K3675" s="65">
        <f t="shared" si="1229"/>
        <v>22</v>
      </c>
      <c r="L3675" s="65">
        <f t="shared" si="1229"/>
        <v>10</v>
      </c>
      <c r="M3675" s="65">
        <f t="shared" si="1229"/>
        <v>17</v>
      </c>
      <c r="N3675" s="37"/>
      <c r="O3675" s="32" t="s">
        <v>6126</v>
      </c>
      <c r="P3675" s="32"/>
      <c r="Q3675" s="32"/>
      <c r="R3675" s="32" t="s">
        <v>6127</v>
      </c>
      <c r="S3675" s="32"/>
      <c r="T3675" s="32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  <c r="BK3675" s="10"/>
      <c r="BL3675" s="10"/>
      <c r="BM3675" s="10"/>
      <c r="BN3675" s="10"/>
      <c r="BO3675" s="10"/>
      <c r="BP3675" s="10"/>
      <c r="BQ3675" s="10"/>
      <c r="BR3675" s="10"/>
      <c r="BS3675" s="10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</row>
    <row r="3676" spans="1:83">
      <c r="A3676" s="32"/>
      <c r="B3676" s="66"/>
      <c r="C3676" s="60"/>
      <c r="D3676" s="37"/>
      <c r="E3676" s="37"/>
      <c r="F3676" s="37"/>
      <c r="G3676" s="37"/>
      <c r="H3676" s="37"/>
      <c r="I3676" s="37"/>
      <c r="J3676" s="37"/>
      <c r="K3676" s="65"/>
      <c r="L3676" s="65"/>
      <c r="M3676" s="65"/>
      <c r="N3676" s="37"/>
      <c r="O3676" s="10">
        <v>16</v>
      </c>
      <c r="P3676" s="10">
        <v>8</v>
      </c>
      <c r="Q3676" s="10">
        <v>8</v>
      </c>
      <c r="R3676" s="10">
        <v>6</v>
      </c>
      <c r="S3676" s="10">
        <v>2</v>
      </c>
      <c r="T3676" s="10">
        <v>9</v>
      </c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  <c r="BK3676" s="10"/>
      <c r="BL3676" s="10"/>
      <c r="BM3676" s="10"/>
      <c r="BN3676" s="10"/>
      <c r="BO3676" s="10"/>
      <c r="BP3676" s="10"/>
      <c r="BQ3676" s="10"/>
      <c r="BR3676" s="10"/>
      <c r="BS3676" s="10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</row>
    <row r="3677" spans="1:83">
      <c r="A3677" s="32"/>
      <c r="B3677" s="66"/>
      <c r="C3677" s="60"/>
      <c r="D3677" s="37" t="s">
        <v>2330</v>
      </c>
      <c r="E3677" s="37">
        <v>212</v>
      </c>
      <c r="F3677" s="37">
        <v>213</v>
      </c>
      <c r="G3677" s="37">
        <v>211</v>
      </c>
      <c r="H3677" s="37"/>
      <c r="I3677" s="37"/>
      <c r="J3677" s="37"/>
      <c r="K3677" s="65">
        <f t="shared" si="1229"/>
        <v>9</v>
      </c>
      <c r="L3677" s="65">
        <f t="shared" si="1229"/>
        <v>16</v>
      </c>
      <c r="M3677" s="65">
        <f t="shared" si="1229"/>
        <v>12</v>
      </c>
      <c r="N3677" s="37"/>
      <c r="O3677" s="32" t="s">
        <v>6128</v>
      </c>
      <c r="P3677" s="32"/>
      <c r="Q3677" s="32"/>
      <c r="R3677" s="32" t="s">
        <v>6129</v>
      </c>
      <c r="S3677" s="32"/>
      <c r="T3677" s="32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  <c r="BK3677" s="10"/>
      <c r="BL3677" s="10"/>
      <c r="BM3677" s="10"/>
      <c r="BN3677" s="10"/>
      <c r="BO3677" s="10"/>
      <c r="BP3677" s="10"/>
      <c r="BQ3677" s="10"/>
      <c r="BR3677" s="10"/>
      <c r="BS3677" s="10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</row>
    <row r="3678" spans="1:83">
      <c r="A3678" s="32"/>
      <c r="B3678" s="66"/>
      <c r="C3678" s="60"/>
      <c r="D3678" s="37"/>
      <c r="E3678" s="37"/>
      <c r="F3678" s="37"/>
      <c r="G3678" s="37"/>
      <c r="H3678" s="37"/>
      <c r="I3678" s="37"/>
      <c r="J3678" s="37"/>
      <c r="K3678" s="65"/>
      <c r="L3678" s="65"/>
      <c r="M3678" s="65"/>
      <c r="N3678" s="37"/>
      <c r="O3678" s="10">
        <v>3</v>
      </c>
      <c r="P3678" s="10">
        <v>7</v>
      </c>
      <c r="Q3678" s="10">
        <v>1</v>
      </c>
      <c r="R3678" s="10">
        <v>6</v>
      </c>
      <c r="S3678" s="10">
        <v>9</v>
      </c>
      <c r="T3678" s="10">
        <v>11</v>
      </c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  <c r="BK3678" s="10"/>
      <c r="BL3678" s="10"/>
      <c r="BM3678" s="10"/>
      <c r="BN3678" s="10"/>
      <c r="BO3678" s="10"/>
      <c r="BP3678" s="10"/>
      <c r="BQ3678" s="10"/>
      <c r="BR3678" s="10"/>
      <c r="BS3678" s="10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</row>
    <row r="3679" spans="1:83">
      <c r="A3679" s="32">
        <v>803</v>
      </c>
      <c r="B3679" s="66" t="s">
        <v>807</v>
      </c>
      <c r="C3679" s="68">
        <v>3</v>
      </c>
      <c r="D3679" s="37" t="s">
        <v>2330</v>
      </c>
      <c r="E3679" s="37">
        <v>239</v>
      </c>
      <c r="F3679" s="37">
        <v>237</v>
      </c>
      <c r="G3679" s="37">
        <v>242</v>
      </c>
      <c r="H3679" s="37"/>
      <c r="I3679" s="37"/>
      <c r="J3679" s="37"/>
      <c r="K3679" s="65">
        <f t="shared" si="1229"/>
        <v>174</v>
      </c>
      <c r="L3679" s="65">
        <f t="shared" si="1229"/>
        <v>203</v>
      </c>
      <c r="M3679" s="65">
        <f t="shared" si="1229"/>
        <v>166</v>
      </c>
      <c r="N3679" s="37"/>
      <c r="O3679" s="37" t="s">
        <v>3597</v>
      </c>
      <c r="P3679" s="37"/>
      <c r="Q3679" s="37"/>
      <c r="R3679" s="39" t="s">
        <v>5446</v>
      </c>
      <c r="S3679" s="39"/>
      <c r="T3679" s="39"/>
      <c r="U3679" s="39" t="s">
        <v>6130</v>
      </c>
      <c r="V3679" s="39"/>
      <c r="W3679" s="39"/>
      <c r="X3679" s="32" t="s">
        <v>6131</v>
      </c>
      <c r="Y3679" s="32"/>
      <c r="Z3679" s="32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  <c r="BK3679" s="10"/>
      <c r="BL3679" s="10"/>
      <c r="BM3679" s="10"/>
      <c r="BN3679" s="10"/>
      <c r="BO3679" s="10"/>
      <c r="BP3679" s="10"/>
      <c r="BQ3679" s="10"/>
      <c r="BR3679" s="10"/>
      <c r="BS3679" s="10"/>
      <c r="BT3679" s="27"/>
      <c r="BU3679" s="27"/>
      <c r="BV3679" s="27"/>
      <c r="BW3679" s="27"/>
      <c r="BX3679" s="27"/>
      <c r="BY3679" s="27"/>
      <c r="BZ3679" s="27"/>
      <c r="CA3679" s="27"/>
      <c r="CB3679" s="27"/>
      <c r="CC3679" s="27"/>
      <c r="CD3679" s="27"/>
      <c r="CE3679" s="27"/>
    </row>
    <row r="3680" spans="1:83">
      <c r="A3680" s="32"/>
      <c r="B3680" s="66"/>
      <c r="C3680" s="68"/>
      <c r="D3680" s="37"/>
      <c r="E3680" s="37"/>
      <c r="F3680" s="37"/>
      <c r="G3680" s="37"/>
      <c r="H3680" s="37"/>
      <c r="I3680" s="37"/>
      <c r="J3680" s="37"/>
      <c r="K3680" s="65"/>
      <c r="L3680" s="65"/>
      <c r="M3680" s="65"/>
      <c r="N3680" s="37"/>
      <c r="O3680" s="10">
        <v>0</v>
      </c>
      <c r="P3680" s="10">
        <v>0</v>
      </c>
      <c r="Q3680" s="10">
        <v>0</v>
      </c>
      <c r="R3680" s="10">
        <v>150</v>
      </c>
      <c r="S3680" s="10">
        <v>175</v>
      </c>
      <c r="T3680" s="10">
        <v>131</v>
      </c>
      <c r="U3680" s="10">
        <v>3</v>
      </c>
      <c r="V3680" s="10">
        <v>3</v>
      </c>
      <c r="W3680" s="10">
        <v>3</v>
      </c>
      <c r="X3680" s="10">
        <v>21</v>
      </c>
      <c r="Y3680" s="10">
        <v>25</v>
      </c>
      <c r="Z3680" s="10">
        <v>32</v>
      </c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  <c r="BK3680" s="10"/>
      <c r="BL3680" s="10"/>
      <c r="BM3680" s="10"/>
      <c r="BN3680" s="10"/>
      <c r="BO3680" s="10"/>
      <c r="BP3680" s="10"/>
      <c r="BQ3680" s="10"/>
      <c r="BR3680" s="10"/>
      <c r="BS3680" s="10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</row>
    <row r="3681" spans="1:83">
      <c r="A3681" s="32"/>
      <c r="B3681" s="66"/>
      <c r="C3681" s="68"/>
      <c r="D3681" s="37" t="s">
        <v>2326</v>
      </c>
      <c r="E3681" s="37">
        <v>237</v>
      </c>
      <c r="F3681" s="37">
        <v>236</v>
      </c>
      <c r="G3681" s="37">
        <v>238</v>
      </c>
      <c r="H3681" s="37"/>
      <c r="I3681" s="37"/>
      <c r="J3681" s="37"/>
      <c r="K3681" s="65">
        <f t="shared" si="1229"/>
        <v>64</v>
      </c>
      <c r="L3681" s="65">
        <f t="shared" si="1229"/>
        <v>59</v>
      </c>
      <c r="M3681" s="65">
        <f t="shared" si="1229"/>
        <v>61</v>
      </c>
      <c r="N3681" s="37"/>
      <c r="O3681" s="37" t="s">
        <v>3597</v>
      </c>
      <c r="P3681" s="37"/>
      <c r="Q3681" s="37"/>
      <c r="R3681" s="39" t="s">
        <v>5446</v>
      </c>
      <c r="S3681" s="39"/>
      <c r="T3681" s="39"/>
      <c r="U3681" s="37" t="s">
        <v>2602</v>
      </c>
      <c r="V3681" s="37"/>
      <c r="W3681" s="37"/>
      <c r="X3681" s="32" t="s">
        <v>1023</v>
      </c>
      <c r="Y3681" s="32"/>
      <c r="Z3681" s="32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  <c r="BP3681" s="10"/>
      <c r="BQ3681" s="10"/>
      <c r="BR3681" s="10"/>
      <c r="BS3681" s="10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</row>
    <row r="3682" spans="1:83">
      <c r="A3682" s="32"/>
      <c r="B3682" s="66"/>
      <c r="C3682" s="68"/>
      <c r="D3682" s="37"/>
      <c r="E3682" s="37"/>
      <c r="F3682" s="37"/>
      <c r="G3682" s="37"/>
      <c r="H3682" s="37"/>
      <c r="I3682" s="37"/>
      <c r="J3682" s="37"/>
      <c r="K3682" s="65"/>
      <c r="L3682" s="65"/>
      <c r="M3682" s="65"/>
      <c r="N3682" s="37"/>
      <c r="O3682" s="10">
        <v>26</v>
      </c>
      <c r="P3682" s="10">
        <v>25</v>
      </c>
      <c r="Q3682" s="10">
        <v>23</v>
      </c>
      <c r="R3682" s="10">
        <v>6</v>
      </c>
      <c r="S3682" s="10">
        <v>6</v>
      </c>
      <c r="T3682" s="10">
        <v>8</v>
      </c>
      <c r="U3682" s="10">
        <v>32</v>
      </c>
      <c r="V3682" s="10">
        <v>28</v>
      </c>
      <c r="W3682" s="10">
        <v>30</v>
      </c>
      <c r="X3682" s="10">
        <v>0</v>
      </c>
      <c r="Y3682" s="10">
        <v>0</v>
      </c>
      <c r="Z3682" s="10">
        <v>0</v>
      </c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  <c r="BK3682" s="10"/>
      <c r="BL3682" s="10"/>
      <c r="BM3682" s="10"/>
      <c r="BN3682" s="10"/>
      <c r="BO3682" s="10"/>
      <c r="BP3682" s="10"/>
      <c r="BQ3682" s="10"/>
      <c r="BR3682" s="10"/>
      <c r="BS3682" s="10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</row>
    <row r="3683" spans="1:83">
      <c r="A3683" s="32">
        <v>804</v>
      </c>
      <c r="B3683" s="66" t="s">
        <v>589</v>
      </c>
      <c r="C3683" s="67">
        <v>3</v>
      </c>
      <c r="D3683" s="37" t="s">
        <v>2326</v>
      </c>
      <c r="E3683" s="37">
        <v>235</v>
      </c>
      <c r="F3683" s="37">
        <v>235</v>
      </c>
      <c r="G3683" s="37">
        <v>235</v>
      </c>
      <c r="H3683" s="37"/>
      <c r="I3683" s="37"/>
      <c r="J3683" s="37"/>
      <c r="K3683" s="65">
        <f t="shared" si="1229"/>
        <v>721</v>
      </c>
      <c r="L3683" s="65">
        <f t="shared" si="1229"/>
        <v>783</v>
      </c>
      <c r="M3683" s="65">
        <f t="shared" si="1229"/>
        <v>784</v>
      </c>
      <c r="N3683" s="37"/>
      <c r="O3683" s="37" t="s">
        <v>6132</v>
      </c>
      <c r="P3683" s="37"/>
      <c r="Q3683" s="37"/>
      <c r="R3683" s="37" t="s">
        <v>6133</v>
      </c>
      <c r="S3683" s="37"/>
      <c r="T3683" s="37"/>
      <c r="U3683" s="37" t="s">
        <v>6134</v>
      </c>
      <c r="V3683" s="37"/>
      <c r="W3683" s="37"/>
      <c r="X3683" s="37" t="s">
        <v>6135</v>
      </c>
      <c r="Y3683" s="37"/>
      <c r="Z3683" s="37"/>
      <c r="AA3683" s="37" t="s">
        <v>6136</v>
      </c>
      <c r="AB3683" s="37"/>
      <c r="AC3683" s="37"/>
      <c r="AD3683" s="37" t="s">
        <v>6137</v>
      </c>
      <c r="AE3683" s="37"/>
      <c r="AF3683" s="37"/>
      <c r="AG3683" s="37" t="s">
        <v>2705</v>
      </c>
      <c r="AH3683" s="37"/>
      <c r="AI3683" s="37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  <c r="BK3683" s="10"/>
      <c r="BL3683" s="10"/>
      <c r="BM3683" s="10"/>
      <c r="BN3683" s="10"/>
      <c r="BO3683" s="10"/>
      <c r="BP3683" s="10"/>
      <c r="BQ3683" s="10"/>
      <c r="BR3683" s="10"/>
      <c r="BS3683" s="10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</row>
    <row r="3684" spans="1:83">
      <c r="A3684" s="32"/>
      <c r="B3684" s="66"/>
      <c r="C3684" s="67"/>
      <c r="D3684" s="37"/>
      <c r="E3684" s="37"/>
      <c r="F3684" s="37"/>
      <c r="G3684" s="37"/>
      <c r="H3684" s="37"/>
      <c r="I3684" s="37"/>
      <c r="J3684" s="37"/>
      <c r="K3684" s="65"/>
      <c r="L3684" s="65"/>
      <c r="M3684" s="65"/>
      <c r="N3684" s="37"/>
      <c r="O3684" s="10">
        <v>87</v>
      </c>
      <c r="P3684" s="10">
        <v>130</v>
      </c>
      <c r="Q3684" s="10">
        <v>109</v>
      </c>
      <c r="R3684" s="10">
        <v>234</v>
      </c>
      <c r="S3684" s="10">
        <v>223</v>
      </c>
      <c r="T3684" s="10">
        <v>221</v>
      </c>
      <c r="U3684" s="10">
        <v>212</v>
      </c>
      <c r="V3684" s="10">
        <v>256</v>
      </c>
      <c r="W3684" s="10">
        <v>268</v>
      </c>
      <c r="X3684" s="10">
        <v>1</v>
      </c>
      <c r="Y3684" s="10">
        <v>2</v>
      </c>
      <c r="Z3684" s="10">
        <v>2</v>
      </c>
      <c r="AA3684" s="10">
        <v>52</v>
      </c>
      <c r="AB3684" s="10">
        <v>67</v>
      </c>
      <c r="AC3684" s="10">
        <v>66</v>
      </c>
      <c r="AD3684" s="10">
        <v>73</v>
      </c>
      <c r="AE3684" s="10">
        <v>45</v>
      </c>
      <c r="AF3684" s="10">
        <v>59</v>
      </c>
      <c r="AG3684" s="10">
        <v>62</v>
      </c>
      <c r="AH3684" s="10">
        <v>60</v>
      </c>
      <c r="AI3684" s="10">
        <v>59</v>
      </c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  <c r="BK3684" s="10"/>
      <c r="BL3684" s="10"/>
      <c r="BM3684" s="10"/>
      <c r="BN3684" s="10"/>
      <c r="BO3684" s="10"/>
      <c r="BP3684" s="10"/>
      <c r="BQ3684" s="10"/>
      <c r="BR3684" s="10"/>
      <c r="BS3684" s="10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</row>
    <row r="3685" spans="1:83">
      <c r="A3685" s="32"/>
      <c r="B3685" s="66"/>
      <c r="C3685" s="67"/>
      <c r="D3685" s="37" t="s">
        <v>2330</v>
      </c>
      <c r="E3685" s="37">
        <v>235</v>
      </c>
      <c r="F3685" s="37">
        <v>235</v>
      </c>
      <c r="G3685" s="37">
        <v>235</v>
      </c>
      <c r="H3685" s="37"/>
      <c r="I3685" s="37"/>
      <c r="J3685" s="37"/>
      <c r="K3685" s="65">
        <f t="shared" si="1229"/>
        <v>787</v>
      </c>
      <c r="L3685" s="65">
        <f t="shared" si="1229"/>
        <v>706</v>
      </c>
      <c r="M3685" s="65">
        <f t="shared" si="1229"/>
        <v>719</v>
      </c>
      <c r="N3685" s="37"/>
      <c r="O3685" s="37" t="s">
        <v>6137</v>
      </c>
      <c r="P3685" s="37"/>
      <c r="Q3685" s="37"/>
      <c r="R3685" s="37" t="s">
        <v>6138</v>
      </c>
      <c r="S3685" s="37"/>
      <c r="T3685" s="37"/>
      <c r="U3685" s="37" t="s">
        <v>4046</v>
      </c>
      <c r="V3685" s="37"/>
      <c r="W3685" s="37"/>
      <c r="X3685" s="37" t="s">
        <v>6139</v>
      </c>
      <c r="Y3685" s="37"/>
      <c r="Z3685" s="37"/>
      <c r="AA3685" s="37" t="s">
        <v>6140</v>
      </c>
      <c r="AB3685" s="37"/>
      <c r="AC3685" s="37"/>
      <c r="AD3685" s="37" t="s">
        <v>6141</v>
      </c>
      <c r="AE3685" s="37"/>
      <c r="AF3685" s="37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  <c r="BQ3685" s="10"/>
      <c r="BR3685" s="10"/>
      <c r="BS3685" s="10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</row>
    <row r="3686" spans="1:83">
      <c r="A3686" s="32"/>
      <c r="B3686" s="66"/>
      <c r="C3686" s="67"/>
      <c r="D3686" s="37"/>
      <c r="E3686" s="37"/>
      <c r="F3686" s="37"/>
      <c r="G3686" s="37"/>
      <c r="H3686" s="37"/>
      <c r="I3686" s="37"/>
      <c r="J3686" s="37"/>
      <c r="K3686" s="65"/>
      <c r="L3686" s="65"/>
      <c r="M3686" s="65"/>
      <c r="N3686" s="37"/>
      <c r="O3686" s="10">
        <v>222</v>
      </c>
      <c r="P3686" s="10">
        <v>215</v>
      </c>
      <c r="Q3686" s="10">
        <v>238</v>
      </c>
      <c r="R3686" s="10">
        <v>102</v>
      </c>
      <c r="S3686" s="10">
        <v>115</v>
      </c>
      <c r="T3686" s="10">
        <v>65</v>
      </c>
      <c r="U3686" s="10">
        <v>83</v>
      </c>
      <c r="V3686" s="10">
        <v>86</v>
      </c>
      <c r="W3686" s="10">
        <v>82</v>
      </c>
      <c r="X3686" s="10">
        <v>30</v>
      </c>
      <c r="Y3686" s="10">
        <v>14</v>
      </c>
      <c r="Z3686" s="10">
        <v>27</v>
      </c>
      <c r="AA3686" s="10">
        <v>210</v>
      </c>
      <c r="AB3686" s="10">
        <v>128</v>
      </c>
      <c r="AC3686" s="10">
        <v>175</v>
      </c>
      <c r="AD3686" s="10">
        <v>140</v>
      </c>
      <c r="AE3686" s="10">
        <v>148</v>
      </c>
      <c r="AF3686" s="10">
        <v>132</v>
      </c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  <c r="BK3686" s="10"/>
      <c r="BL3686" s="10"/>
      <c r="BM3686" s="10"/>
      <c r="BN3686" s="10"/>
      <c r="BO3686" s="10"/>
      <c r="BP3686" s="10"/>
      <c r="BQ3686" s="10"/>
      <c r="BR3686" s="10"/>
      <c r="BS3686" s="10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</row>
    <row r="3687" spans="1:83">
      <c r="A3687" s="32">
        <v>841</v>
      </c>
      <c r="B3687" s="66" t="s">
        <v>6142</v>
      </c>
      <c r="C3687" s="67">
        <v>3</v>
      </c>
      <c r="D3687" s="37" t="s">
        <v>2326</v>
      </c>
      <c r="E3687" s="37">
        <v>233</v>
      </c>
      <c r="F3687" s="37">
        <v>227</v>
      </c>
      <c r="G3687" s="37">
        <v>228</v>
      </c>
      <c r="H3687" s="37"/>
      <c r="I3687" s="37"/>
      <c r="J3687" s="37"/>
      <c r="K3687" s="65">
        <f t="shared" si="1229"/>
        <v>88</v>
      </c>
      <c r="L3687" s="65">
        <f t="shared" si="1229"/>
        <v>79</v>
      </c>
      <c r="M3687" s="65">
        <f t="shared" si="1229"/>
        <v>130</v>
      </c>
      <c r="N3687" s="37"/>
      <c r="O3687" s="37" t="s">
        <v>6143</v>
      </c>
      <c r="P3687" s="37"/>
      <c r="Q3687" s="37"/>
      <c r="R3687" s="37" t="s">
        <v>6144</v>
      </c>
      <c r="S3687" s="37"/>
      <c r="T3687" s="37"/>
      <c r="U3687" s="37" t="s">
        <v>6145</v>
      </c>
      <c r="V3687" s="37"/>
      <c r="W3687" s="37"/>
      <c r="X3687" s="37" t="s">
        <v>6146</v>
      </c>
      <c r="Y3687" s="37"/>
      <c r="Z3687" s="37"/>
      <c r="AA3687" s="37"/>
      <c r="AB3687" s="37"/>
      <c r="AC3687" s="37"/>
      <c r="AD3687" s="37" t="s">
        <v>6147</v>
      </c>
      <c r="AE3687" s="37"/>
      <c r="AF3687" s="37"/>
      <c r="AG3687" s="37" t="s">
        <v>6148</v>
      </c>
      <c r="AH3687" s="37"/>
      <c r="AI3687" s="37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  <c r="BK3687" s="10"/>
      <c r="BL3687" s="10"/>
      <c r="BM3687" s="10"/>
      <c r="BN3687" s="10"/>
      <c r="BO3687" s="10"/>
      <c r="BP3687" s="10"/>
      <c r="BQ3687" s="10"/>
      <c r="BR3687" s="10"/>
      <c r="BS3687" s="10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</row>
    <row r="3688" spans="1:83">
      <c r="A3688" s="32"/>
      <c r="B3688" s="66"/>
      <c r="C3688" s="67"/>
      <c r="D3688" s="37"/>
      <c r="E3688" s="37"/>
      <c r="F3688" s="37"/>
      <c r="G3688" s="37"/>
      <c r="H3688" s="37"/>
      <c r="I3688" s="37"/>
      <c r="J3688" s="37"/>
      <c r="K3688" s="65"/>
      <c r="L3688" s="65"/>
      <c r="M3688" s="65"/>
      <c r="N3688" s="37"/>
      <c r="O3688" s="10">
        <v>18</v>
      </c>
      <c r="P3688" s="10">
        <v>13</v>
      </c>
      <c r="Q3688" s="10">
        <v>40</v>
      </c>
      <c r="R3688" s="10">
        <v>25</v>
      </c>
      <c r="S3688" s="10">
        <v>13</v>
      </c>
      <c r="T3688" s="10">
        <v>20</v>
      </c>
      <c r="U3688" s="10">
        <v>13</v>
      </c>
      <c r="V3688" s="10">
        <v>14</v>
      </c>
      <c r="W3688" s="10">
        <v>7</v>
      </c>
      <c r="X3688" s="10">
        <v>10</v>
      </c>
      <c r="Y3688" s="10">
        <v>20</v>
      </c>
      <c r="Z3688" s="10">
        <v>37</v>
      </c>
      <c r="AA3688" s="10"/>
      <c r="AB3688" s="10"/>
      <c r="AC3688" s="10"/>
      <c r="AD3688" s="10">
        <v>7</v>
      </c>
      <c r="AE3688" s="10">
        <v>5</v>
      </c>
      <c r="AF3688" s="10">
        <v>12</v>
      </c>
      <c r="AG3688" s="10">
        <v>15</v>
      </c>
      <c r="AH3688" s="10">
        <v>14</v>
      </c>
      <c r="AI3688" s="10">
        <v>14</v>
      </c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  <c r="BK3688" s="10"/>
      <c r="BL3688" s="10"/>
      <c r="BM3688" s="10"/>
      <c r="BN3688" s="10"/>
      <c r="BO3688" s="10"/>
      <c r="BP3688" s="10"/>
      <c r="BQ3688" s="10"/>
      <c r="BR3688" s="10"/>
      <c r="BS3688" s="10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</row>
    <row r="3689" spans="1:83">
      <c r="A3689" s="32"/>
      <c r="B3689" s="66"/>
      <c r="C3689" s="67"/>
      <c r="D3689" s="37" t="s">
        <v>2330</v>
      </c>
      <c r="E3689" s="37">
        <v>225</v>
      </c>
      <c r="F3689" s="37">
        <v>225</v>
      </c>
      <c r="G3689" s="37">
        <v>224</v>
      </c>
      <c r="H3689" s="37"/>
      <c r="I3689" s="37"/>
      <c r="J3689" s="37"/>
      <c r="K3689" s="65">
        <f t="shared" si="1229"/>
        <v>0</v>
      </c>
      <c r="L3689" s="65">
        <f t="shared" si="1229"/>
        <v>0</v>
      </c>
      <c r="M3689" s="65">
        <f t="shared" si="1229"/>
        <v>0</v>
      </c>
      <c r="N3689" s="37"/>
      <c r="O3689" s="32" t="s">
        <v>6149</v>
      </c>
      <c r="P3689" s="32"/>
      <c r="Q3689" s="32"/>
      <c r="R3689" s="32" t="s">
        <v>6150</v>
      </c>
      <c r="S3689" s="32"/>
      <c r="T3689" s="32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  <c r="BQ3689" s="10"/>
      <c r="BR3689" s="10"/>
      <c r="BS3689" s="10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</row>
    <row r="3690" spans="1:83">
      <c r="A3690" s="32"/>
      <c r="B3690" s="66"/>
      <c r="C3690" s="67"/>
      <c r="D3690" s="37"/>
      <c r="E3690" s="37"/>
      <c r="F3690" s="37"/>
      <c r="G3690" s="37"/>
      <c r="H3690" s="37"/>
      <c r="I3690" s="37"/>
      <c r="J3690" s="37"/>
      <c r="K3690" s="65"/>
      <c r="L3690" s="65"/>
      <c r="M3690" s="65"/>
      <c r="N3690" s="37"/>
      <c r="O3690" s="10">
        <v>0</v>
      </c>
      <c r="P3690" s="10">
        <v>0</v>
      </c>
      <c r="Q3690" s="10">
        <v>0</v>
      </c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  <c r="BQ3690" s="10"/>
      <c r="BR3690" s="10"/>
      <c r="BS3690" s="10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</row>
    <row r="3691" spans="1:83">
      <c r="A3691" s="32">
        <v>842</v>
      </c>
      <c r="B3691" s="66" t="s">
        <v>841</v>
      </c>
      <c r="C3691" s="67">
        <v>3</v>
      </c>
      <c r="D3691" s="38" t="s">
        <v>2326</v>
      </c>
      <c r="E3691" s="37">
        <v>230</v>
      </c>
      <c r="F3691" s="37">
        <v>227</v>
      </c>
      <c r="G3691" s="37">
        <v>229</v>
      </c>
      <c r="H3691" s="37"/>
      <c r="I3691" s="37"/>
      <c r="J3691" s="37"/>
      <c r="K3691" s="65">
        <f t="shared" si="1229"/>
        <v>39</v>
      </c>
      <c r="L3691" s="65">
        <f t="shared" si="1229"/>
        <v>57</v>
      </c>
      <c r="M3691" s="65">
        <f t="shared" si="1229"/>
        <v>48</v>
      </c>
      <c r="N3691" s="37"/>
      <c r="O3691" s="37" t="s">
        <v>6151</v>
      </c>
      <c r="P3691" s="37"/>
      <c r="Q3691" s="37"/>
      <c r="R3691" s="37" t="s">
        <v>6152</v>
      </c>
      <c r="S3691" s="37"/>
      <c r="T3691" s="37"/>
      <c r="U3691" s="37" t="s">
        <v>6153</v>
      </c>
      <c r="V3691" s="37"/>
      <c r="W3691" s="37"/>
      <c r="X3691" s="37" t="s">
        <v>6154</v>
      </c>
      <c r="Y3691" s="37"/>
      <c r="Z3691" s="37"/>
      <c r="AA3691" s="37" t="s">
        <v>1023</v>
      </c>
      <c r="AB3691" s="37"/>
      <c r="AC3691" s="37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  <c r="BK3691" s="10"/>
      <c r="BL3691" s="10"/>
      <c r="BM3691" s="10"/>
      <c r="BN3691" s="10"/>
      <c r="BO3691" s="10"/>
      <c r="BP3691" s="10"/>
      <c r="BQ3691" s="10"/>
      <c r="BR3691" s="10"/>
      <c r="BS3691" s="10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</row>
    <row r="3692" spans="1:83">
      <c r="A3692" s="32"/>
      <c r="B3692" s="66"/>
      <c r="C3692" s="67"/>
      <c r="D3692" s="37"/>
      <c r="E3692" s="37"/>
      <c r="F3692" s="37"/>
      <c r="G3692" s="37"/>
      <c r="H3692" s="37"/>
      <c r="I3692" s="37"/>
      <c r="J3692" s="37"/>
      <c r="K3692" s="65"/>
      <c r="L3692" s="65"/>
      <c r="M3692" s="65"/>
      <c r="N3692" s="37"/>
      <c r="O3692" s="10">
        <v>1</v>
      </c>
      <c r="P3692" s="10">
        <v>0</v>
      </c>
      <c r="Q3692" s="10">
        <v>1</v>
      </c>
      <c r="R3692" s="10">
        <v>13</v>
      </c>
      <c r="S3692" s="10">
        <v>6</v>
      </c>
      <c r="T3692" s="10">
        <v>17</v>
      </c>
      <c r="U3692" s="10">
        <v>15</v>
      </c>
      <c r="V3692" s="10">
        <v>41</v>
      </c>
      <c r="W3692" s="10">
        <v>21</v>
      </c>
      <c r="X3692" s="10">
        <v>10</v>
      </c>
      <c r="Y3692" s="10">
        <v>10</v>
      </c>
      <c r="Z3692" s="10">
        <v>9</v>
      </c>
      <c r="AA3692" s="10">
        <v>0</v>
      </c>
      <c r="AB3692" s="10">
        <v>0</v>
      </c>
      <c r="AC3692" s="10">
        <v>0</v>
      </c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  <c r="BK3692" s="10"/>
      <c r="BL3692" s="10"/>
      <c r="BM3692" s="10"/>
      <c r="BN3692" s="10"/>
      <c r="BO3692" s="10"/>
      <c r="BP3692" s="10"/>
      <c r="BQ3692" s="10"/>
      <c r="BR3692" s="10"/>
      <c r="BS3692" s="10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</row>
    <row r="3693" spans="1:83">
      <c r="A3693" s="32"/>
      <c r="B3693" s="66"/>
      <c r="C3693" s="67"/>
      <c r="D3693" s="37"/>
      <c r="E3693" s="37"/>
      <c r="F3693" s="37"/>
      <c r="G3693" s="37"/>
      <c r="H3693" s="37"/>
      <c r="I3693" s="37"/>
      <c r="J3693" s="37"/>
      <c r="K3693" s="65">
        <f t="shared" si="1229"/>
        <v>0</v>
      </c>
      <c r="L3693" s="65">
        <f t="shared" si="1229"/>
        <v>0</v>
      </c>
      <c r="M3693" s="65">
        <f t="shared" si="1229"/>
        <v>0</v>
      </c>
      <c r="N3693" s="37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  <c r="BK3693" s="10"/>
      <c r="BL3693" s="10"/>
      <c r="BM3693" s="10"/>
      <c r="BN3693" s="10"/>
      <c r="BO3693" s="10"/>
      <c r="BP3693" s="10"/>
      <c r="BQ3693" s="10"/>
      <c r="BR3693" s="10"/>
      <c r="BS3693" s="10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</row>
    <row r="3694" spans="1:83">
      <c r="A3694" s="32"/>
      <c r="B3694" s="66"/>
      <c r="C3694" s="67"/>
      <c r="D3694" s="37"/>
      <c r="E3694" s="37"/>
      <c r="F3694" s="37"/>
      <c r="G3694" s="37"/>
      <c r="H3694" s="37"/>
      <c r="I3694" s="37"/>
      <c r="J3694" s="37"/>
      <c r="K3694" s="65"/>
      <c r="L3694" s="65"/>
      <c r="M3694" s="65"/>
      <c r="N3694" s="37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  <c r="BK3694" s="10"/>
      <c r="BL3694" s="10"/>
      <c r="BM3694" s="10"/>
      <c r="BN3694" s="10"/>
      <c r="BO3694" s="10"/>
      <c r="BP3694" s="10"/>
      <c r="BQ3694" s="10"/>
      <c r="BR3694" s="10"/>
      <c r="BS3694" s="10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</row>
    <row r="3695" spans="1:83">
      <c r="A3695" s="32">
        <v>843</v>
      </c>
      <c r="B3695" s="66" t="s">
        <v>842</v>
      </c>
      <c r="C3695" s="67">
        <v>3</v>
      </c>
      <c r="D3695" s="38" t="s">
        <v>2326</v>
      </c>
      <c r="E3695" s="37">
        <v>230</v>
      </c>
      <c r="F3695" s="37">
        <v>231</v>
      </c>
      <c r="G3695" s="37">
        <v>228</v>
      </c>
      <c r="H3695" s="37"/>
      <c r="I3695" s="37"/>
      <c r="J3695" s="37"/>
      <c r="K3695" s="65">
        <f t="shared" si="1229"/>
        <v>32</v>
      </c>
      <c r="L3695" s="65">
        <f t="shared" si="1229"/>
        <v>25</v>
      </c>
      <c r="M3695" s="65">
        <f t="shared" si="1229"/>
        <v>74</v>
      </c>
      <c r="N3695" s="37"/>
      <c r="O3695" s="37" t="s">
        <v>6155</v>
      </c>
      <c r="P3695" s="37"/>
      <c r="Q3695" s="37"/>
      <c r="R3695" s="37" t="s">
        <v>6156</v>
      </c>
      <c r="S3695" s="37"/>
      <c r="T3695" s="37"/>
      <c r="U3695" s="37" t="s">
        <v>6157</v>
      </c>
      <c r="V3695" s="37"/>
      <c r="W3695" s="37"/>
      <c r="X3695" s="37" t="s">
        <v>6158</v>
      </c>
      <c r="Y3695" s="37"/>
      <c r="Z3695" s="37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  <c r="BK3695" s="10"/>
      <c r="BL3695" s="10"/>
      <c r="BM3695" s="10"/>
      <c r="BN3695" s="10"/>
      <c r="BO3695" s="10"/>
      <c r="BP3695" s="10"/>
      <c r="BQ3695" s="10"/>
      <c r="BR3695" s="10"/>
      <c r="BS3695" s="10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</row>
    <row r="3696" spans="1:83">
      <c r="A3696" s="32"/>
      <c r="B3696" s="66"/>
      <c r="C3696" s="67"/>
      <c r="D3696" s="37"/>
      <c r="E3696" s="37"/>
      <c r="F3696" s="37"/>
      <c r="G3696" s="37"/>
      <c r="H3696" s="37"/>
      <c r="I3696" s="37"/>
      <c r="J3696" s="37"/>
      <c r="K3696" s="65"/>
      <c r="L3696" s="65"/>
      <c r="M3696" s="65"/>
      <c r="N3696" s="37"/>
      <c r="O3696" s="10">
        <v>14</v>
      </c>
      <c r="P3696" s="10">
        <v>8</v>
      </c>
      <c r="Q3696" s="10">
        <v>10</v>
      </c>
      <c r="R3696" s="10">
        <v>10</v>
      </c>
      <c r="S3696" s="10">
        <v>5</v>
      </c>
      <c r="T3696" s="10">
        <v>14</v>
      </c>
      <c r="U3696" s="10">
        <v>8</v>
      </c>
      <c r="V3696" s="10">
        <v>7</v>
      </c>
      <c r="W3696" s="10">
        <v>18</v>
      </c>
      <c r="X3696" s="10">
        <v>0</v>
      </c>
      <c r="Y3696" s="10">
        <v>5</v>
      </c>
      <c r="Z3696" s="10">
        <v>32</v>
      </c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  <c r="BK3696" s="10"/>
      <c r="BL3696" s="10"/>
      <c r="BM3696" s="10"/>
      <c r="BN3696" s="10"/>
      <c r="BO3696" s="10"/>
      <c r="BP3696" s="10"/>
      <c r="BQ3696" s="10"/>
      <c r="BR3696" s="10"/>
      <c r="BS3696" s="10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</row>
    <row r="3697" spans="1:83">
      <c r="A3697" s="32"/>
      <c r="B3697" s="66"/>
      <c r="C3697" s="67"/>
      <c r="D3697" s="37"/>
      <c r="E3697" s="37"/>
      <c r="F3697" s="37"/>
      <c r="G3697" s="37"/>
      <c r="H3697" s="37"/>
      <c r="I3697" s="37"/>
      <c r="J3697" s="37"/>
      <c r="K3697" s="65">
        <f t="shared" si="1229"/>
        <v>0</v>
      </c>
      <c r="L3697" s="65">
        <f t="shared" si="1229"/>
        <v>0</v>
      </c>
      <c r="M3697" s="65">
        <f t="shared" si="1229"/>
        <v>0</v>
      </c>
      <c r="N3697" s="37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  <c r="BK3697" s="10"/>
      <c r="BL3697" s="10"/>
      <c r="BM3697" s="10"/>
      <c r="BN3697" s="10"/>
      <c r="BO3697" s="10"/>
      <c r="BP3697" s="10"/>
      <c r="BQ3697" s="10"/>
      <c r="BR3697" s="10"/>
      <c r="BS3697" s="10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</row>
    <row r="3698" spans="1:83">
      <c r="A3698" s="32"/>
      <c r="B3698" s="66"/>
      <c r="C3698" s="67"/>
      <c r="D3698" s="37"/>
      <c r="E3698" s="37"/>
      <c r="F3698" s="37"/>
      <c r="G3698" s="37"/>
      <c r="H3698" s="37"/>
      <c r="I3698" s="37"/>
      <c r="J3698" s="37"/>
      <c r="K3698" s="65"/>
      <c r="L3698" s="65"/>
      <c r="M3698" s="65"/>
      <c r="N3698" s="37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  <c r="BK3698" s="10"/>
      <c r="BL3698" s="10"/>
      <c r="BM3698" s="10"/>
      <c r="BN3698" s="10"/>
      <c r="BO3698" s="10"/>
      <c r="BP3698" s="10"/>
      <c r="BQ3698" s="10"/>
      <c r="BR3698" s="10"/>
      <c r="BS3698" s="10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</row>
    <row r="3699" spans="1:83">
      <c r="A3699" s="32">
        <v>844</v>
      </c>
      <c r="B3699" s="66" t="s">
        <v>843</v>
      </c>
      <c r="C3699" s="67">
        <v>3</v>
      </c>
      <c r="D3699" s="38" t="s">
        <v>2326</v>
      </c>
      <c r="E3699" s="37">
        <v>232</v>
      </c>
      <c r="F3699" s="37">
        <v>228</v>
      </c>
      <c r="G3699" s="37">
        <v>228</v>
      </c>
      <c r="H3699" s="37"/>
      <c r="I3699" s="37"/>
      <c r="J3699" s="37"/>
      <c r="K3699" s="65">
        <f t="shared" si="1229"/>
        <v>46</v>
      </c>
      <c r="L3699" s="65">
        <f t="shared" si="1229"/>
        <v>32</v>
      </c>
      <c r="M3699" s="65">
        <f t="shared" si="1229"/>
        <v>58</v>
      </c>
      <c r="N3699" s="37"/>
      <c r="O3699" s="37" t="s">
        <v>6159</v>
      </c>
      <c r="P3699" s="37"/>
      <c r="Q3699" s="37"/>
      <c r="R3699" s="37" t="s">
        <v>6160</v>
      </c>
      <c r="S3699" s="37"/>
      <c r="T3699" s="37"/>
      <c r="U3699" s="37" t="s">
        <v>6156</v>
      </c>
      <c r="V3699" s="37"/>
      <c r="W3699" s="37"/>
      <c r="X3699" s="37" t="s">
        <v>6161</v>
      </c>
      <c r="Y3699" s="37"/>
      <c r="Z3699" s="37"/>
      <c r="AA3699" s="37" t="s">
        <v>6162</v>
      </c>
      <c r="AB3699" s="37"/>
      <c r="AC3699" s="37"/>
      <c r="AD3699" s="37" t="s">
        <v>6163</v>
      </c>
      <c r="AE3699" s="37"/>
      <c r="AF3699" s="37"/>
      <c r="AG3699" s="37" t="s">
        <v>3598</v>
      </c>
      <c r="AH3699" s="37"/>
      <c r="AI3699" s="37"/>
      <c r="AJ3699" s="37" t="s">
        <v>1023</v>
      </c>
      <c r="AK3699" s="37"/>
      <c r="AL3699" s="37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  <c r="BK3699" s="10"/>
      <c r="BL3699" s="10"/>
      <c r="BM3699" s="10"/>
      <c r="BN3699" s="10"/>
      <c r="BO3699" s="10"/>
      <c r="BP3699" s="10"/>
      <c r="BQ3699" s="10"/>
      <c r="BR3699" s="10"/>
      <c r="BS3699" s="10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</row>
    <row r="3700" spans="1:83">
      <c r="A3700" s="32"/>
      <c r="B3700" s="66"/>
      <c r="C3700" s="67"/>
      <c r="D3700" s="37"/>
      <c r="E3700" s="37"/>
      <c r="F3700" s="37"/>
      <c r="G3700" s="37"/>
      <c r="H3700" s="37"/>
      <c r="I3700" s="37"/>
      <c r="J3700" s="37"/>
      <c r="K3700" s="65"/>
      <c r="L3700" s="65"/>
      <c r="M3700" s="65"/>
      <c r="N3700" s="37"/>
      <c r="O3700" s="10">
        <v>13</v>
      </c>
      <c r="P3700" s="10">
        <v>5</v>
      </c>
      <c r="Q3700" s="10">
        <v>17</v>
      </c>
      <c r="R3700" s="10">
        <v>4</v>
      </c>
      <c r="S3700" s="10">
        <v>2</v>
      </c>
      <c r="T3700" s="10">
        <v>18</v>
      </c>
      <c r="U3700" s="10">
        <v>6</v>
      </c>
      <c r="V3700" s="10">
        <v>2</v>
      </c>
      <c r="W3700" s="10">
        <v>6</v>
      </c>
      <c r="X3700" s="10">
        <v>0</v>
      </c>
      <c r="Y3700" s="10">
        <v>0</v>
      </c>
      <c r="Z3700" s="10">
        <v>0</v>
      </c>
      <c r="AA3700" s="10">
        <v>22</v>
      </c>
      <c r="AB3700" s="10">
        <v>22</v>
      </c>
      <c r="AC3700" s="10">
        <v>17</v>
      </c>
      <c r="AD3700" s="10">
        <v>1</v>
      </c>
      <c r="AE3700" s="10">
        <v>0</v>
      </c>
      <c r="AF3700" s="10">
        <v>0</v>
      </c>
      <c r="AG3700" s="10">
        <v>0</v>
      </c>
      <c r="AH3700" s="10">
        <v>1</v>
      </c>
      <c r="AI3700" s="10">
        <v>0</v>
      </c>
      <c r="AJ3700" s="10">
        <v>0</v>
      </c>
      <c r="AK3700" s="10">
        <v>0</v>
      </c>
      <c r="AL3700" s="10">
        <v>0</v>
      </c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  <c r="BK3700" s="10"/>
      <c r="BL3700" s="10"/>
      <c r="BM3700" s="10"/>
      <c r="BN3700" s="10"/>
      <c r="BO3700" s="10"/>
      <c r="BP3700" s="10"/>
      <c r="BQ3700" s="10"/>
      <c r="BR3700" s="10"/>
      <c r="BS3700" s="10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</row>
    <row r="3701" spans="1:83">
      <c r="A3701" s="32"/>
      <c r="B3701" s="66"/>
      <c r="C3701" s="67"/>
      <c r="D3701" s="37"/>
      <c r="E3701" s="37"/>
      <c r="F3701" s="37"/>
      <c r="G3701" s="37"/>
      <c r="H3701" s="37"/>
      <c r="I3701" s="37"/>
      <c r="J3701" s="37"/>
      <c r="K3701" s="65">
        <f t="shared" si="1229"/>
        <v>0</v>
      </c>
      <c r="L3701" s="65">
        <f t="shared" si="1229"/>
        <v>0</v>
      </c>
      <c r="M3701" s="65">
        <f t="shared" si="1229"/>
        <v>0</v>
      </c>
      <c r="N3701" s="37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  <c r="BK3701" s="10"/>
      <c r="BL3701" s="10"/>
      <c r="BM3701" s="10"/>
      <c r="BN3701" s="10"/>
      <c r="BO3701" s="10"/>
      <c r="BP3701" s="10"/>
      <c r="BQ3701" s="10"/>
      <c r="BR3701" s="10"/>
      <c r="BS3701" s="10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</row>
    <row r="3702" spans="1:83">
      <c r="A3702" s="32"/>
      <c r="B3702" s="66"/>
      <c r="C3702" s="67"/>
      <c r="D3702" s="37"/>
      <c r="E3702" s="37"/>
      <c r="F3702" s="37"/>
      <c r="G3702" s="37"/>
      <c r="H3702" s="37"/>
      <c r="I3702" s="37"/>
      <c r="J3702" s="37"/>
      <c r="K3702" s="65"/>
      <c r="L3702" s="65"/>
      <c r="M3702" s="65"/>
      <c r="N3702" s="37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  <c r="BK3702" s="10"/>
      <c r="BL3702" s="10"/>
      <c r="BM3702" s="10"/>
      <c r="BN3702" s="10"/>
      <c r="BO3702" s="10"/>
      <c r="BP3702" s="10"/>
      <c r="BQ3702" s="10"/>
      <c r="BR3702" s="10"/>
      <c r="BS3702" s="10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</row>
    <row r="3703" spans="1:83">
      <c r="A3703" s="32">
        <v>845</v>
      </c>
      <c r="B3703" s="66" t="s">
        <v>844</v>
      </c>
      <c r="C3703" s="67">
        <v>3</v>
      </c>
      <c r="D3703" s="38" t="s">
        <v>2326</v>
      </c>
      <c r="E3703" s="37">
        <v>234</v>
      </c>
      <c r="F3703" s="37">
        <v>234</v>
      </c>
      <c r="G3703" s="37">
        <v>235</v>
      </c>
      <c r="H3703" s="37"/>
      <c r="I3703" s="37"/>
      <c r="J3703" s="37"/>
      <c r="K3703" s="65">
        <f t="shared" si="1229"/>
        <v>27</v>
      </c>
      <c r="L3703" s="65">
        <f t="shared" si="1229"/>
        <v>21</v>
      </c>
      <c r="M3703" s="65">
        <f t="shared" si="1229"/>
        <v>20</v>
      </c>
      <c r="N3703" s="37"/>
      <c r="O3703" s="37" t="s">
        <v>6164</v>
      </c>
      <c r="P3703" s="37"/>
      <c r="Q3703" s="37"/>
      <c r="R3703" s="37" t="s">
        <v>6165</v>
      </c>
      <c r="S3703" s="37"/>
      <c r="T3703" s="37"/>
      <c r="U3703" s="37" t="s">
        <v>6166</v>
      </c>
      <c r="V3703" s="37"/>
      <c r="W3703" s="37"/>
      <c r="X3703" s="37" t="s">
        <v>1023</v>
      </c>
      <c r="Y3703" s="37"/>
      <c r="Z3703" s="37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  <c r="BK3703" s="10"/>
      <c r="BL3703" s="10"/>
      <c r="BM3703" s="10"/>
      <c r="BN3703" s="10"/>
      <c r="BO3703" s="10"/>
      <c r="BP3703" s="10"/>
      <c r="BQ3703" s="10"/>
      <c r="BR3703" s="10"/>
      <c r="BS3703" s="10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</row>
    <row r="3704" spans="1:83">
      <c r="A3704" s="32"/>
      <c r="B3704" s="66"/>
      <c r="C3704" s="67"/>
      <c r="D3704" s="37"/>
      <c r="E3704" s="37"/>
      <c r="F3704" s="37"/>
      <c r="G3704" s="37"/>
      <c r="H3704" s="37"/>
      <c r="I3704" s="37"/>
      <c r="J3704" s="37"/>
      <c r="K3704" s="65"/>
      <c r="L3704" s="65"/>
      <c r="M3704" s="65"/>
      <c r="N3704" s="37"/>
      <c r="O3704" s="10">
        <v>4</v>
      </c>
      <c r="P3704" s="10">
        <v>3</v>
      </c>
      <c r="Q3704" s="10">
        <v>3</v>
      </c>
      <c r="R3704" s="10">
        <v>18</v>
      </c>
      <c r="S3704" s="10">
        <v>10</v>
      </c>
      <c r="T3704" s="10">
        <v>7</v>
      </c>
      <c r="U3704" s="10">
        <v>5</v>
      </c>
      <c r="V3704" s="10">
        <v>7</v>
      </c>
      <c r="W3704" s="10">
        <v>9</v>
      </c>
      <c r="X3704" s="10">
        <v>0</v>
      </c>
      <c r="Y3704" s="10">
        <v>1</v>
      </c>
      <c r="Z3704" s="10">
        <v>1</v>
      </c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  <c r="BK3704" s="10"/>
      <c r="BL3704" s="10"/>
      <c r="BM3704" s="10"/>
      <c r="BN3704" s="10"/>
      <c r="BO3704" s="10"/>
      <c r="BP3704" s="10"/>
      <c r="BQ3704" s="10"/>
      <c r="BR3704" s="10"/>
      <c r="BS3704" s="10"/>
      <c r="BT3704" s="27"/>
      <c r="BU3704" s="27"/>
      <c r="BV3704" s="27"/>
      <c r="BW3704" s="27"/>
      <c r="BX3704" s="27"/>
      <c r="BY3704" s="27"/>
      <c r="BZ3704" s="27"/>
      <c r="CA3704" s="27"/>
      <c r="CB3704" s="27"/>
      <c r="CC3704" s="27"/>
      <c r="CD3704" s="27"/>
      <c r="CE3704" s="27"/>
    </row>
    <row r="3705" spans="1:83">
      <c r="A3705" s="32"/>
      <c r="B3705" s="66"/>
      <c r="C3705" s="67"/>
      <c r="D3705" s="37"/>
      <c r="E3705" s="37"/>
      <c r="F3705" s="37"/>
      <c r="G3705" s="37"/>
      <c r="H3705" s="37"/>
      <c r="I3705" s="37"/>
      <c r="J3705" s="37"/>
      <c r="K3705" s="65">
        <f t="shared" si="1229"/>
        <v>0</v>
      </c>
      <c r="L3705" s="65">
        <f t="shared" si="1229"/>
        <v>0</v>
      </c>
      <c r="M3705" s="65">
        <f t="shared" si="1229"/>
        <v>0</v>
      </c>
      <c r="N3705" s="37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  <c r="BK3705" s="10"/>
      <c r="BL3705" s="10"/>
      <c r="BM3705" s="10"/>
      <c r="BN3705" s="10"/>
      <c r="BO3705" s="10"/>
      <c r="BP3705" s="10"/>
      <c r="BQ3705" s="10"/>
      <c r="BR3705" s="10"/>
      <c r="BS3705" s="10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</row>
    <row r="3706" spans="1:83">
      <c r="A3706" s="32"/>
      <c r="B3706" s="66"/>
      <c r="C3706" s="67"/>
      <c r="D3706" s="37"/>
      <c r="E3706" s="37"/>
      <c r="F3706" s="37"/>
      <c r="G3706" s="37"/>
      <c r="H3706" s="37"/>
      <c r="I3706" s="37"/>
      <c r="J3706" s="37"/>
      <c r="K3706" s="65"/>
      <c r="L3706" s="65"/>
      <c r="M3706" s="65"/>
      <c r="N3706" s="37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  <c r="BK3706" s="10"/>
      <c r="BL3706" s="10"/>
      <c r="BM3706" s="10"/>
      <c r="BN3706" s="10"/>
      <c r="BO3706" s="10"/>
      <c r="BP3706" s="10"/>
      <c r="BQ3706" s="10"/>
      <c r="BR3706" s="10"/>
      <c r="BS3706" s="10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</row>
    <row r="3707" spans="1:83">
      <c r="A3707" s="32">
        <v>846</v>
      </c>
      <c r="B3707" s="66" t="s">
        <v>845</v>
      </c>
      <c r="C3707" s="67">
        <v>3</v>
      </c>
      <c r="D3707" s="38" t="s">
        <v>2326</v>
      </c>
      <c r="E3707" s="37">
        <v>239</v>
      </c>
      <c r="F3707" s="37">
        <v>235</v>
      </c>
      <c r="G3707" s="37">
        <v>237</v>
      </c>
      <c r="H3707" s="37"/>
      <c r="I3707" s="37"/>
      <c r="J3707" s="37"/>
      <c r="K3707" s="65">
        <f t="shared" si="1229"/>
        <v>67</v>
      </c>
      <c r="L3707" s="65">
        <f t="shared" si="1229"/>
        <v>88</v>
      </c>
      <c r="M3707" s="65">
        <f t="shared" si="1229"/>
        <v>71</v>
      </c>
      <c r="N3707" s="37"/>
      <c r="O3707" s="37" t="s">
        <v>6167</v>
      </c>
      <c r="P3707" s="40"/>
      <c r="Q3707" s="40"/>
      <c r="R3707" s="37" t="s">
        <v>6168</v>
      </c>
      <c r="S3707" s="40"/>
      <c r="T3707" s="40"/>
      <c r="U3707" s="37" t="s">
        <v>6169</v>
      </c>
      <c r="V3707" s="40"/>
      <c r="W3707" s="40"/>
      <c r="X3707" s="37" t="s">
        <v>6166</v>
      </c>
      <c r="Y3707" s="40"/>
      <c r="Z3707" s="40"/>
      <c r="AA3707" s="37" t="s">
        <v>6170</v>
      </c>
      <c r="AB3707" s="40"/>
      <c r="AC3707" s="40"/>
      <c r="AD3707" s="37" t="s">
        <v>1023</v>
      </c>
      <c r="AE3707" s="40"/>
      <c r="AF3707" s="4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  <c r="BK3707" s="10"/>
      <c r="BL3707" s="10"/>
      <c r="BM3707" s="10"/>
      <c r="BN3707" s="10"/>
      <c r="BO3707" s="10"/>
      <c r="BP3707" s="10"/>
      <c r="BQ3707" s="10"/>
      <c r="BR3707" s="10"/>
      <c r="BS3707" s="10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</row>
    <row r="3708" spans="1:83">
      <c r="A3708" s="32"/>
      <c r="B3708" s="66"/>
      <c r="C3708" s="67"/>
      <c r="D3708" s="37"/>
      <c r="E3708" s="37"/>
      <c r="F3708" s="37"/>
      <c r="G3708" s="37"/>
      <c r="H3708" s="37"/>
      <c r="I3708" s="37"/>
      <c r="J3708" s="37"/>
      <c r="K3708" s="65"/>
      <c r="L3708" s="65"/>
      <c r="M3708" s="65"/>
      <c r="N3708" s="37"/>
      <c r="O3708" s="10">
        <v>1</v>
      </c>
      <c r="P3708" s="10">
        <v>4</v>
      </c>
      <c r="Q3708" s="10">
        <v>8</v>
      </c>
      <c r="R3708" s="10">
        <v>6</v>
      </c>
      <c r="S3708" s="10">
        <v>36</v>
      </c>
      <c r="T3708" s="10">
        <v>26</v>
      </c>
      <c r="U3708" s="10">
        <v>3</v>
      </c>
      <c r="V3708" s="10">
        <v>0</v>
      </c>
      <c r="W3708" s="10">
        <v>0</v>
      </c>
      <c r="X3708" s="10">
        <v>29</v>
      </c>
      <c r="Y3708" s="10">
        <v>26</v>
      </c>
      <c r="Z3708" s="10">
        <v>17</v>
      </c>
      <c r="AA3708" s="10">
        <v>28</v>
      </c>
      <c r="AB3708" s="10">
        <v>22</v>
      </c>
      <c r="AC3708" s="10">
        <v>18</v>
      </c>
      <c r="AD3708" s="10">
        <v>0</v>
      </c>
      <c r="AE3708" s="10">
        <v>0</v>
      </c>
      <c r="AF3708" s="10">
        <v>2</v>
      </c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  <c r="BK3708" s="10"/>
      <c r="BL3708" s="10"/>
      <c r="BM3708" s="10"/>
      <c r="BN3708" s="10"/>
      <c r="BO3708" s="10"/>
      <c r="BP3708" s="10"/>
      <c r="BQ3708" s="10"/>
      <c r="BR3708" s="10"/>
      <c r="BS3708" s="10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</row>
    <row r="3709" spans="1:83">
      <c r="A3709" s="32"/>
      <c r="B3709" s="66"/>
      <c r="C3709" s="67"/>
      <c r="D3709" s="37"/>
      <c r="E3709" s="37"/>
      <c r="F3709" s="37"/>
      <c r="G3709" s="37"/>
      <c r="H3709" s="37"/>
      <c r="I3709" s="37"/>
      <c r="J3709" s="37"/>
      <c r="K3709" s="65">
        <f t="shared" si="1229"/>
        <v>0</v>
      </c>
      <c r="L3709" s="65">
        <f t="shared" si="1229"/>
        <v>0</v>
      </c>
      <c r="M3709" s="65">
        <f t="shared" si="1229"/>
        <v>0</v>
      </c>
      <c r="N3709" s="37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  <c r="BK3709" s="10"/>
      <c r="BL3709" s="10"/>
      <c r="BM3709" s="10"/>
      <c r="BN3709" s="10"/>
      <c r="BO3709" s="10"/>
      <c r="BP3709" s="10"/>
      <c r="BQ3709" s="10"/>
      <c r="BR3709" s="10"/>
      <c r="BS3709" s="10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</row>
    <row r="3710" spans="1:83">
      <c r="A3710" s="32"/>
      <c r="B3710" s="66"/>
      <c r="C3710" s="67"/>
      <c r="D3710" s="37"/>
      <c r="E3710" s="37"/>
      <c r="F3710" s="37"/>
      <c r="G3710" s="37"/>
      <c r="H3710" s="37"/>
      <c r="I3710" s="37"/>
      <c r="J3710" s="37"/>
      <c r="K3710" s="65"/>
      <c r="L3710" s="65"/>
      <c r="M3710" s="65"/>
      <c r="N3710" s="37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  <c r="BK3710" s="10"/>
      <c r="BL3710" s="10"/>
      <c r="BM3710" s="10"/>
      <c r="BN3710" s="10"/>
      <c r="BO3710" s="10"/>
      <c r="BP3710" s="10"/>
      <c r="BQ3710" s="10"/>
      <c r="BR3710" s="10"/>
      <c r="BS3710" s="10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</row>
    <row r="3711" spans="1:83">
      <c r="A3711" s="32">
        <v>847</v>
      </c>
      <c r="B3711" s="66" t="s">
        <v>846</v>
      </c>
      <c r="C3711" s="67">
        <v>3</v>
      </c>
      <c r="D3711" s="38" t="s">
        <v>2326</v>
      </c>
      <c r="E3711" s="37">
        <v>234</v>
      </c>
      <c r="F3711" s="37">
        <v>234</v>
      </c>
      <c r="G3711" s="37">
        <v>235</v>
      </c>
      <c r="H3711" s="37"/>
      <c r="I3711" s="37"/>
      <c r="J3711" s="37"/>
      <c r="K3711" s="65">
        <f t="shared" si="1229"/>
        <v>56</v>
      </c>
      <c r="L3711" s="65">
        <f t="shared" si="1229"/>
        <v>26</v>
      </c>
      <c r="M3711" s="65">
        <f t="shared" si="1229"/>
        <v>48</v>
      </c>
      <c r="N3711" s="37"/>
      <c r="O3711" s="37" t="s">
        <v>6171</v>
      </c>
      <c r="P3711" s="37"/>
      <c r="Q3711" s="37"/>
      <c r="R3711" s="37" t="s">
        <v>6172</v>
      </c>
      <c r="S3711" s="37"/>
      <c r="T3711" s="37"/>
      <c r="U3711" s="39" t="s">
        <v>6173</v>
      </c>
      <c r="V3711" s="39"/>
      <c r="W3711" s="39"/>
      <c r="X3711" s="39" t="s">
        <v>3598</v>
      </c>
      <c r="Y3711" s="39"/>
      <c r="Z3711" s="39"/>
      <c r="AA3711" s="37" t="s">
        <v>6174</v>
      </c>
      <c r="AB3711" s="37"/>
      <c r="AC3711" s="37"/>
      <c r="AD3711" s="39" t="s">
        <v>6175</v>
      </c>
      <c r="AE3711" s="39"/>
      <c r="AF3711" s="39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  <c r="BK3711" s="10"/>
      <c r="BL3711" s="10"/>
      <c r="BM3711" s="10"/>
      <c r="BN3711" s="10"/>
      <c r="BO3711" s="10"/>
      <c r="BP3711" s="10"/>
      <c r="BQ3711" s="10"/>
      <c r="BR3711" s="10"/>
      <c r="BS3711" s="10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</row>
    <row r="3712" spans="1:83">
      <c r="A3712" s="32"/>
      <c r="B3712" s="66"/>
      <c r="C3712" s="67"/>
      <c r="D3712" s="37"/>
      <c r="E3712" s="37"/>
      <c r="F3712" s="37"/>
      <c r="G3712" s="37"/>
      <c r="H3712" s="37"/>
      <c r="I3712" s="37"/>
      <c r="J3712" s="37"/>
      <c r="K3712" s="65"/>
      <c r="L3712" s="65"/>
      <c r="M3712" s="65"/>
      <c r="N3712" s="37"/>
      <c r="O3712" s="10">
        <v>9</v>
      </c>
      <c r="P3712" s="10">
        <v>0</v>
      </c>
      <c r="Q3712" s="10">
        <v>0</v>
      </c>
      <c r="R3712" s="10">
        <v>9</v>
      </c>
      <c r="S3712" s="10">
        <v>4</v>
      </c>
      <c r="T3712" s="10">
        <v>5</v>
      </c>
      <c r="U3712" s="10">
        <v>27</v>
      </c>
      <c r="V3712" s="10">
        <v>13</v>
      </c>
      <c r="W3712" s="10">
        <v>20</v>
      </c>
      <c r="X3712" s="10">
        <v>0</v>
      </c>
      <c r="Y3712" s="10">
        <v>1</v>
      </c>
      <c r="Z3712" s="10">
        <v>0</v>
      </c>
      <c r="AA3712" s="10">
        <v>10</v>
      </c>
      <c r="AB3712" s="10">
        <v>5</v>
      </c>
      <c r="AC3712" s="10">
        <v>3</v>
      </c>
      <c r="AD3712" s="10">
        <v>1</v>
      </c>
      <c r="AE3712" s="10">
        <v>3</v>
      </c>
      <c r="AF3712" s="10">
        <v>20</v>
      </c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  <c r="BK3712" s="10"/>
      <c r="BL3712" s="10"/>
      <c r="BM3712" s="10"/>
      <c r="BN3712" s="10"/>
      <c r="BO3712" s="10"/>
      <c r="BP3712" s="10"/>
      <c r="BQ3712" s="10"/>
      <c r="BR3712" s="10"/>
      <c r="BS3712" s="10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</row>
    <row r="3713" spans="1:83">
      <c r="A3713" s="32"/>
      <c r="B3713" s="66"/>
      <c r="C3713" s="67"/>
      <c r="D3713" s="37"/>
      <c r="E3713" s="37"/>
      <c r="F3713" s="37"/>
      <c r="G3713" s="37"/>
      <c r="H3713" s="37"/>
      <c r="I3713" s="37"/>
      <c r="J3713" s="37"/>
      <c r="K3713" s="65">
        <f t="shared" si="1229"/>
        <v>0</v>
      </c>
      <c r="L3713" s="65">
        <f t="shared" si="1229"/>
        <v>0</v>
      </c>
      <c r="M3713" s="65">
        <f t="shared" si="1229"/>
        <v>0</v>
      </c>
      <c r="N3713" s="37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  <c r="BK3713" s="10"/>
      <c r="BL3713" s="10"/>
      <c r="BM3713" s="10"/>
      <c r="BN3713" s="10"/>
      <c r="BO3713" s="10"/>
      <c r="BP3713" s="10"/>
      <c r="BQ3713" s="10"/>
      <c r="BR3713" s="10"/>
      <c r="BS3713" s="10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</row>
    <row r="3714" spans="1:83">
      <c r="A3714" s="32"/>
      <c r="B3714" s="66"/>
      <c r="C3714" s="67"/>
      <c r="D3714" s="37"/>
      <c r="E3714" s="37"/>
      <c r="F3714" s="37"/>
      <c r="G3714" s="37"/>
      <c r="H3714" s="37"/>
      <c r="I3714" s="37"/>
      <c r="J3714" s="37"/>
      <c r="K3714" s="65"/>
      <c r="L3714" s="65"/>
      <c r="M3714" s="65"/>
      <c r="N3714" s="37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  <c r="BK3714" s="10"/>
      <c r="BL3714" s="10"/>
      <c r="BM3714" s="10"/>
      <c r="BN3714" s="10"/>
      <c r="BO3714" s="10"/>
      <c r="BP3714" s="10"/>
      <c r="BQ3714" s="10"/>
      <c r="BR3714" s="10"/>
      <c r="BS3714" s="10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</row>
    <row r="3715" spans="1:83">
      <c r="A3715" s="32">
        <v>848</v>
      </c>
      <c r="B3715" s="66" t="s">
        <v>847</v>
      </c>
      <c r="C3715" s="67">
        <v>3</v>
      </c>
      <c r="D3715" s="38" t="s">
        <v>2326</v>
      </c>
      <c r="E3715" s="37">
        <v>239</v>
      </c>
      <c r="F3715" s="37">
        <v>236</v>
      </c>
      <c r="G3715" s="37">
        <v>237</v>
      </c>
      <c r="H3715" s="37"/>
      <c r="I3715" s="37"/>
      <c r="J3715" s="37"/>
      <c r="K3715" s="65">
        <f t="shared" si="1229"/>
        <v>6</v>
      </c>
      <c r="L3715" s="65">
        <f t="shared" si="1229"/>
        <v>35</v>
      </c>
      <c r="M3715" s="65">
        <f t="shared" si="1229"/>
        <v>4</v>
      </c>
      <c r="N3715" s="37"/>
      <c r="O3715" s="37" t="s">
        <v>6176</v>
      </c>
      <c r="P3715" s="37"/>
      <c r="Q3715" s="37"/>
      <c r="R3715" s="37" t="s">
        <v>6177</v>
      </c>
      <c r="S3715" s="37"/>
      <c r="T3715" s="37"/>
      <c r="U3715" s="37" t="s">
        <v>6178</v>
      </c>
      <c r="V3715" s="37"/>
      <c r="W3715" s="37"/>
      <c r="X3715" s="37" t="s">
        <v>6179</v>
      </c>
      <c r="Y3715" s="37"/>
      <c r="Z3715" s="37"/>
      <c r="AA3715" s="37" t="s">
        <v>6180</v>
      </c>
      <c r="AB3715" s="37"/>
      <c r="AC3715" s="37"/>
      <c r="AD3715" s="39" t="s">
        <v>1023</v>
      </c>
      <c r="AE3715" s="39"/>
      <c r="AF3715" s="39"/>
      <c r="AG3715" s="37" t="s">
        <v>6181</v>
      </c>
      <c r="AH3715" s="37"/>
      <c r="AI3715" s="37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  <c r="BK3715" s="10"/>
      <c r="BL3715" s="10"/>
      <c r="BM3715" s="10"/>
      <c r="BN3715" s="10"/>
      <c r="BO3715" s="10"/>
      <c r="BP3715" s="10"/>
      <c r="BQ3715" s="10"/>
      <c r="BR3715" s="10"/>
      <c r="BS3715" s="10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</row>
    <row r="3716" spans="1:83">
      <c r="A3716" s="32"/>
      <c r="B3716" s="66"/>
      <c r="C3716" s="67"/>
      <c r="D3716" s="37"/>
      <c r="E3716" s="37"/>
      <c r="F3716" s="37"/>
      <c r="G3716" s="37"/>
      <c r="H3716" s="37"/>
      <c r="I3716" s="37"/>
      <c r="J3716" s="37"/>
      <c r="K3716" s="65"/>
      <c r="L3716" s="65"/>
      <c r="M3716" s="65"/>
      <c r="N3716" s="37"/>
      <c r="O3716" s="10">
        <v>0</v>
      </c>
      <c r="P3716" s="10">
        <v>5</v>
      </c>
      <c r="Q3716" s="10">
        <v>0</v>
      </c>
      <c r="R3716" s="10">
        <v>0</v>
      </c>
      <c r="S3716" s="10">
        <v>8</v>
      </c>
      <c r="T3716" s="10">
        <v>0</v>
      </c>
      <c r="U3716" s="10">
        <v>1</v>
      </c>
      <c r="V3716" s="10">
        <v>3</v>
      </c>
      <c r="W3716" s="10">
        <v>1</v>
      </c>
      <c r="X3716" s="10">
        <v>3</v>
      </c>
      <c r="Y3716" s="10">
        <v>5</v>
      </c>
      <c r="Z3716" s="10">
        <v>1</v>
      </c>
      <c r="AA3716" s="10">
        <v>2</v>
      </c>
      <c r="AB3716" s="10">
        <v>14</v>
      </c>
      <c r="AC3716" s="10">
        <v>2</v>
      </c>
      <c r="AD3716" s="10">
        <v>0</v>
      </c>
      <c r="AE3716" s="10">
        <v>0</v>
      </c>
      <c r="AF3716" s="10">
        <v>0</v>
      </c>
      <c r="AG3716" s="10">
        <v>0</v>
      </c>
      <c r="AH3716" s="10">
        <v>0</v>
      </c>
      <c r="AI3716" s="10">
        <v>0</v>
      </c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  <c r="BK3716" s="10"/>
      <c r="BL3716" s="10"/>
      <c r="BM3716" s="10"/>
      <c r="BN3716" s="10"/>
      <c r="BO3716" s="10"/>
      <c r="BP3716" s="10"/>
      <c r="BQ3716" s="10"/>
      <c r="BR3716" s="10"/>
      <c r="BS3716" s="10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</row>
    <row r="3717" spans="1:83">
      <c r="A3717" s="32"/>
      <c r="B3717" s="66"/>
      <c r="C3717" s="67"/>
      <c r="D3717" s="37"/>
      <c r="E3717" s="37"/>
      <c r="F3717" s="37"/>
      <c r="G3717" s="37"/>
      <c r="H3717" s="37"/>
      <c r="I3717" s="37"/>
      <c r="J3717" s="37"/>
      <c r="K3717" s="65">
        <f t="shared" si="1229"/>
        <v>0</v>
      </c>
      <c r="L3717" s="65">
        <f t="shared" si="1229"/>
        <v>0</v>
      </c>
      <c r="M3717" s="65">
        <f t="shared" si="1229"/>
        <v>0</v>
      </c>
      <c r="N3717" s="37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  <c r="BK3717" s="10"/>
      <c r="BL3717" s="10"/>
      <c r="BM3717" s="10"/>
      <c r="BN3717" s="10"/>
      <c r="BO3717" s="10"/>
      <c r="BP3717" s="10"/>
      <c r="BQ3717" s="10"/>
      <c r="BR3717" s="10"/>
      <c r="BS3717" s="10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</row>
    <row r="3718" spans="1:83">
      <c r="A3718" s="32"/>
      <c r="B3718" s="66"/>
      <c r="C3718" s="67"/>
      <c r="D3718" s="37"/>
      <c r="E3718" s="37"/>
      <c r="F3718" s="37"/>
      <c r="G3718" s="37"/>
      <c r="H3718" s="37"/>
      <c r="I3718" s="37"/>
      <c r="J3718" s="37"/>
      <c r="K3718" s="65"/>
      <c r="L3718" s="65"/>
      <c r="M3718" s="65"/>
      <c r="N3718" s="37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  <c r="BK3718" s="10"/>
      <c r="BL3718" s="10"/>
      <c r="BM3718" s="10"/>
      <c r="BN3718" s="10"/>
      <c r="BO3718" s="10"/>
      <c r="BP3718" s="10"/>
      <c r="BQ3718" s="10"/>
      <c r="BR3718" s="10"/>
      <c r="BS3718" s="10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</row>
    <row r="3719" spans="1:83">
      <c r="A3719" s="32">
        <v>849</v>
      </c>
      <c r="B3719" s="66" t="s">
        <v>848</v>
      </c>
      <c r="C3719" s="60">
        <v>3</v>
      </c>
      <c r="D3719" s="32"/>
      <c r="E3719" s="32"/>
      <c r="F3719" s="32"/>
      <c r="G3719" s="32"/>
      <c r="H3719" s="32"/>
      <c r="I3719" s="32"/>
      <c r="J3719" s="32"/>
      <c r="K3719" s="65">
        <f t="shared" si="1229"/>
        <v>0</v>
      </c>
      <c r="L3719" s="65">
        <f t="shared" si="1229"/>
        <v>0</v>
      </c>
      <c r="M3719" s="65">
        <f t="shared" si="1229"/>
        <v>0</v>
      </c>
      <c r="N3719" s="32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  <c r="BK3719" s="10"/>
      <c r="BL3719" s="10"/>
      <c r="BM3719" s="10"/>
      <c r="BN3719" s="10"/>
      <c r="BO3719" s="10"/>
      <c r="BP3719" s="10"/>
      <c r="BQ3719" s="10"/>
      <c r="BR3719" s="10"/>
      <c r="BS3719" s="10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</row>
    <row r="3720" spans="1:83">
      <c r="A3720" s="32"/>
      <c r="B3720" s="66"/>
      <c r="C3720" s="60"/>
      <c r="D3720" s="32"/>
      <c r="E3720" s="32"/>
      <c r="F3720" s="32"/>
      <c r="G3720" s="32"/>
      <c r="H3720" s="32"/>
      <c r="I3720" s="32"/>
      <c r="J3720" s="32"/>
      <c r="K3720" s="65"/>
      <c r="L3720" s="65"/>
      <c r="M3720" s="65"/>
      <c r="N3720" s="32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  <c r="BK3720" s="10"/>
      <c r="BL3720" s="10"/>
      <c r="BM3720" s="10"/>
      <c r="BN3720" s="10"/>
      <c r="BO3720" s="10"/>
      <c r="BP3720" s="10"/>
      <c r="BQ3720" s="10"/>
      <c r="BR3720" s="10"/>
      <c r="BS3720" s="10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</row>
    <row r="3721" spans="1:83">
      <c r="A3721" s="32"/>
      <c r="B3721" s="66"/>
      <c r="C3721" s="60"/>
      <c r="D3721" s="32"/>
      <c r="E3721" s="32"/>
      <c r="F3721" s="32"/>
      <c r="G3721" s="32"/>
      <c r="H3721" s="32"/>
      <c r="I3721" s="32"/>
      <c r="J3721" s="32"/>
      <c r="K3721" s="65">
        <f t="shared" si="1229"/>
        <v>0</v>
      </c>
      <c r="L3721" s="65">
        <f t="shared" si="1229"/>
        <v>0</v>
      </c>
      <c r="M3721" s="65">
        <f t="shared" si="1229"/>
        <v>0</v>
      </c>
      <c r="N3721" s="32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  <c r="BK3721" s="10"/>
      <c r="BL3721" s="10"/>
      <c r="BM3721" s="10"/>
      <c r="BN3721" s="10"/>
      <c r="BO3721" s="10"/>
      <c r="BP3721" s="10"/>
      <c r="BQ3721" s="10"/>
      <c r="BR3721" s="10"/>
      <c r="BS3721" s="10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</row>
    <row r="3722" spans="1:83">
      <c r="A3722" s="32"/>
      <c r="B3722" s="66"/>
      <c r="C3722" s="60"/>
      <c r="D3722" s="32"/>
      <c r="E3722" s="32"/>
      <c r="F3722" s="32"/>
      <c r="G3722" s="32"/>
      <c r="H3722" s="32"/>
      <c r="I3722" s="32"/>
      <c r="J3722" s="32"/>
      <c r="K3722" s="65"/>
      <c r="L3722" s="65"/>
      <c r="M3722" s="65"/>
      <c r="N3722" s="32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  <c r="BK3722" s="10"/>
      <c r="BL3722" s="10"/>
      <c r="BM3722" s="10"/>
      <c r="BN3722" s="10"/>
      <c r="BO3722" s="10"/>
      <c r="BP3722" s="10"/>
      <c r="BQ3722" s="10"/>
      <c r="BR3722" s="10"/>
      <c r="BS3722" s="10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</row>
    <row r="3723" spans="1:83">
      <c r="A3723" s="32">
        <v>850</v>
      </c>
      <c r="B3723" s="60" t="s">
        <v>849</v>
      </c>
      <c r="C3723" s="60">
        <v>3</v>
      </c>
      <c r="D3723" s="37" t="s">
        <v>2326</v>
      </c>
      <c r="E3723" s="37">
        <v>230</v>
      </c>
      <c r="F3723" s="37">
        <v>229</v>
      </c>
      <c r="G3723" s="37">
        <v>229</v>
      </c>
      <c r="H3723" s="32"/>
      <c r="I3723" s="32"/>
      <c r="J3723" s="32"/>
      <c r="K3723" s="65">
        <f t="shared" si="1229"/>
        <v>165</v>
      </c>
      <c r="L3723" s="65">
        <f t="shared" si="1229"/>
        <v>172</v>
      </c>
      <c r="M3723" s="65">
        <f t="shared" si="1229"/>
        <v>137</v>
      </c>
      <c r="N3723" s="32"/>
      <c r="O3723" s="37" t="s">
        <v>6182</v>
      </c>
      <c r="P3723" s="37"/>
      <c r="Q3723" s="37"/>
      <c r="R3723" s="39" t="s">
        <v>6183</v>
      </c>
      <c r="S3723" s="39"/>
      <c r="T3723" s="39"/>
      <c r="U3723" s="39" t="s">
        <v>6184</v>
      </c>
      <c r="V3723" s="39"/>
      <c r="W3723" s="39"/>
      <c r="X3723" s="39" t="s">
        <v>6185</v>
      </c>
      <c r="Y3723" s="39"/>
      <c r="Z3723" s="39"/>
      <c r="AA3723" s="37" t="s">
        <v>6186</v>
      </c>
      <c r="AB3723" s="37"/>
      <c r="AC3723" s="37"/>
      <c r="AD3723" s="39" t="s">
        <v>6187</v>
      </c>
      <c r="AE3723" s="39"/>
      <c r="AF3723" s="39"/>
      <c r="AG3723" s="37" t="s">
        <v>6188</v>
      </c>
      <c r="AH3723" s="37"/>
      <c r="AI3723" s="37"/>
      <c r="AJ3723" s="39" t="s">
        <v>6185</v>
      </c>
      <c r="AK3723" s="39"/>
      <c r="AL3723" s="39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  <c r="BK3723" s="10"/>
      <c r="BL3723" s="10"/>
      <c r="BM3723" s="10"/>
      <c r="BN3723" s="10"/>
      <c r="BO3723" s="10"/>
      <c r="BP3723" s="10"/>
      <c r="BQ3723" s="10"/>
      <c r="BR3723" s="10"/>
      <c r="BS3723" s="10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</row>
    <row r="3724" spans="1:83">
      <c r="A3724" s="32"/>
      <c r="B3724" s="60"/>
      <c r="C3724" s="60"/>
      <c r="D3724" s="37"/>
      <c r="E3724" s="37"/>
      <c r="F3724" s="37"/>
      <c r="G3724" s="37"/>
      <c r="H3724" s="32"/>
      <c r="I3724" s="32"/>
      <c r="J3724" s="32"/>
      <c r="K3724" s="65"/>
      <c r="L3724" s="65"/>
      <c r="M3724" s="65"/>
      <c r="N3724" s="32"/>
      <c r="O3724" s="10">
        <v>0</v>
      </c>
      <c r="P3724" s="10">
        <v>0</v>
      </c>
      <c r="Q3724" s="10">
        <v>0</v>
      </c>
      <c r="R3724" s="10">
        <v>25</v>
      </c>
      <c r="S3724" s="10">
        <v>26</v>
      </c>
      <c r="T3724" s="10">
        <v>25</v>
      </c>
      <c r="U3724" s="10">
        <v>0</v>
      </c>
      <c r="V3724" s="10">
        <v>16</v>
      </c>
      <c r="W3724" s="10">
        <v>0</v>
      </c>
      <c r="X3724" s="10">
        <v>5</v>
      </c>
      <c r="Y3724" s="10">
        <v>10</v>
      </c>
      <c r="Z3724" s="10">
        <v>20</v>
      </c>
      <c r="AA3724" s="10">
        <v>40</v>
      </c>
      <c r="AB3724" s="10">
        <v>10</v>
      </c>
      <c r="AC3724" s="10">
        <v>20</v>
      </c>
      <c r="AD3724" s="10">
        <v>45</v>
      </c>
      <c r="AE3724" s="10">
        <v>30</v>
      </c>
      <c r="AF3724" s="10">
        <v>30</v>
      </c>
      <c r="AG3724" s="10">
        <v>45</v>
      </c>
      <c r="AH3724" s="10">
        <v>60</v>
      </c>
      <c r="AI3724" s="10">
        <v>40</v>
      </c>
      <c r="AJ3724" s="10">
        <v>5</v>
      </c>
      <c r="AK3724" s="10">
        <v>20</v>
      </c>
      <c r="AL3724" s="10">
        <v>2</v>
      </c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  <c r="BK3724" s="10"/>
      <c r="BL3724" s="10"/>
      <c r="BM3724" s="10"/>
      <c r="BN3724" s="10"/>
      <c r="BO3724" s="10"/>
      <c r="BP3724" s="10"/>
      <c r="BQ3724" s="10"/>
      <c r="BR3724" s="10"/>
      <c r="BS3724" s="10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</row>
    <row r="3725" spans="1:83">
      <c r="A3725" s="32"/>
      <c r="B3725" s="60"/>
      <c r="C3725" s="60"/>
      <c r="D3725" s="37" t="s">
        <v>2330</v>
      </c>
      <c r="E3725" s="37">
        <v>230</v>
      </c>
      <c r="F3725" s="37">
        <v>230</v>
      </c>
      <c r="G3725" s="37">
        <v>230</v>
      </c>
      <c r="H3725" s="32"/>
      <c r="I3725" s="32"/>
      <c r="J3725" s="32"/>
      <c r="K3725" s="65">
        <f t="shared" si="1229"/>
        <v>190</v>
      </c>
      <c r="L3725" s="65">
        <f t="shared" si="1229"/>
        <v>120</v>
      </c>
      <c r="M3725" s="65">
        <f t="shared" si="1229"/>
        <v>86</v>
      </c>
      <c r="N3725" s="32"/>
      <c r="O3725" s="37" t="s">
        <v>6182</v>
      </c>
      <c r="P3725" s="37"/>
      <c r="Q3725" s="37"/>
      <c r="R3725" s="39" t="s">
        <v>6189</v>
      </c>
      <c r="S3725" s="39"/>
      <c r="T3725" s="39"/>
      <c r="U3725" s="37" t="s">
        <v>6190</v>
      </c>
      <c r="V3725" s="37"/>
      <c r="W3725" s="37"/>
      <c r="X3725" s="37" t="s">
        <v>6182</v>
      </c>
      <c r="Y3725" s="37"/>
      <c r="Z3725" s="37"/>
      <c r="AA3725" s="39" t="s">
        <v>6191</v>
      </c>
      <c r="AB3725" s="39"/>
      <c r="AC3725" s="39"/>
      <c r="AD3725" s="39" t="s">
        <v>4025</v>
      </c>
      <c r="AE3725" s="39"/>
      <c r="AF3725" s="39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  <c r="BK3725" s="10"/>
      <c r="BL3725" s="10"/>
      <c r="BM3725" s="10"/>
      <c r="BN3725" s="10"/>
      <c r="BO3725" s="10"/>
      <c r="BP3725" s="10"/>
      <c r="BQ3725" s="10"/>
      <c r="BR3725" s="10"/>
      <c r="BS3725" s="10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</row>
    <row r="3726" spans="1:83">
      <c r="A3726" s="32"/>
      <c r="B3726" s="60"/>
      <c r="C3726" s="60"/>
      <c r="D3726" s="37"/>
      <c r="E3726" s="37"/>
      <c r="F3726" s="37"/>
      <c r="G3726" s="37"/>
      <c r="H3726" s="32"/>
      <c r="I3726" s="32"/>
      <c r="J3726" s="32"/>
      <c r="K3726" s="65"/>
      <c r="L3726" s="65"/>
      <c r="M3726" s="65"/>
      <c r="N3726" s="32"/>
      <c r="O3726" s="10">
        <v>85</v>
      </c>
      <c r="P3726" s="10">
        <v>50</v>
      </c>
      <c r="Q3726" s="10">
        <v>40</v>
      </c>
      <c r="R3726" s="10">
        <v>40</v>
      </c>
      <c r="S3726" s="10">
        <v>35</v>
      </c>
      <c r="T3726" s="10">
        <v>10</v>
      </c>
      <c r="U3726" s="10">
        <v>60</v>
      </c>
      <c r="V3726" s="10">
        <v>30</v>
      </c>
      <c r="W3726" s="10">
        <v>30</v>
      </c>
      <c r="X3726" s="10">
        <v>0</v>
      </c>
      <c r="Y3726" s="10">
        <v>0</v>
      </c>
      <c r="Z3726" s="10">
        <v>0</v>
      </c>
      <c r="AA3726" s="10">
        <v>5</v>
      </c>
      <c r="AB3726" s="10">
        <v>5</v>
      </c>
      <c r="AC3726" s="10">
        <v>0</v>
      </c>
      <c r="AD3726" s="10">
        <v>0</v>
      </c>
      <c r="AE3726" s="10">
        <v>0</v>
      </c>
      <c r="AF3726" s="10">
        <v>6</v>
      </c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  <c r="BQ3726" s="10"/>
      <c r="BR3726" s="10"/>
      <c r="BS3726" s="10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</row>
    <row r="3727" spans="1:83">
      <c r="A3727" s="32">
        <v>851</v>
      </c>
      <c r="B3727" s="66" t="s">
        <v>850</v>
      </c>
      <c r="C3727" s="60">
        <v>3</v>
      </c>
      <c r="D3727" s="37" t="s">
        <v>2326</v>
      </c>
      <c r="E3727" s="37">
        <v>226</v>
      </c>
      <c r="F3727" s="37">
        <v>225</v>
      </c>
      <c r="G3727" s="37">
        <v>227</v>
      </c>
      <c r="H3727" s="32"/>
      <c r="I3727" s="32"/>
      <c r="J3727" s="32"/>
      <c r="K3727" s="65">
        <f t="shared" si="1229"/>
        <v>92</v>
      </c>
      <c r="L3727" s="65">
        <f t="shared" si="1229"/>
        <v>89</v>
      </c>
      <c r="M3727" s="65">
        <f t="shared" si="1229"/>
        <v>40</v>
      </c>
      <c r="N3727" s="32"/>
      <c r="O3727" s="37" t="s">
        <v>6192</v>
      </c>
      <c r="P3727" s="37"/>
      <c r="Q3727" s="37"/>
      <c r="R3727" s="37" t="s">
        <v>6193</v>
      </c>
      <c r="S3727" s="37"/>
      <c r="T3727" s="37"/>
      <c r="U3727" s="37" t="s">
        <v>6194</v>
      </c>
      <c r="V3727" s="37"/>
      <c r="W3727" s="37"/>
      <c r="X3727" s="39" t="s">
        <v>6195</v>
      </c>
      <c r="Y3727" s="39"/>
      <c r="Z3727" s="39"/>
      <c r="AA3727" s="37" t="s">
        <v>6196</v>
      </c>
      <c r="AB3727" s="37"/>
      <c r="AC3727" s="37"/>
      <c r="AD3727" s="39" t="s">
        <v>6197</v>
      </c>
      <c r="AE3727" s="39"/>
      <c r="AF3727" s="39"/>
      <c r="AG3727" s="37" t="s">
        <v>6198</v>
      </c>
      <c r="AH3727" s="37"/>
      <c r="AI3727" s="37"/>
      <c r="AJ3727" s="37" t="s">
        <v>6199</v>
      </c>
      <c r="AK3727" s="37"/>
      <c r="AL3727" s="37"/>
      <c r="AM3727" s="37" t="s">
        <v>6200</v>
      </c>
      <c r="AN3727" s="37"/>
      <c r="AO3727" s="37"/>
      <c r="AP3727" s="37" t="s">
        <v>6201</v>
      </c>
      <c r="AQ3727" s="37"/>
      <c r="AR3727" s="37"/>
      <c r="AS3727" s="37" t="s">
        <v>6202</v>
      </c>
      <c r="AT3727" s="37"/>
      <c r="AU3727" s="37"/>
      <c r="AV3727" s="37" t="s">
        <v>6203</v>
      </c>
      <c r="AW3727" s="37"/>
      <c r="AX3727" s="37"/>
      <c r="AY3727" s="37" t="s">
        <v>6204</v>
      </c>
      <c r="AZ3727" s="37"/>
      <c r="BA3727" s="37"/>
      <c r="BB3727" s="37" t="s">
        <v>6205</v>
      </c>
      <c r="BC3727" s="37"/>
      <c r="BD3727" s="37"/>
      <c r="BE3727" s="10"/>
      <c r="BF3727" s="10"/>
      <c r="BG3727" s="10"/>
      <c r="BH3727" s="37" t="s">
        <v>6204</v>
      </c>
      <c r="BI3727" s="37"/>
      <c r="BJ3727" s="37"/>
      <c r="BK3727" s="37" t="s">
        <v>6205</v>
      </c>
      <c r="BL3727" s="37"/>
      <c r="BM3727" s="37"/>
      <c r="BN3727" s="10"/>
      <c r="BO3727" s="10"/>
      <c r="BP3727" s="10"/>
      <c r="BQ3727" s="10"/>
      <c r="BR3727" s="10"/>
      <c r="BS3727" s="10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</row>
    <row r="3728" spans="1:83">
      <c r="A3728" s="32"/>
      <c r="B3728" s="66"/>
      <c r="C3728" s="60"/>
      <c r="D3728" s="37"/>
      <c r="E3728" s="37"/>
      <c r="F3728" s="37"/>
      <c r="G3728" s="37"/>
      <c r="H3728" s="32"/>
      <c r="I3728" s="32"/>
      <c r="J3728" s="32"/>
      <c r="K3728" s="65"/>
      <c r="L3728" s="65"/>
      <c r="M3728" s="65"/>
      <c r="N3728" s="32"/>
      <c r="O3728" s="10">
        <v>16</v>
      </c>
      <c r="P3728" s="10">
        <v>0</v>
      </c>
      <c r="Q3728" s="10">
        <v>0</v>
      </c>
      <c r="R3728" s="10">
        <v>10</v>
      </c>
      <c r="S3728" s="10">
        <v>20</v>
      </c>
      <c r="T3728" s="10">
        <v>0</v>
      </c>
      <c r="U3728" s="10">
        <v>0</v>
      </c>
      <c r="V3728" s="10">
        <v>0</v>
      </c>
      <c r="W3728" s="10">
        <v>0</v>
      </c>
      <c r="X3728" s="10">
        <v>10</v>
      </c>
      <c r="Y3728" s="10">
        <v>10</v>
      </c>
      <c r="Z3728" s="10">
        <v>1</v>
      </c>
      <c r="AA3728" s="10">
        <v>0</v>
      </c>
      <c r="AB3728" s="10">
        <v>0</v>
      </c>
      <c r="AC3728" s="10">
        <v>0</v>
      </c>
      <c r="AD3728" s="10">
        <v>5</v>
      </c>
      <c r="AE3728" s="10">
        <v>0</v>
      </c>
      <c r="AF3728" s="10">
        <v>1</v>
      </c>
      <c r="AG3728" s="10">
        <v>10</v>
      </c>
      <c r="AH3728" s="10">
        <v>1</v>
      </c>
      <c r="AI3728" s="10">
        <v>0</v>
      </c>
      <c r="AJ3728" s="10">
        <v>1</v>
      </c>
      <c r="AK3728" s="10">
        <v>2</v>
      </c>
      <c r="AL3728" s="10">
        <v>0</v>
      </c>
      <c r="AM3728" s="10">
        <v>0</v>
      </c>
      <c r="AN3728" s="10">
        <v>0</v>
      </c>
      <c r="AO3728" s="10">
        <v>0</v>
      </c>
      <c r="AP3728" s="10">
        <v>0</v>
      </c>
      <c r="AQ3728" s="10">
        <v>5</v>
      </c>
      <c r="AR3728" s="10">
        <v>1</v>
      </c>
      <c r="AS3728" s="10">
        <v>2</v>
      </c>
      <c r="AT3728" s="10">
        <v>10</v>
      </c>
      <c r="AU3728" s="10">
        <v>5</v>
      </c>
      <c r="AV3728" s="10">
        <v>6</v>
      </c>
      <c r="AW3728" s="10">
        <v>1</v>
      </c>
      <c r="AX3728" s="10">
        <v>10</v>
      </c>
      <c r="AY3728" s="10">
        <v>1</v>
      </c>
      <c r="AZ3728" s="10">
        <v>10</v>
      </c>
      <c r="BA3728" s="10">
        <v>1</v>
      </c>
      <c r="BB3728" s="10">
        <v>15</v>
      </c>
      <c r="BC3728" s="10">
        <v>10</v>
      </c>
      <c r="BD3728" s="10">
        <v>10</v>
      </c>
      <c r="BE3728" s="10"/>
      <c r="BF3728" s="10"/>
      <c r="BG3728" s="10"/>
      <c r="BH3728" s="10">
        <v>1</v>
      </c>
      <c r="BI3728" s="10">
        <v>10</v>
      </c>
      <c r="BJ3728" s="10">
        <v>1</v>
      </c>
      <c r="BK3728" s="10">
        <v>15</v>
      </c>
      <c r="BL3728" s="10">
        <v>10</v>
      </c>
      <c r="BM3728" s="10">
        <v>10</v>
      </c>
      <c r="BN3728" s="10"/>
      <c r="BO3728" s="10"/>
      <c r="BP3728" s="10"/>
      <c r="BQ3728" s="10"/>
      <c r="BR3728" s="10"/>
      <c r="BS3728" s="10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</row>
    <row r="3729" spans="1:83">
      <c r="A3729" s="32"/>
      <c r="B3729" s="66"/>
      <c r="C3729" s="60"/>
      <c r="D3729" s="37" t="s">
        <v>2330</v>
      </c>
      <c r="E3729" s="37">
        <v>228</v>
      </c>
      <c r="F3729" s="37">
        <v>228</v>
      </c>
      <c r="G3729" s="37">
        <v>229</v>
      </c>
      <c r="H3729" s="32"/>
      <c r="I3729" s="32"/>
      <c r="J3729" s="32"/>
      <c r="K3729" s="65">
        <f t="shared" si="1229"/>
        <v>178</v>
      </c>
      <c r="L3729" s="65">
        <f t="shared" si="1229"/>
        <v>182</v>
      </c>
      <c r="M3729" s="65">
        <f t="shared" si="1229"/>
        <v>118</v>
      </c>
      <c r="N3729" s="32"/>
      <c r="O3729" s="39" t="s">
        <v>6206</v>
      </c>
      <c r="P3729" s="39"/>
      <c r="Q3729" s="39"/>
      <c r="R3729" s="39" t="s">
        <v>6207</v>
      </c>
      <c r="S3729" s="39"/>
      <c r="T3729" s="39"/>
      <c r="U3729" s="37" t="s">
        <v>2555</v>
      </c>
      <c r="V3729" s="37"/>
      <c r="W3729" s="37"/>
      <c r="X3729" s="37" t="s">
        <v>6208</v>
      </c>
      <c r="Y3729" s="37"/>
      <c r="Z3729" s="37"/>
      <c r="AA3729" s="37" t="s">
        <v>6199</v>
      </c>
      <c r="AB3729" s="37"/>
      <c r="AC3729" s="37"/>
      <c r="AD3729" s="37" t="s">
        <v>6209</v>
      </c>
      <c r="AE3729" s="37"/>
      <c r="AF3729" s="37"/>
      <c r="AG3729" s="37" t="s">
        <v>6201</v>
      </c>
      <c r="AH3729" s="37"/>
      <c r="AI3729" s="37"/>
      <c r="AJ3729" s="37" t="s">
        <v>6202</v>
      </c>
      <c r="AK3729" s="37"/>
      <c r="AL3729" s="37"/>
      <c r="AM3729" s="37" t="s">
        <v>6210</v>
      </c>
      <c r="AN3729" s="37"/>
      <c r="AO3729" s="37"/>
      <c r="AP3729" s="37" t="s">
        <v>6211</v>
      </c>
      <c r="AQ3729" s="37"/>
      <c r="AR3729" s="37"/>
      <c r="AS3729" s="37" t="s">
        <v>6212</v>
      </c>
      <c r="AT3729" s="37"/>
      <c r="AU3729" s="37"/>
      <c r="AV3729" s="37" t="s">
        <v>6213</v>
      </c>
      <c r="AW3729" s="37"/>
      <c r="AX3729" s="37"/>
      <c r="AY3729" s="37" t="s">
        <v>6214</v>
      </c>
      <c r="AZ3729" s="37"/>
      <c r="BA3729" s="37"/>
      <c r="BB3729" s="37" t="s">
        <v>6215</v>
      </c>
      <c r="BC3729" s="37"/>
      <c r="BD3729" s="37"/>
      <c r="BE3729" s="37" t="s">
        <v>6216</v>
      </c>
      <c r="BF3729" s="37"/>
      <c r="BG3729" s="37"/>
      <c r="BH3729" s="37" t="s">
        <v>6214</v>
      </c>
      <c r="BI3729" s="37"/>
      <c r="BJ3729" s="37"/>
      <c r="BK3729" s="37" t="s">
        <v>6215</v>
      </c>
      <c r="BL3729" s="37"/>
      <c r="BM3729" s="37"/>
      <c r="BN3729" s="37" t="s">
        <v>6216</v>
      </c>
      <c r="BO3729" s="37"/>
      <c r="BP3729" s="37"/>
      <c r="BQ3729" s="37" t="s">
        <v>6216</v>
      </c>
      <c r="BR3729" s="37"/>
      <c r="BS3729" s="3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</row>
    <row r="3730" spans="1:83">
      <c r="A3730" s="32"/>
      <c r="B3730" s="66"/>
      <c r="C3730" s="60"/>
      <c r="D3730" s="37"/>
      <c r="E3730" s="37"/>
      <c r="F3730" s="37"/>
      <c r="G3730" s="37"/>
      <c r="H3730" s="32"/>
      <c r="I3730" s="32"/>
      <c r="J3730" s="32"/>
      <c r="K3730" s="65"/>
      <c r="L3730" s="65"/>
      <c r="M3730" s="65"/>
      <c r="N3730" s="32"/>
      <c r="O3730" s="10">
        <v>5</v>
      </c>
      <c r="P3730" s="10">
        <v>5</v>
      </c>
      <c r="Q3730" s="10">
        <v>10</v>
      </c>
      <c r="R3730" s="10">
        <v>15</v>
      </c>
      <c r="S3730" s="10">
        <v>10</v>
      </c>
      <c r="T3730" s="10">
        <v>5</v>
      </c>
      <c r="U3730" s="10">
        <v>1</v>
      </c>
      <c r="V3730" s="10">
        <v>2</v>
      </c>
      <c r="W3730" s="10">
        <v>0</v>
      </c>
      <c r="X3730" s="10">
        <v>1</v>
      </c>
      <c r="Y3730" s="10">
        <v>5</v>
      </c>
      <c r="Z3730" s="10">
        <v>1</v>
      </c>
      <c r="AA3730" s="10">
        <v>10</v>
      </c>
      <c r="AB3730" s="10">
        <v>0</v>
      </c>
      <c r="AC3730" s="10">
        <v>1</v>
      </c>
      <c r="AD3730" s="10">
        <v>1</v>
      </c>
      <c r="AE3730" s="10">
        <v>0</v>
      </c>
      <c r="AF3730" s="10">
        <v>0</v>
      </c>
      <c r="AG3730" s="10">
        <v>10</v>
      </c>
      <c r="AH3730" s="10">
        <v>0</v>
      </c>
      <c r="AI3730" s="10">
        <v>0</v>
      </c>
      <c r="AJ3730" s="10">
        <v>3</v>
      </c>
      <c r="AK3730" s="10">
        <v>10</v>
      </c>
      <c r="AL3730" s="10">
        <v>20</v>
      </c>
      <c r="AM3730" s="10">
        <v>1</v>
      </c>
      <c r="AN3730" s="10">
        <v>1</v>
      </c>
      <c r="AO3730" s="10">
        <v>5</v>
      </c>
      <c r="AP3730" s="10">
        <v>1</v>
      </c>
      <c r="AQ3730" s="10">
        <v>1</v>
      </c>
      <c r="AR3730" s="10">
        <v>2</v>
      </c>
      <c r="AS3730" s="10">
        <v>10</v>
      </c>
      <c r="AT3730" s="10">
        <v>12</v>
      </c>
      <c r="AU3730" s="10">
        <v>5</v>
      </c>
      <c r="AV3730" s="10">
        <v>20</v>
      </c>
      <c r="AW3730" s="10">
        <v>1</v>
      </c>
      <c r="AX3730" s="10">
        <v>10</v>
      </c>
      <c r="AY3730" s="10">
        <v>15</v>
      </c>
      <c r="AZ3730" s="10">
        <v>5</v>
      </c>
      <c r="BA3730" s="10">
        <v>2</v>
      </c>
      <c r="BB3730" s="10">
        <v>5</v>
      </c>
      <c r="BC3730" s="10">
        <v>25</v>
      </c>
      <c r="BD3730" s="10">
        <v>20</v>
      </c>
      <c r="BE3730" s="10">
        <v>20</v>
      </c>
      <c r="BF3730" s="10">
        <v>25</v>
      </c>
      <c r="BG3730" s="10">
        <v>5</v>
      </c>
      <c r="BH3730" s="10">
        <v>15</v>
      </c>
      <c r="BI3730" s="10">
        <v>5</v>
      </c>
      <c r="BJ3730" s="10">
        <v>2</v>
      </c>
      <c r="BK3730" s="10">
        <v>5</v>
      </c>
      <c r="BL3730" s="10">
        <v>25</v>
      </c>
      <c r="BM3730" s="10">
        <v>20</v>
      </c>
      <c r="BN3730" s="10">
        <v>20</v>
      </c>
      <c r="BO3730" s="10">
        <v>25</v>
      </c>
      <c r="BP3730" s="10">
        <v>5</v>
      </c>
      <c r="BQ3730" s="10">
        <v>20</v>
      </c>
      <c r="BR3730" s="10">
        <v>25</v>
      </c>
      <c r="BS3730" s="10">
        <v>5</v>
      </c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</row>
    <row r="3731" spans="1:83">
      <c r="A3731" s="32">
        <v>872</v>
      </c>
      <c r="B3731" s="66" t="s">
        <v>851</v>
      </c>
      <c r="C3731" s="60">
        <v>3</v>
      </c>
      <c r="D3731" s="37" t="s">
        <v>2326</v>
      </c>
      <c r="E3731" s="37">
        <v>221</v>
      </c>
      <c r="F3731" s="37">
        <v>222</v>
      </c>
      <c r="G3731" s="37">
        <v>223</v>
      </c>
      <c r="H3731" s="32"/>
      <c r="I3731" s="32"/>
      <c r="J3731" s="32"/>
      <c r="K3731" s="65">
        <f t="shared" si="1229"/>
        <v>110</v>
      </c>
      <c r="L3731" s="65">
        <f t="shared" si="1229"/>
        <v>105</v>
      </c>
      <c r="M3731" s="65">
        <f t="shared" si="1229"/>
        <v>100</v>
      </c>
      <c r="N3731" s="32"/>
      <c r="O3731" s="37" t="s">
        <v>6217</v>
      </c>
      <c r="P3731" s="37"/>
      <c r="Q3731" s="37"/>
      <c r="R3731" s="37" t="s">
        <v>6218</v>
      </c>
      <c r="S3731" s="37"/>
      <c r="T3731" s="37"/>
      <c r="U3731" s="37" t="s">
        <v>6219</v>
      </c>
      <c r="V3731" s="37"/>
      <c r="W3731" s="37"/>
      <c r="X3731" s="37" t="s">
        <v>6220</v>
      </c>
      <c r="Y3731" s="37"/>
      <c r="Z3731" s="37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  <c r="BK3731" s="10"/>
      <c r="BL3731" s="10"/>
      <c r="BM3731" s="10"/>
      <c r="BN3731" s="10"/>
      <c r="BO3731" s="10"/>
      <c r="BP3731" s="10"/>
      <c r="BQ3731" s="10"/>
      <c r="BR3731" s="10"/>
      <c r="BS3731" s="10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</row>
    <row r="3732" spans="1:83">
      <c r="A3732" s="32"/>
      <c r="B3732" s="66"/>
      <c r="C3732" s="60"/>
      <c r="D3732" s="37"/>
      <c r="E3732" s="37"/>
      <c r="F3732" s="37"/>
      <c r="G3732" s="37"/>
      <c r="H3732" s="32"/>
      <c r="I3732" s="32"/>
      <c r="J3732" s="32"/>
      <c r="K3732" s="65"/>
      <c r="L3732" s="65"/>
      <c r="M3732" s="65"/>
      <c r="N3732" s="32"/>
      <c r="O3732" s="10">
        <v>25</v>
      </c>
      <c r="P3732" s="10">
        <v>25</v>
      </c>
      <c r="Q3732" s="10">
        <v>15</v>
      </c>
      <c r="R3732" s="10">
        <v>20</v>
      </c>
      <c r="S3732" s="10">
        <v>15</v>
      </c>
      <c r="T3732" s="10">
        <v>5</v>
      </c>
      <c r="U3732" s="10">
        <v>50</v>
      </c>
      <c r="V3732" s="10">
        <v>45</v>
      </c>
      <c r="W3732" s="10">
        <v>45</v>
      </c>
      <c r="X3732" s="10">
        <v>15</v>
      </c>
      <c r="Y3732" s="10">
        <v>20</v>
      </c>
      <c r="Z3732" s="10">
        <v>35</v>
      </c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  <c r="BK3732" s="10"/>
      <c r="BL3732" s="10"/>
      <c r="BM3732" s="10"/>
      <c r="BN3732" s="10"/>
      <c r="BO3732" s="10"/>
      <c r="BP3732" s="10"/>
      <c r="BQ3732" s="10"/>
      <c r="BR3732" s="10"/>
      <c r="BS3732" s="10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</row>
    <row r="3733" spans="1:83">
      <c r="A3733" s="32"/>
      <c r="B3733" s="66"/>
      <c r="C3733" s="60"/>
      <c r="D3733" s="37" t="s">
        <v>2330</v>
      </c>
      <c r="E3733" s="37">
        <v>217</v>
      </c>
      <c r="F3733" s="37">
        <v>217</v>
      </c>
      <c r="G3733" s="37">
        <v>218</v>
      </c>
      <c r="H3733" s="32"/>
      <c r="I3733" s="32"/>
      <c r="J3733" s="32"/>
      <c r="K3733" s="65">
        <f t="shared" si="1229"/>
        <v>70</v>
      </c>
      <c r="L3733" s="65">
        <f t="shared" si="1229"/>
        <v>85</v>
      </c>
      <c r="M3733" s="65">
        <f t="shared" si="1229"/>
        <v>110</v>
      </c>
      <c r="N3733" s="32"/>
      <c r="O3733" s="37" t="s">
        <v>6220</v>
      </c>
      <c r="P3733" s="37"/>
      <c r="Q3733" s="37"/>
      <c r="R3733" s="37" t="s">
        <v>6217</v>
      </c>
      <c r="S3733" s="37"/>
      <c r="T3733" s="37"/>
      <c r="U3733" s="37" t="s">
        <v>6218</v>
      </c>
      <c r="V3733" s="37"/>
      <c r="W3733" s="37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  <c r="BK3733" s="10"/>
      <c r="BL3733" s="10"/>
      <c r="BM3733" s="10"/>
      <c r="BN3733" s="10"/>
      <c r="BO3733" s="10"/>
      <c r="BP3733" s="10"/>
      <c r="BQ3733" s="10"/>
      <c r="BR3733" s="10"/>
      <c r="BS3733" s="10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</row>
    <row r="3734" spans="1:83">
      <c r="A3734" s="32"/>
      <c r="B3734" s="66"/>
      <c r="C3734" s="60"/>
      <c r="D3734" s="37"/>
      <c r="E3734" s="37"/>
      <c r="F3734" s="37"/>
      <c r="G3734" s="37"/>
      <c r="H3734" s="32"/>
      <c r="I3734" s="32"/>
      <c r="J3734" s="32"/>
      <c r="K3734" s="65"/>
      <c r="L3734" s="65"/>
      <c r="M3734" s="65"/>
      <c r="N3734" s="32"/>
      <c r="O3734" s="10">
        <v>20</v>
      </c>
      <c r="P3734" s="10">
        <v>35</v>
      </c>
      <c r="Q3734" s="10">
        <v>35</v>
      </c>
      <c r="R3734" s="10">
        <v>15</v>
      </c>
      <c r="S3734" s="10">
        <v>30</v>
      </c>
      <c r="T3734" s="10">
        <v>30</v>
      </c>
      <c r="U3734" s="10">
        <v>35</v>
      </c>
      <c r="V3734" s="10">
        <v>20</v>
      </c>
      <c r="W3734" s="10">
        <v>45</v>
      </c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  <c r="BK3734" s="10"/>
      <c r="BL3734" s="10"/>
      <c r="BM3734" s="10"/>
      <c r="BN3734" s="10"/>
      <c r="BO3734" s="10"/>
      <c r="BP3734" s="10"/>
      <c r="BQ3734" s="10"/>
      <c r="BR3734" s="10"/>
      <c r="BS3734" s="10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</row>
    <row r="3735" spans="1:83">
      <c r="A3735" s="32">
        <v>889</v>
      </c>
      <c r="B3735" s="66" t="s">
        <v>869</v>
      </c>
      <c r="C3735" s="67">
        <v>3</v>
      </c>
      <c r="D3735" s="38" t="s">
        <v>2326</v>
      </c>
      <c r="E3735" s="37">
        <v>228</v>
      </c>
      <c r="F3735" s="37">
        <v>228</v>
      </c>
      <c r="G3735" s="37">
        <v>229</v>
      </c>
      <c r="H3735" s="32"/>
      <c r="I3735" s="32"/>
      <c r="J3735" s="32"/>
      <c r="K3735" s="65">
        <f t="shared" ref="K3735:M3741" si="1230">O3736+R3736+U3736+X3736+AA3736+AD3736+AG3736+AJ3736+AM3736+AP3736+AS3736+AV3736+AY3736+BB3736+BE3736+BH3736+BK3736+BN3736+BQ3736+BT3736</f>
        <v>350</v>
      </c>
      <c r="L3735" s="65">
        <f t="shared" si="1230"/>
        <v>360</v>
      </c>
      <c r="M3735" s="65">
        <f t="shared" si="1230"/>
        <v>325</v>
      </c>
      <c r="N3735" s="32"/>
      <c r="O3735" s="37" t="s">
        <v>6221</v>
      </c>
      <c r="P3735" s="37"/>
      <c r="Q3735" s="37"/>
      <c r="R3735" s="37"/>
      <c r="S3735" s="37"/>
      <c r="T3735" s="37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  <c r="BK3735" s="10"/>
      <c r="BL3735" s="10"/>
      <c r="BM3735" s="10"/>
      <c r="BN3735" s="10"/>
      <c r="BO3735" s="10"/>
      <c r="BP3735" s="10"/>
      <c r="BQ3735" s="10"/>
      <c r="BR3735" s="10"/>
      <c r="BS3735" s="10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</row>
    <row r="3736" spans="1:83">
      <c r="A3736" s="32"/>
      <c r="B3736" s="66"/>
      <c r="C3736" s="67"/>
      <c r="D3736" s="37"/>
      <c r="E3736" s="37"/>
      <c r="F3736" s="37"/>
      <c r="G3736" s="37"/>
      <c r="H3736" s="32"/>
      <c r="I3736" s="32"/>
      <c r="J3736" s="32"/>
      <c r="K3736" s="65"/>
      <c r="L3736" s="65"/>
      <c r="M3736" s="65"/>
      <c r="N3736" s="32"/>
      <c r="O3736" s="10">
        <v>350</v>
      </c>
      <c r="P3736" s="10">
        <v>360</v>
      </c>
      <c r="Q3736" s="10">
        <v>325</v>
      </c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  <c r="BK3736" s="10"/>
      <c r="BL3736" s="10"/>
      <c r="BM3736" s="10"/>
      <c r="BN3736" s="10"/>
      <c r="BO3736" s="10"/>
      <c r="BP3736" s="10"/>
      <c r="BQ3736" s="10"/>
      <c r="BR3736" s="10"/>
      <c r="BS3736" s="10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</row>
    <row r="3737" spans="1:83">
      <c r="A3737" s="32"/>
      <c r="B3737" s="66"/>
      <c r="C3737" s="67"/>
      <c r="D3737" s="37"/>
      <c r="E3737" s="37"/>
      <c r="F3737" s="37"/>
      <c r="G3737" s="37"/>
      <c r="H3737" s="37"/>
      <c r="I3737" s="37"/>
      <c r="J3737" s="37"/>
      <c r="K3737" s="65">
        <f t="shared" si="1230"/>
        <v>0</v>
      </c>
      <c r="L3737" s="65">
        <f t="shared" si="1230"/>
        <v>0</v>
      </c>
      <c r="M3737" s="65">
        <f t="shared" si="1230"/>
        <v>0</v>
      </c>
      <c r="N3737" s="37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  <c r="BK3737" s="10"/>
      <c r="BL3737" s="10"/>
      <c r="BM3737" s="10"/>
      <c r="BN3737" s="10"/>
      <c r="BO3737" s="10"/>
      <c r="BP3737" s="10"/>
      <c r="BQ3737" s="10"/>
      <c r="BR3737" s="10"/>
      <c r="BS3737" s="10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</row>
    <row r="3738" spans="1:83">
      <c r="A3738" s="32"/>
      <c r="B3738" s="66"/>
      <c r="C3738" s="67"/>
      <c r="D3738" s="37"/>
      <c r="E3738" s="37"/>
      <c r="F3738" s="37"/>
      <c r="G3738" s="37"/>
      <c r="H3738" s="37"/>
      <c r="I3738" s="37"/>
      <c r="J3738" s="37"/>
      <c r="K3738" s="65"/>
      <c r="L3738" s="65"/>
      <c r="M3738" s="65"/>
      <c r="N3738" s="37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  <c r="BK3738" s="10"/>
      <c r="BL3738" s="10"/>
      <c r="BM3738" s="10"/>
      <c r="BN3738" s="10"/>
      <c r="BO3738" s="10"/>
      <c r="BP3738" s="10"/>
      <c r="BQ3738" s="10"/>
      <c r="BR3738" s="10"/>
      <c r="BS3738" s="10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</row>
    <row r="3739" spans="1:83">
      <c r="A3739" s="32">
        <v>891</v>
      </c>
      <c r="B3739" s="66" t="s">
        <v>881</v>
      </c>
      <c r="C3739" s="60">
        <v>3</v>
      </c>
      <c r="D3739" s="33" t="s">
        <v>2326</v>
      </c>
      <c r="E3739" s="33">
        <v>227</v>
      </c>
      <c r="F3739" s="33">
        <v>227</v>
      </c>
      <c r="G3739" s="33">
        <v>226</v>
      </c>
      <c r="H3739" s="33"/>
      <c r="I3739" s="33"/>
      <c r="J3739" s="33"/>
      <c r="K3739" s="65">
        <f t="shared" si="1230"/>
        <v>429</v>
      </c>
      <c r="L3739" s="65">
        <f t="shared" si="1230"/>
        <v>435</v>
      </c>
      <c r="M3739" s="65">
        <f t="shared" si="1230"/>
        <v>426</v>
      </c>
      <c r="N3739" s="32"/>
      <c r="O3739" s="32" t="s">
        <v>6222</v>
      </c>
      <c r="P3739" s="32"/>
      <c r="Q3739" s="32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  <c r="BK3739" s="10"/>
      <c r="BL3739" s="10"/>
      <c r="BM3739" s="10"/>
      <c r="BN3739" s="10"/>
      <c r="BO3739" s="10"/>
      <c r="BP3739" s="10"/>
      <c r="BQ3739" s="10"/>
      <c r="BR3739" s="10"/>
      <c r="BS3739" s="10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</row>
    <row r="3740" spans="1:83">
      <c r="A3740" s="32"/>
      <c r="B3740" s="66"/>
      <c r="C3740" s="60"/>
      <c r="D3740" s="33"/>
      <c r="E3740" s="33"/>
      <c r="F3740" s="33"/>
      <c r="G3740" s="33"/>
      <c r="H3740" s="33"/>
      <c r="I3740" s="33"/>
      <c r="J3740" s="33"/>
      <c r="K3740" s="65"/>
      <c r="L3740" s="65"/>
      <c r="M3740" s="65"/>
      <c r="N3740" s="32"/>
      <c r="O3740" s="10">
        <v>429</v>
      </c>
      <c r="P3740" s="10">
        <v>435</v>
      </c>
      <c r="Q3740" s="10">
        <v>426</v>
      </c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  <c r="BK3740" s="10"/>
      <c r="BL3740" s="10"/>
      <c r="BM3740" s="10"/>
      <c r="BN3740" s="10"/>
      <c r="BO3740" s="10"/>
      <c r="BP3740" s="10"/>
      <c r="BQ3740" s="10"/>
      <c r="BR3740" s="10"/>
      <c r="BS3740" s="10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</row>
    <row r="3741" spans="1:83">
      <c r="A3741" s="32"/>
      <c r="B3741" s="66"/>
      <c r="C3741" s="60"/>
      <c r="D3741" s="33"/>
      <c r="E3741" s="33"/>
      <c r="F3741" s="33"/>
      <c r="G3741" s="33"/>
      <c r="H3741" s="33"/>
      <c r="I3741" s="33"/>
      <c r="J3741" s="33"/>
      <c r="K3741" s="65">
        <f t="shared" si="1230"/>
        <v>0</v>
      </c>
      <c r="L3741" s="65">
        <f t="shared" si="1230"/>
        <v>0</v>
      </c>
      <c r="M3741" s="65">
        <f t="shared" si="1230"/>
        <v>0</v>
      </c>
      <c r="N3741" s="33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  <c r="BK3741" s="10"/>
      <c r="BL3741" s="10"/>
      <c r="BM3741" s="10"/>
      <c r="BN3741" s="10"/>
      <c r="BO3741" s="10"/>
      <c r="BP3741" s="10"/>
      <c r="BQ3741" s="10"/>
      <c r="BR3741" s="10"/>
      <c r="BS3741" s="10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</row>
    <row r="3742" spans="1:83">
      <c r="A3742" s="32"/>
      <c r="B3742" s="66"/>
      <c r="C3742" s="60"/>
      <c r="D3742" s="33"/>
      <c r="E3742" s="33"/>
      <c r="F3742" s="33"/>
      <c r="G3742" s="33"/>
      <c r="H3742" s="33"/>
      <c r="I3742" s="33"/>
      <c r="J3742" s="33"/>
      <c r="K3742" s="65"/>
      <c r="L3742" s="65"/>
      <c r="M3742" s="65"/>
      <c r="N3742" s="33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  <c r="BK3742" s="10"/>
      <c r="BL3742" s="10"/>
      <c r="BM3742" s="10"/>
      <c r="BN3742" s="10"/>
      <c r="BO3742" s="10"/>
      <c r="BP3742" s="10"/>
      <c r="BQ3742" s="10"/>
      <c r="BR3742" s="10"/>
      <c r="BS3742" s="10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</row>
  </sheetData>
  <mergeCells count="36446">
    <mergeCell ref="AP787:AR787"/>
    <mergeCell ref="AS787:AU787"/>
    <mergeCell ref="AV787:AX787"/>
    <mergeCell ref="AY787:BA787"/>
    <mergeCell ref="BB787:BD787"/>
    <mergeCell ref="BE787:BG787"/>
    <mergeCell ref="A160:A162"/>
    <mergeCell ref="B160:B162"/>
    <mergeCell ref="C160:C162"/>
    <mergeCell ref="O160:Q160"/>
    <mergeCell ref="R160:T160"/>
    <mergeCell ref="U160:W160"/>
    <mergeCell ref="X160:Z160"/>
    <mergeCell ref="AA160:AC160"/>
    <mergeCell ref="AD160:AF160"/>
    <mergeCell ref="AG160:AI160"/>
    <mergeCell ref="AJ160:AL160"/>
    <mergeCell ref="AM160:AO160"/>
    <mergeCell ref="AP160:AR160"/>
    <mergeCell ref="AS160:AU160"/>
    <mergeCell ref="AV160:AX160"/>
    <mergeCell ref="AY160:BA160"/>
    <mergeCell ref="BB160:BD160"/>
    <mergeCell ref="A616:A618"/>
    <mergeCell ref="B616:B618"/>
    <mergeCell ref="C616:C618"/>
    <mergeCell ref="O616:Q616"/>
    <mergeCell ref="R616:T616"/>
    <mergeCell ref="U616:W616"/>
    <mergeCell ref="X616:Z616"/>
    <mergeCell ref="AA616:AC616"/>
    <mergeCell ref="AD616:AF616"/>
    <mergeCell ref="AG616:AI616"/>
    <mergeCell ref="AJ616:AL616"/>
    <mergeCell ref="AM616:AO616"/>
    <mergeCell ref="AP616:AR616"/>
    <mergeCell ref="AS616:AU616"/>
    <mergeCell ref="AV616:AX616"/>
    <mergeCell ref="AY616:BA616"/>
    <mergeCell ref="BB616:BD616"/>
    <mergeCell ref="AD94:AF94"/>
    <mergeCell ref="AG94:AI94"/>
    <mergeCell ref="AJ94:AL94"/>
    <mergeCell ref="AM94:AO94"/>
    <mergeCell ref="AP94:AR94"/>
    <mergeCell ref="AS94:AU94"/>
    <mergeCell ref="AV94:AX94"/>
    <mergeCell ref="AY94:BA94"/>
    <mergeCell ref="BB94:BD94"/>
    <mergeCell ref="A247:A249"/>
    <mergeCell ref="B247:B249"/>
    <mergeCell ref="C247:C249"/>
    <mergeCell ref="O247:Q247"/>
    <mergeCell ref="R247:T247"/>
    <mergeCell ref="U247:W247"/>
    <mergeCell ref="X247:Z247"/>
    <mergeCell ref="AA247:AC247"/>
    <mergeCell ref="AD247:AF247"/>
    <mergeCell ref="AG247:AI247"/>
    <mergeCell ref="AJ247:AL247"/>
    <mergeCell ref="AM247:AO247"/>
    <mergeCell ref="AP247:AR247"/>
    <mergeCell ref="AS247:AU247"/>
    <mergeCell ref="AV247:AX247"/>
    <mergeCell ref="AY247:BA247"/>
    <mergeCell ref="BB247:BD247"/>
    <mergeCell ref="A118:A120"/>
    <mergeCell ref="B118:B120"/>
    <mergeCell ref="C118:C120"/>
    <mergeCell ref="O118:Q118"/>
    <mergeCell ref="R118:T118"/>
    <mergeCell ref="U118:W118"/>
    <mergeCell ref="X118:Z118"/>
    <mergeCell ref="AA118:AC118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B118:BD118"/>
    <mergeCell ref="A163:A165"/>
    <mergeCell ref="B163:B165"/>
    <mergeCell ref="C163:C165"/>
    <mergeCell ref="O163:Q163"/>
    <mergeCell ref="R163:T163"/>
    <mergeCell ref="U163:W163"/>
    <mergeCell ref="X163:Z163"/>
    <mergeCell ref="AA163:AC163"/>
    <mergeCell ref="AD163:AF163"/>
    <mergeCell ref="AG163:AI163"/>
    <mergeCell ref="AJ163:AL163"/>
    <mergeCell ref="AM163:AO163"/>
    <mergeCell ref="AP163:AR163"/>
    <mergeCell ref="AS163:AU163"/>
    <mergeCell ref="AV163:AX163"/>
    <mergeCell ref="AY163:BA163"/>
    <mergeCell ref="BB163:BD163"/>
    <mergeCell ref="A157:A159"/>
    <mergeCell ref="B157:B159"/>
    <mergeCell ref="C157:C159"/>
    <mergeCell ref="O157:Q157"/>
    <mergeCell ref="R157:T157"/>
    <mergeCell ref="U157:W157"/>
    <mergeCell ref="X157:Z157"/>
    <mergeCell ref="AA157:AC157"/>
    <mergeCell ref="AD157:AF157"/>
    <mergeCell ref="AG157:AI157"/>
    <mergeCell ref="AJ157:AL157"/>
    <mergeCell ref="AM157:AO157"/>
    <mergeCell ref="AP157:AR157"/>
    <mergeCell ref="AS157:AU157"/>
    <mergeCell ref="AV157:AX157"/>
    <mergeCell ref="AY157:BA157"/>
    <mergeCell ref="BB157:BD157"/>
    <mergeCell ref="A595:A597"/>
    <mergeCell ref="B595:B597"/>
    <mergeCell ref="C595:C597"/>
    <mergeCell ref="O595:Q595"/>
    <mergeCell ref="R595:T595"/>
    <mergeCell ref="U595:W595"/>
    <mergeCell ref="X595:Z595"/>
    <mergeCell ref="AA595:AC595"/>
    <mergeCell ref="AD595:AF595"/>
    <mergeCell ref="AG595:AI595"/>
    <mergeCell ref="AJ595:AL595"/>
    <mergeCell ref="AM595:AO595"/>
    <mergeCell ref="AP595:AR595"/>
    <mergeCell ref="AS595:AU595"/>
    <mergeCell ref="AV595:AX595"/>
    <mergeCell ref="AY595:BA595"/>
    <mergeCell ref="BB595:BD595"/>
    <mergeCell ref="A601:A603"/>
    <mergeCell ref="B601:B603"/>
    <mergeCell ref="C601:C603"/>
    <mergeCell ref="O601:Q601"/>
    <mergeCell ref="R601:T601"/>
    <mergeCell ref="U601:W601"/>
    <mergeCell ref="X601:Z601"/>
    <mergeCell ref="AA601:AC601"/>
    <mergeCell ref="AD601:AF601"/>
    <mergeCell ref="AG601:AI601"/>
    <mergeCell ref="AJ601:AL601"/>
    <mergeCell ref="AM601:AO601"/>
    <mergeCell ref="AP601:AR601"/>
    <mergeCell ref="AS601:AU601"/>
    <mergeCell ref="AV601:AX601"/>
    <mergeCell ref="AY601:BA601"/>
    <mergeCell ref="BB601:BD601"/>
    <mergeCell ref="A598:A600"/>
    <mergeCell ref="B598:B600"/>
    <mergeCell ref="C598:C600"/>
    <mergeCell ref="O598:Q598"/>
    <mergeCell ref="R598:T598"/>
    <mergeCell ref="U598:W598"/>
    <mergeCell ref="X598:Z598"/>
    <mergeCell ref="AA598:AC598"/>
    <mergeCell ref="AD598:AF598"/>
    <mergeCell ref="AG598:AI598"/>
    <mergeCell ref="AJ598:AL598"/>
    <mergeCell ref="AM598:AO598"/>
    <mergeCell ref="AP598:AR598"/>
    <mergeCell ref="AS598:AU598"/>
    <mergeCell ref="AV598:AX598"/>
    <mergeCell ref="AY598:BA598"/>
    <mergeCell ref="BB598:BD598"/>
    <mergeCell ref="X586:Z586"/>
    <mergeCell ref="AA586:AC586"/>
    <mergeCell ref="AD586:AF586"/>
    <mergeCell ref="AG586:AI586"/>
    <mergeCell ref="AJ586:AL586"/>
    <mergeCell ref="AM586:AO586"/>
    <mergeCell ref="AP586:AR586"/>
    <mergeCell ref="AS586:AU586"/>
    <mergeCell ref="AV586:AX586"/>
    <mergeCell ref="AY586:BA586"/>
    <mergeCell ref="BB586:BD586"/>
    <mergeCell ref="A592:A594"/>
    <mergeCell ref="B592:B594"/>
    <mergeCell ref="C592:C594"/>
    <mergeCell ref="O592:Q592"/>
    <mergeCell ref="R592:T592"/>
    <mergeCell ref="U592:W592"/>
    <mergeCell ref="X592:Z592"/>
    <mergeCell ref="AA592:AC592"/>
    <mergeCell ref="AD592:AF592"/>
    <mergeCell ref="AG592:AI592"/>
    <mergeCell ref="AJ592:AL592"/>
    <mergeCell ref="AM592:AO592"/>
    <mergeCell ref="AP592:AR592"/>
    <mergeCell ref="AS592:AU592"/>
    <mergeCell ref="AV592:AX592"/>
    <mergeCell ref="AY592:BA592"/>
    <mergeCell ref="BB592:BD592"/>
    <mergeCell ref="A589:A591"/>
    <mergeCell ref="B589:B591"/>
    <mergeCell ref="C589:C591"/>
    <mergeCell ref="O589:Q589"/>
    <mergeCell ref="R589:T589"/>
    <mergeCell ref="U589:W589"/>
    <mergeCell ref="X589:Z589"/>
    <mergeCell ref="AA589:AC589"/>
    <mergeCell ref="AD589:AF589"/>
    <mergeCell ref="AG589:AI589"/>
    <mergeCell ref="AJ589:AL589"/>
    <mergeCell ref="AM589:AO589"/>
    <mergeCell ref="AP589:AR589"/>
    <mergeCell ref="AS589:AU589"/>
    <mergeCell ref="AV589:AX589"/>
    <mergeCell ref="AY589:BA589"/>
    <mergeCell ref="BB589:BD589"/>
    <mergeCell ref="X175:Z175"/>
    <mergeCell ref="AA175:AC175"/>
    <mergeCell ref="AD175:AF175"/>
    <mergeCell ref="AG175:AI175"/>
    <mergeCell ref="AJ175:AL175"/>
    <mergeCell ref="AM175:AO175"/>
    <mergeCell ref="AP175:AR175"/>
    <mergeCell ref="AS175:AU175"/>
    <mergeCell ref="AV175:AX175"/>
    <mergeCell ref="AY175:BA175"/>
    <mergeCell ref="BB175:BD175"/>
    <mergeCell ref="A184:A186"/>
    <mergeCell ref="B184:B186"/>
    <mergeCell ref="C184:C186"/>
    <mergeCell ref="O184:Q184"/>
    <mergeCell ref="R184:T184"/>
    <mergeCell ref="U184:W184"/>
    <mergeCell ref="X184:Z184"/>
    <mergeCell ref="AA184:AC184"/>
    <mergeCell ref="AD184:AF184"/>
    <mergeCell ref="AG184:AI184"/>
    <mergeCell ref="AJ184:AL184"/>
    <mergeCell ref="AM184:AO184"/>
    <mergeCell ref="AP184:AR184"/>
    <mergeCell ref="AS184:AU184"/>
    <mergeCell ref="AV184:AX184"/>
    <mergeCell ref="AY184:BA184"/>
    <mergeCell ref="BB184:BD184"/>
    <mergeCell ref="BE184:BG184"/>
    <mergeCell ref="A631:A633"/>
    <mergeCell ref="B631:B633"/>
    <mergeCell ref="C631:C633"/>
    <mergeCell ref="O631:Q631"/>
    <mergeCell ref="R631:T631"/>
    <mergeCell ref="U631:W631"/>
    <mergeCell ref="X631:Z631"/>
    <mergeCell ref="AA631:AC631"/>
    <mergeCell ref="AD631:AF631"/>
    <mergeCell ref="AG631:AI631"/>
    <mergeCell ref="AJ631:AL631"/>
    <mergeCell ref="AM631:AO631"/>
    <mergeCell ref="AP631:AR631"/>
    <mergeCell ref="AS631:AU631"/>
    <mergeCell ref="AV631:AX631"/>
    <mergeCell ref="AY631:BA631"/>
    <mergeCell ref="BB631:BD631"/>
    <mergeCell ref="BE631:BG631"/>
    <mergeCell ref="A196:A198"/>
    <mergeCell ref="B196:B198"/>
    <mergeCell ref="C196:C198"/>
    <mergeCell ref="O196:Q196"/>
    <mergeCell ref="R196:T196"/>
    <mergeCell ref="U196:W196"/>
    <mergeCell ref="X196:Z196"/>
    <mergeCell ref="AA196:AC196"/>
    <mergeCell ref="AD196:AF196"/>
    <mergeCell ref="AG196:AI196"/>
    <mergeCell ref="AJ196:AL196"/>
    <mergeCell ref="AM196:AO196"/>
    <mergeCell ref="AP196:AR196"/>
    <mergeCell ref="A586:A588"/>
    <mergeCell ref="B586:B588"/>
    <mergeCell ref="C586:C588"/>
    <mergeCell ref="O586:Q586"/>
    <mergeCell ref="A436:A438"/>
    <mergeCell ref="B436:B438"/>
    <mergeCell ref="C436:C438"/>
    <mergeCell ref="O436:Q436"/>
    <mergeCell ref="R436:T436"/>
    <mergeCell ref="U436:W436"/>
    <mergeCell ref="X436:Z436"/>
    <mergeCell ref="AA436:AC436"/>
    <mergeCell ref="AD436:AF436"/>
    <mergeCell ref="AG436:AI436"/>
    <mergeCell ref="AJ436:AL436"/>
    <mergeCell ref="AM436:AO436"/>
    <mergeCell ref="AP436:AR436"/>
    <mergeCell ref="AS436:AU436"/>
    <mergeCell ref="AV436:AX436"/>
    <mergeCell ref="AY436:BA436"/>
    <mergeCell ref="BB436:BD436"/>
    <mergeCell ref="BE181:BG181"/>
    <mergeCell ref="A181:A183"/>
    <mergeCell ref="B181:B183"/>
    <mergeCell ref="C181:C183"/>
    <mergeCell ref="O181:Q181"/>
    <mergeCell ref="R181:T181"/>
    <mergeCell ref="U181:W181"/>
    <mergeCell ref="X181:Z181"/>
    <mergeCell ref="AA181:AC181"/>
    <mergeCell ref="AD181:AF181"/>
    <mergeCell ref="AG181:AI181"/>
    <mergeCell ref="AJ181:AL181"/>
    <mergeCell ref="AM181:AO181"/>
    <mergeCell ref="AP181:AR181"/>
    <mergeCell ref="AS181:AU181"/>
    <mergeCell ref="AV181:AX181"/>
    <mergeCell ref="AY181:BA181"/>
    <mergeCell ref="BB181:BD181"/>
    <mergeCell ref="A220:A222"/>
    <mergeCell ref="B220:B222"/>
    <mergeCell ref="C220:C222"/>
    <mergeCell ref="O220:Q220"/>
    <mergeCell ref="R220:T220"/>
    <mergeCell ref="U220:W220"/>
    <mergeCell ref="X220:Z220"/>
    <mergeCell ref="AA220:AC220"/>
    <mergeCell ref="AD220:AF220"/>
    <mergeCell ref="AG220:AI220"/>
    <mergeCell ref="AJ220:AL220"/>
    <mergeCell ref="AM220:AO220"/>
    <mergeCell ref="AP220:AR220"/>
    <mergeCell ref="AS220:AU220"/>
    <mergeCell ref="AV220:AX220"/>
    <mergeCell ref="AY220:BA220"/>
    <mergeCell ref="BB220:BD220"/>
    <mergeCell ref="BN94:BP94"/>
    <mergeCell ref="BK94:BM94"/>
    <mergeCell ref="BH94:BJ94"/>
    <mergeCell ref="BK337:BL337"/>
    <mergeCell ref="BK202:BL202"/>
    <mergeCell ref="BH202:BJ202"/>
    <mergeCell ref="BE817:BG817"/>
    <mergeCell ref="BE820:BG820"/>
    <mergeCell ref="BE823:BG823"/>
    <mergeCell ref="BE826:BG826"/>
    <mergeCell ref="BE829:BG829"/>
    <mergeCell ref="BE832:BG832"/>
    <mergeCell ref="BE835:BG835"/>
    <mergeCell ref="BE838:BG838"/>
    <mergeCell ref="BE841:BG841"/>
    <mergeCell ref="BE844:BG844"/>
    <mergeCell ref="BE847:BG847"/>
    <mergeCell ref="BE619:BG619"/>
    <mergeCell ref="BE625:BG625"/>
    <mergeCell ref="BE628:BG628"/>
    <mergeCell ref="BE634:BG634"/>
    <mergeCell ref="BE640:BG640"/>
    <mergeCell ref="BE643:BG643"/>
    <mergeCell ref="BE646:BG646"/>
    <mergeCell ref="BE649:BG649"/>
    <mergeCell ref="BE658:BG658"/>
    <mergeCell ref="BE661:BG661"/>
    <mergeCell ref="BE664:BG664"/>
    <mergeCell ref="BE667:BG667"/>
    <mergeCell ref="BE670:BG670"/>
    <mergeCell ref="BE673:BG673"/>
    <mergeCell ref="BE676:BG676"/>
    <mergeCell ref="A211:A213"/>
    <mergeCell ref="B211:B213"/>
    <mergeCell ref="C211:C213"/>
    <mergeCell ref="O211:Q211"/>
    <mergeCell ref="R211:T211"/>
    <mergeCell ref="U211:W211"/>
    <mergeCell ref="X211:Z211"/>
    <mergeCell ref="AA211:AC211"/>
    <mergeCell ref="AD211:AF211"/>
    <mergeCell ref="AG211:AI211"/>
    <mergeCell ref="AJ211:AL211"/>
    <mergeCell ref="AM211:AO211"/>
    <mergeCell ref="AP211:AR211"/>
    <mergeCell ref="AS211:AU211"/>
    <mergeCell ref="AV211:AX211"/>
    <mergeCell ref="AY211:BA211"/>
    <mergeCell ref="BB211:BD211"/>
    <mergeCell ref="A238:A240"/>
    <mergeCell ref="B238:B240"/>
    <mergeCell ref="C238:C240"/>
    <mergeCell ref="O238:Q238"/>
    <mergeCell ref="R238:T238"/>
    <mergeCell ref="U238:W238"/>
    <mergeCell ref="X238:Z238"/>
    <mergeCell ref="AA238:AC238"/>
    <mergeCell ref="AD238:AF238"/>
    <mergeCell ref="AG238:AI238"/>
    <mergeCell ref="AJ238:AL238"/>
    <mergeCell ref="AM238:AO238"/>
    <mergeCell ref="AP238:AR238"/>
    <mergeCell ref="AS238:AU238"/>
    <mergeCell ref="AV238:AX238"/>
    <mergeCell ref="BE892:BG892"/>
    <mergeCell ref="BE859:BG859"/>
    <mergeCell ref="BE862:BG862"/>
    <mergeCell ref="BE865:BG865"/>
    <mergeCell ref="BE868:BG868"/>
    <mergeCell ref="BE871:BG871"/>
    <mergeCell ref="BE874:BG874"/>
    <mergeCell ref="BE736:BG736"/>
    <mergeCell ref="BE739:BG739"/>
    <mergeCell ref="BE742:BG742"/>
    <mergeCell ref="BE745:BG745"/>
    <mergeCell ref="BE748:BG748"/>
    <mergeCell ref="BE751:BG751"/>
    <mergeCell ref="BE754:BG754"/>
    <mergeCell ref="BE775:BG775"/>
    <mergeCell ref="BE778:BG778"/>
    <mergeCell ref="BE793:BG793"/>
    <mergeCell ref="BE796:BG796"/>
    <mergeCell ref="BE799:BG799"/>
    <mergeCell ref="BE802:BG802"/>
    <mergeCell ref="BE805:BG805"/>
    <mergeCell ref="BE808:BG808"/>
    <mergeCell ref="BE811:BG811"/>
    <mergeCell ref="BE814:BG814"/>
    <mergeCell ref="BE850:BG850"/>
    <mergeCell ref="BE856:BG856"/>
    <mergeCell ref="BE877:BG877"/>
    <mergeCell ref="BE880:BG880"/>
    <mergeCell ref="BE883:BG883"/>
    <mergeCell ref="BE886:BG886"/>
    <mergeCell ref="BE889:BG889"/>
    <mergeCell ref="BE853:BG853"/>
    <mergeCell ref="BE685:BG685"/>
    <mergeCell ref="BE688:BG688"/>
    <mergeCell ref="BE691:BG691"/>
    <mergeCell ref="BE694:BG694"/>
    <mergeCell ref="BE697:BG697"/>
    <mergeCell ref="BE700:BG700"/>
    <mergeCell ref="BE703:BG703"/>
    <mergeCell ref="BE706:BG706"/>
    <mergeCell ref="BE709:BG709"/>
    <mergeCell ref="BE712:BG712"/>
    <mergeCell ref="BE715:BG715"/>
    <mergeCell ref="BE718:BG718"/>
    <mergeCell ref="BE721:BG721"/>
    <mergeCell ref="BE724:BG724"/>
    <mergeCell ref="BE727:BG727"/>
    <mergeCell ref="BE730:BG730"/>
    <mergeCell ref="BE733:BG733"/>
    <mergeCell ref="BE478:BG478"/>
    <mergeCell ref="BE481:BG481"/>
    <mergeCell ref="BE484:BG484"/>
    <mergeCell ref="BE436:BG436"/>
    <mergeCell ref="BE487:BG487"/>
    <mergeCell ref="BE490:BG490"/>
    <mergeCell ref="BE493:BG493"/>
    <mergeCell ref="BE496:BG496"/>
    <mergeCell ref="BE499:BG499"/>
    <mergeCell ref="BE502:BG502"/>
    <mergeCell ref="BE505:BG505"/>
    <mergeCell ref="BE508:BG508"/>
    <mergeCell ref="BE511:BG511"/>
    <mergeCell ref="BE514:BG514"/>
    <mergeCell ref="BE517:BG517"/>
    <mergeCell ref="BE520:BG520"/>
    <mergeCell ref="BE523:BG523"/>
    <mergeCell ref="BE526:BG526"/>
    <mergeCell ref="BE529:BG529"/>
    <mergeCell ref="BE532:BG532"/>
    <mergeCell ref="BE535:BG535"/>
    <mergeCell ref="BE679:BG679"/>
    <mergeCell ref="BE682:BG682"/>
    <mergeCell ref="BE622:BG622"/>
    <mergeCell ref="BE652:BG652"/>
    <mergeCell ref="BE655:BG655"/>
    <mergeCell ref="BE538:BG538"/>
    <mergeCell ref="BE541:BG541"/>
    <mergeCell ref="BE544:BG544"/>
    <mergeCell ref="BE547:BG547"/>
    <mergeCell ref="BE550:BG550"/>
    <mergeCell ref="BE553:BG553"/>
    <mergeCell ref="BE556:BG556"/>
    <mergeCell ref="BE559:BG559"/>
    <mergeCell ref="BE562:BG562"/>
    <mergeCell ref="BE565:BG565"/>
    <mergeCell ref="BE568:BG568"/>
    <mergeCell ref="BE571:BG571"/>
    <mergeCell ref="BE574:BG574"/>
    <mergeCell ref="BE577:BG577"/>
    <mergeCell ref="BE580:BG580"/>
    <mergeCell ref="BE583:BG583"/>
    <mergeCell ref="BE613:BG613"/>
    <mergeCell ref="BE586:BG586"/>
    <mergeCell ref="BE592:BG592"/>
    <mergeCell ref="BE589:BG589"/>
    <mergeCell ref="BE595:BG595"/>
    <mergeCell ref="BE601:BG601"/>
    <mergeCell ref="BE598:BG598"/>
    <mergeCell ref="BE604:BG604"/>
    <mergeCell ref="BE607:BG607"/>
    <mergeCell ref="BE610:BG610"/>
    <mergeCell ref="BE616:BG616"/>
    <mergeCell ref="BE379:BG379"/>
    <mergeCell ref="BE373:BG373"/>
    <mergeCell ref="BE382:BG382"/>
    <mergeCell ref="BE385:BG385"/>
    <mergeCell ref="BE388:BG388"/>
    <mergeCell ref="BE391:BG391"/>
    <mergeCell ref="BE394:BG394"/>
    <mergeCell ref="BE397:BG397"/>
    <mergeCell ref="BE400:BG400"/>
    <mergeCell ref="BE403:BG403"/>
    <mergeCell ref="BE406:BG406"/>
    <mergeCell ref="BE409:BG409"/>
    <mergeCell ref="BE412:BG412"/>
    <mergeCell ref="BE415:BG415"/>
    <mergeCell ref="BE418:BG418"/>
    <mergeCell ref="BE421:BG421"/>
    <mergeCell ref="BE424:BG424"/>
    <mergeCell ref="BE427:BG427"/>
    <mergeCell ref="BE430:BG430"/>
    <mergeCell ref="BE433:BG433"/>
    <mergeCell ref="BE439:BG439"/>
    <mergeCell ref="BE442:BG442"/>
    <mergeCell ref="BE445:BG445"/>
    <mergeCell ref="BE448:BG448"/>
    <mergeCell ref="BE451:BG451"/>
    <mergeCell ref="BE454:BG454"/>
    <mergeCell ref="BE457:BG457"/>
    <mergeCell ref="BE460:BG460"/>
    <mergeCell ref="BE463:BG463"/>
    <mergeCell ref="BE466:BG466"/>
    <mergeCell ref="BE469:BG469"/>
    <mergeCell ref="BE472:BG472"/>
    <mergeCell ref="BE475:BG475"/>
    <mergeCell ref="BE277:BG277"/>
    <mergeCell ref="BE280:BG280"/>
    <mergeCell ref="BE283:BG283"/>
    <mergeCell ref="BE286:BG286"/>
    <mergeCell ref="BE289:BG289"/>
    <mergeCell ref="BE292:BG292"/>
    <mergeCell ref="BE295:BG295"/>
    <mergeCell ref="BE298:BG298"/>
    <mergeCell ref="BE301:BG301"/>
    <mergeCell ref="BE304:BG304"/>
    <mergeCell ref="BE307:BG307"/>
    <mergeCell ref="BE310:BG310"/>
    <mergeCell ref="BE313:BG313"/>
    <mergeCell ref="BE316:BG316"/>
    <mergeCell ref="BE319:BG319"/>
    <mergeCell ref="BE322:BG322"/>
    <mergeCell ref="BE325:BG325"/>
    <mergeCell ref="BE328:BG328"/>
    <mergeCell ref="BE331:BG331"/>
    <mergeCell ref="BE334:BG334"/>
    <mergeCell ref="BE337:BG337"/>
    <mergeCell ref="BE340:BG340"/>
    <mergeCell ref="BE343:BG343"/>
    <mergeCell ref="BE346:BG346"/>
    <mergeCell ref="BE349:BG349"/>
    <mergeCell ref="BE352:BG352"/>
    <mergeCell ref="BE355:BG355"/>
    <mergeCell ref="BE358:BG358"/>
    <mergeCell ref="BE361:BG361"/>
    <mergeCell ref="BE364:BG364"/>
    <mergeCell ref="BE367:BG367"/>
    <mergeCell ref="BE370:BG370"/>
    <mergeCell ref="BE376:BG376"/>
    <mergeCell ref="BE172:BG172"/>
    <mergeCell ref="BE178:BG178"/>
    <mergeCell ref="BE22:BG22"/>
    <mergeCell ref="BE100:BG100"/>
    <mergeCell ref="BE112:BG112"/>
    <mergeCell ref="BE133:BG133"/>
    <mergeCell ref="BE34:BG34"/>
    <mergeCell ref="BE31:BG31"/>
    <mergeCell ref="BE175:BG175"/>
    <mergeCell ref="BE163:BG163"/>
    <mergeCell ref="BE157:BG157"/>
    <mergeCell ref="BE94:BG94"/>
    <mergeCell ref="BE118:BG118"/>
    <mergeCell ref="BE160:BG160"/>
    <mergeCell ref="BE121:BG121"/>
    <mergeCell ref="BE115:BG115"/>
    <mergeCell ref="BE40:BG40"/>
    <mergeCell ref="BE202:BG202"/>
    <mergeCell ref="BE205:BG205"/>
    <mergeCell ref="BE208:BG208"/>
    <mergeCell ref="BE214:BG214"/>
    <mergeCell ref="BE217:BG217"/>
    <mergeCell ref="BE223:BG223"/>
    <mergeCell ref="BE226:BG226"/>
    <mergeCell ref="BE229:BG229"/>
    <mergeCell ref="BE232:BG232"/>
    <mergeCell ref="BE235:BG235"/>
    <mergeCell ref="BE259:BG259"/>
    <mergeCell ref="BE262:BG262"/>
    <mergeCell ref="BE265:BG265"/>
    <mergeCell ref="BE268:BG268"/>
    <mergeCell ref="BE271:BG271"/>
    <mergeCell ref="BE274:BG274"/>
    <mergeCell ref="BE241:BG241"/>
    <mergeCell ref="BE244:BG244"/>
    <mergeCell ref="BE211:BG211"/>
    <mergeCell ref="BE238:BG238"/>
    <mergeCell ref="BE220:BG220"/>
    <mergeCell ref="BE247:BG247"/>
    <mergeCell ref="BE256:BG256"/>
    <mergeCell ref="BE253:BG253"/>
    <mergeCell ref="BE250:BG250"/>
    <mergeCell ref="BB793:BD793"/>
    <mergeCell ref="BB796:BD796"/>
    <mergeCell ref="BB799:BD799"/>
    <mergeCell ref="BB802:BD802"/>
    <mergeCell ref="BB805:BD805"/>
    <mergeCell ref="BB808:BD808"/>
    <mergeCell ref="BB811:BD811"/>
    <mergeCell ref="BB814:BD814"/>
    <mergeCell ref="BB817:BD817"/>
    <mergeCell ref="BB820:BD820"/>
    <mergeCell ref="BB823:BD823"/>
    <mergeCell ref="BB826:BD826"/>
    <mergeCell ref="BB829:BD829"/>
    <mergeCell ref="BB832:BD832"/>
    <mergeCell ref="BB835:BD835"/>
    <mergeCell ref="BB838:BD838"/>
    <mergeCell ref="BB781:BD781"/>
    <mergeCell ref="BB841:BD841"/>
    <mergeCell ref="BB844:BD844"/>
    <mergeCell ref="BB847:BD847"/>
    <mergeCell ref="BB856:BD856"/>
    <mergeCell ref="BB859:BD859"/>
    <mergeCell ref="BB862:BD862"/>
    <mergeCell ref="BB865:BD865"/>
    <mergeCell ref="BB868:BD868"/>
    <mergeCell ref="BB871:BD871"/>
    <mergeCell ref="BB874:BD874"/>
    <mergeCell ref="BB877:BD877"/>
    <mergeCell ref="BB880:BD880"/>
    <mergeCell ref="BB883:BD883"/>
    <mergeCell ref="BB892:BD892"/>
    <mergeCell ref="BE10:BG10"/>
    <mergeCell ref="BE43:BG43"/>
    <mergeCell ref="BE46:BG46"/>
    <mergeCell ref="BE49:BG49"/>
    <mergeCell ref="BE52:BG52"/>
    <mergeCell ref="BE55:BG55"/>
    <mergeCell ref="BE58:BG58"/>
    <mergeCell ref="BE61:BG61"/>
    <mergeCell ref="BE64:BG64"/>
    <mergeCell ref="BE67:BG67"/>
    <mergeCell ref="BE70:BG70"/>
    <mergeCell ref="BE79:BG79"/>
    <mergeCell ref="BE85:BG85"/>
    <mergeCell ref="BE97:BG97"/>
    <mergeCell ref="BE103:BG103"/>
    <mergeCell ref="BE106:BG106"/>
    <mergeCell ref="BE109:BG109"/>
    <mergeCell ref="BE19:BG19"/>
    <mergeCell ref="BE13:BG13"/>
    <mergeCell ref="BE16:BG16"/>
    <mergeCell ref="BE25:BG25"/>
    <mergeCell ref="BE124:BG124"/>
    <mergeCell ref="BE127:BG127"/>
    <mergeCell ref="BE130:BG130"/>
    <mergeCell ref="BE136:BG136"/>
    <mergeCell ref="BE139:BG139"/>
    <mergeCell ref="BE142:BG142"/>
    <mergeCell ref="BE145:BG145"/>
    <mergeCell ref="BE148:BG148"/>
    <mergeCell ref="BE151:BG151"/>
    <mergeCell ref="BE154:BG154"/>
    <mergeCell ref="BE166:BG166"/>
    <mergeCell ref="BE169:BG169"/>
    <mergeCell ref="BB670:BD670"/>
    <mergeCell ref="BB673:BD673"/>
    <mergeCell ref="BB676:BD676"/>
    <mergeCell ref="BB679:BD679"/>
    <mergeCell ref="BB682:BD682"/>
    <mergeCell ref="BB685:BD685"/>
    <mergeCell ref="BB688:BD688"/>
    <mergeCell ref="BB691:BD691"/>
    <mergeCell ref="BB694:BD694"/>
    <mergeCell ref="BB697:BD697"/>
    <mergeCell ref="BB700:BD700"/>
    <mergeCell ref="BB703:BD703"/>
    <mergeCell ref="BB706:BD706"/>
    <mergeCell ref="BB709:BD709"/>
    <mergeCell ref="BB712:BD712"/>
    <mergeCell ref="BB715:BD715"/>
    <mergeCell ref="BB718:BD718"/>
    <mergeCell ref="BB721:BD721"/>
    <mergeCell ref="BB724:BD724"/>
    <mergeCell ref="BB727:BD727"/>
    <mergeCell ref="BB730:BD730"/>
    <mergeCell ref="BB733:BD733"/>
    <mergeCell ref="BB736:BD736"/>
    <mergeCell ref="BB739:BD739"/>
    <mergeCell ref="BB742:BD742"/>
    <mergeCell ref="BB745:BD745"/>
    <mergeCell ref="BB748:BD748"/>
    <mergeCell ref="BB751:BD751"/>
    <mergeCell ref="BB754:BD754"/>
    <mergeCell ref="BB775:BD775"/>
    <mergeCell ref="BB766:BD766"/>
    <mergeCell ref="BB763:BD763"/>
    <mergeCell ref="BB778:BD778"/>
    <mergeCell ref="BB526:BD526"/>
    <mergeCell ref="BB529:BD529"/>
    <mergeCell ref="BB532:BD532"/>
    <mergeCell ref="BB535:BD535"/>
    <mergeCell ref="BB538:BD538"/>
    <mergeCell ref="BB541:BD541"/>
    <mergeCell ref="BB544:BD544"/>
    <mergeCell ref="BB547:BD547"/>
    <mergeCell ref="BB550:BD550"/>
    <mergeCell ref="BB553:BD553"/>
    <mergeCell ref="BB556:BD556"/>
    <mergeCell ref="BB559:BD559"/>
    <mergeCell ref="BB562:BD562"/>
    <mergeCell ref="BB565:BD565"/>
    <mergeCell ref="BB568:BD568"/>
    <mergeCell ref="BB571:BD571"/>
    <mergeCell ref="BB574:BD574"/>
    <mergeCell ref="BB577:BD577"/>
    <mergeCell ref="BB580:BD580"/>
    <mergeCell ref="BB583:BD583"/>
    <mergeCell ref="BB613:BD613"/>
    <mergeCell ref="BB619:BD619"/>
    <mergeCell ref="BB625:BD625"/>
    <mergeCell ref="BB628:BD628"/>
    <mergeCell ref="BB634:BD634"/>
    <mergeCell ref="BB640:BD640"/>
    <mergeCell ref="BB643:BD643"/>
    <mergeCell ref="BB646:BD646"/>
    <mergeCell ref="BB649:BD649"/>
    <mergeCell ref="BB658:BD658"/>
    <mergeCell ref="BB661:BD661"/>
    <mergeCell ref="BB664:BD664"/>
    <mergeCell ref="BB667:BD667"/>
    <mergeCell ref="BB424:BD424"/>
    <mergeCell ref="BB427:BD427"/>
    <mergeCell ref="BB430:BD430"/>
    <mergeCell ref="BB433:BD433"/>
    <mergeCell ref="BB439:BD439"/>
    <mergeCell ref="BB442:BD442"/>
    <mergeCell ref="BB445:BD445"/>
    <mergeCell ref="BB448:BD448"/>
    <mergeCell ref="BB451:BD451"/>
    <mergeCell ref="BB454:BD454"/>
    <mergeCell ref="BB457:BD457"/>
    <mergeCell ref="BB460:BD460"/>
    <mergeCell ref="BB463:BD463"/>
    <mergeCell ref="BB466:BD466"/>
    <mergeCell ref="BB469:BD469"/>
    <mergeCell ref="BB472:BD472"/>
    <mergeCell ref="BB475:BD475"/>
    <mergeCell ref="BB478:BD478"/>
    <mergeCell ref="BB481:BD481"/>
    <mergeCell ref="BB484:BD484"/>
    <mergeCell ref="BB487:BD487"/>
    <mergeCell ref="BB490:BD490"/>
    <mergeCell ref="BB493:BD493"/>
    <mergeCell ref="BB496:BD496"/>
    <mergeCell ref="BB499:BD499"/>
    <mergeCell ref="BB502:BD502"/>
    <mergeCell ref="BB505:BD505"/>
    <mergeCell ref="BB508:BD508"/>
    <mergeCell ref="BB511:BD511"/>
    <mergeCell ref="BB514:BD514"/>
    <mergeCell ref="BB517:BD517"/>
    <mergeCell ref="BB520:BD520"/>
    <mergeCell ref="BB523:BD523"/>
    <mergeCell ref="BB322:BD322"/>
    <mergeCell ref="BB325:BD325"/>
    <mergeCell ref="BB328:BD328"/>
    <mergeCell ref="BB331:BD331"/>
    <mergeCell ref="BB334:BD334"/>
    <mergeCell ref="BB337:BD337"/>
    <mergeCell ref="BB340:BD340"/>
    <mergeCell ref="BB343:BD343"/>
    <mergeCell ref="BB346:BD346"/>
    <mergeCell ref="BB349:BD349"/>
    <mergeCell ref="BB352:BD352"/>
    <mergeCell ref="BB355:BD355"/>
    <mergeCell ref="BB358:BD358"/>
    <mergeCell ref="BB361:BD361"/>
    <mergeCell ref="BB364:BD364"/>
    <mergeCell ref="BB367:BD367"/>
    <mergeCell ref="BB370:BD370"/>
    <mergeCell ref="BB376:BD376"/>
    <mergeCell ref="BB379:BD379"/>
    <mergeCell ref="BB382:BD382"/>
    <mergeCell ref="BB385:BD385"/>
    <mergeCell ref="BB388:BD388"/>
    <mergeCell ref="BB391:BD391"/>
    <mergeCell ref="BB394:BD394"/>
    <mergeCell ref="BB397:BD397"/>
    <mergeCell ref="BB400:BD400"/>
    <mergeCell ref="BB403:BD403"/>
    <mergeCell ref="BB406:BD406"/>
    <mergeCell ref="BB409:BD409"/>
    <mergeCell ref="BB412:BD412"/>
    <mergeCell ref="BB415:BD415"/>
    <mergeCell ref="BB418:BD418"/>
    <mergeCell ref="BB421:BD421"/>
    <mergeCell ref="BB217:BD217"/>
    <mergeCell ref="BB223:BD223"/>
    <mergeCell ref="BB226:BD226"/>
    <mergeCell ref="BB187:BD187"/>
    <mergeCell ref="BB196:BD196"/>
    <mergeCell ref="BB190:BD190"/>
    <mergeCell ref="BB229:BD229"/>
    <mergeCell ref="BB232:BD232"/>
    <mergeCell ref="BB235:BD235"/>
    <mergeCell ref="BB259:BD259"/>
    <mergeCell ref="BB262:BD262"/>
    <mergeCell ref="BB265:BD265"/>
    <mergeCell ref="BB268:BD268"/>
    <mergeCell ref="BB271:BD271"/>
    <mergeCell ref="BB274:BD274"/>
    <mergeCell ref="BB277:BD277"/>
    <mergeCell ref="BB280:BD280"/>
    <mergeCell ref="BB283:BD283"/>
    <mergeCell ref="BB286:BD286"/>
    <mergeCell ref="BB289:BD289"/>
    <mergeCell ref="BB292:BD292"/>
    <mergeCell ref="BB295:BD295"/>
    <mergeCell ref="BB298:BD298"/>
    <mergeCell ref="BB241:BD241"/>
    <mergeCell ref="BB244:BD244"/>
    <mergeCell ref="BB253:BD253"/>
    <mergeCell ref="BB301:BD301"/>
    <mergeCell ref="BB304:BD304"/>
    <mergeCell ref="BB307:BD307"/>
    <mergeCell ref="BB310:BD310"/>
    <mergeCell ref="BB313:BD313"/>
    <mergeCell ref="BB316:BD316"/>
    <mergeCell ref="BB319:BD319"/>
    <mergeCell ref="BB238:BD238"/>
    <mergeCell ref="AY802:BA802"/>
    <mergeCell ref="AY805:BA805"/>
    <mergeCell ref="AY808:BA808"/>
    <mergeCell ref="AY811:BA811"/>
    <mergeCell ref="AY814:BA814"/>
    <mergeCell ref="AY817:BA817"/>
    <mergeCell ref="AY820:BA820"/>
    <mergeCell ref="AY823:BA823"/>
    <mergeCell ref="AY826:BA826"/>
    <mergeCell ref="AY829:BA829"/>
    <mergeCell ref="AY832:BA832"/>
    <mergeCell ref="AY835:BA835"/>
    <mergeCell ref="AY838:BA838"/>
    <mergeCell ref="AY841:BA841"/>
    <mergeCell ref="AY844:BA844"/>
    <mergeCell ref="AY847:BA847"/>
    <mergeCell ref="AY856:BA856"/>
    <mergeCell ref="AY850:BA850"/>
    <mergeCell ref="AY859:BA859"/>
    <mergeCell ref="AY862:BA862"/>
    <mergeCell ref="AY865:BA865"/>
    <mergeCell ref="AY868:BA868"/>
    <mergeCell ref="AY871:BA871"/>
    <mergeCell ref="AY874:BA874"/>
    <mergeCell ref="AY877:BA877"/>
    <mergeCell ref="AY880:BA880"/>
    <mergeCell ref="AY883:BA883"/>
    <mergeCell ref="AY892:BA892"/>
    <mergeCell ref="BB10:BD10"/>
    <mergeCell ref="BB43:BD43"/>
    <mergeCell ref="BB46:BD46"/>
    <mergeCell ref="BB49:BD49"/>
    <mergeCell ref="BB52:BD52"/>
    <mergeCell ref="BB55:BD55"/>
    <mergeCell ref="BB58:BD58"/>
    <mergeCell ref="BB61:BD61"/>
    <mergeCell ref="BB64:BD64"/>
    <mergeCell ref="BB67:BD67"/>
    <mergeCell ref="BB70:BD70"/>
    <mergeCell ref="BB79:BD79"/>
    <mergeCell ref="BB85:BD85"/>
    <mergeCell ref="BB97:BD97"/>
    <mergeCell ref="BB103:BD103"/>
    <mergeCell ref="BB106:BD106"/>
    <mergeCell ref="BB109:BD109"/>
    <mergeCell ref="BB124:BD124"/>
    <mergeCell ref="BB127:BD127"/>
    <mergeCell ref="BB130:BD130"/>
    <mergeCell ref="BB136:BD136"/>
    <mergeCell ref="BB139:BD139"/>
    <mergeCell ref="BB142:BD142"/>
    <mergeCell ref="BB145:BD145"/>
    <mergeCell ref="BB148:BD148"/>
    <mergeCell ref="BB151:BD151"/>
    <mergeCell ref="BB154:BD154"/>
    <mergeCell ref="BB166:BD166"/>
    <mergeCell ref="BB169:BD169"/>
    <mergeCell ref="BB172:BD172"/>
    <mergeCell ref="BB178:BD178"/>
    <mergeCell ref="BB193:BD193"/>
    <mergeCell ref="BB202:BD202"/>
    <mergeCell ref="BB205:BD205"/>
    <mergeCell ref="BB208:BD208"/>
    <mergeCell ref="BB214:BD214"/>
    <mergeCell ref="AY679:BA679"/>
    <mergeCell ref="AY682:BA682"/>
    <mergeCell ref="AY685:BA685"/>
    <mergeCell ref="AY688:BA688"/>
    <mergeCell ref="AY691:BA691"/>
    <mergeCell ref="AY694:BA694"/>
    <mergeCell ref="AY697:BA697"/>
    <mergeCell ref="AY700:BA700"/>
    <mergeCell ref="AY703:BA703"/>
    <mergeCell ref="AY706:BA706"/>
    <mergeCell ref="AY709:BA709"/>
    <mergeCell ref="AY712:BA712"/>
    <mergeCell ref="AY715:BA715"/>
    <mergeCell ref="AY718:BA718"/>
    <mergeCell ref="AY721:BA721"/>
    <mergeCell ref="AY724:BA724"/>
    <mergeCell ref="AY727:BA727"/>
    <mergeCell ref="AY730:BA730"/>
    <mergeCell ref="AY733:BA733"/>
    <mergeCell ref="AY736:BA736"/>
    <mergeCell ref="AY739:BA739"/>
    <mergeCell ref="AY742:BA742"/>
    <mergeCell ref="AY745:BA745"/>
    <mergeCell ref="AY748:BA748"/>
    <mergeCell ref="AY751:BA751"/>
    <mergeCell ref="AY754:BA754"/>
    <mergeCell ref="AY775:BA775"/>
    <mergeCell ref="AY778:BA778"/>
    <mergeCell ref="AY793:BA793"/>
    <mergeCell ref="AY796:BA796"/>
    <mergeCell ref="AY799:BA799"/>
    <mergeCell ref="AY781:BA781"/>
    <mergeCell ref="AY766:BA766"/>
    <mergeCell ref="AY763:BA763"/>
    <mergeCell ref="AY541:BA541"/>
    <mergeCell ref="AY544:BA544"/>
    <mergeCell ref="AY547:BA547"/>
    <mergeCell ref="AY550:BA550"/>
    <mergeCell ref="AY553:BA553"/>
    <mergeCell ref="AY556:BA556"/>
    <mergeCell ref="AY559:BA559"/>
    <mergeCell ref="AY562:BA562"/>
    <mergeCell ref="AY565:BA565"/>
    <mergeCell ref="AY568:BA568"/>
    <mergeCell ref="AY571:BA571"/>
    <mergeCell ref="AY574:BA574"/>
    <mergeCell ref="AY577:BA577"/>
    <mergeCell ref="AY580:BA580"/>
    <mergeCell ref="AY583:BA583"/>
    <mergeCell ref="AY613:BA613"/>
    <mergeCell ref="AY619:BA619"/>
    <mergeCell ref="AY625:BA625"/>
    <mergeCell ref="AY628:BA628"/>
    <mergeCell ref="AY634:BA634"/>
    <mergeCell ref="AY640:BA640"/>
    <mergeCell ref="AY643:BA643"/>
    <mergeCell ref="AY646:BA646"/>
    <mergeCell ref="AY649:BA649"/>
    <mergeCell ref="AY658:BA658"/>
    <mergeCell ref="AY661:BA661"/>
    <mergeCell ref="AY664:BA664"/>
    <mergeCell ref="AY667:BA667"/>
    <mergeCell ref="AY652:BA652"/>
    <mergeCell ref="AY655:BA655"/>
    <mergeCell ref="AY670:BA670"/>
    <mergeCell ref="AY673:BA673"/>
    <mergeCell ref="AY676:BA676"/>
    <mergeCell ref="AY442:BA442"/>
    <mergeCell ref="AY445:BA445"/>
    <mergeCell ref="AY448:BA448"/>
    <mergeCell ref="AY451:BA451"/>
    <mergeCell ref="AY454:BA454"/>
    <mergeCell ref="AY457:BA457"/>
    <mergeCell ref="AY460:BA460"/>
    <mergeCell ref="AY463:BA463"/>
    <mergeCell ref="AY466:BA466"/>
    <mergeCell ref="AY469:BA469"/>
    <mergeCell ref="AY472:BA472"/>
    <mergeCell ref="AY475:BA475"/>
    <mergeCell ref="AY478:BA478"/>
    <mergeCell ref="AY481:BA481"/>
    <mergeCell ref="AY484:BA484"/>
    <mergeCell ref="AY487:BA487"/>
    <mergeCell ref="AY490:BA490"/>
    <mergeCell ref="AY493:BA493"/>
    <mergeCell ref="AY496:BA496"/>
    <mergeCell ref="AY499:BA499"/>
    <mergeCell ref="AY502:BA502"/>
    <mergeCell ref="AY505:BA505"/>
    <mergeCell ref="AY508:BA508"/>
    <mergeCell ref="AY511:BA511"/>
    <mergeCell ref="AY514:BA514"/>
    <mergeCell ref="AY517:BA517"/>
    <mergeCell ref="AY520:BA520"/>
    <mergeCell ref="AY523:BA523"/>
    <mergeCell ref="AY526:BA526"/>
    <mergeCell ref="AY529:BA529"/>
    <mergeCell ref="AY532:BA532"/>
    <mergeCell ref="AY535:BA535"/>
    <mergeCell ref="AY538:BA538"/>
    <mergeCell ref="AY337:BA337"/>
    <mergeCell ref="AY340:BA340"/>
    <mergeCell ref="AY343:BA343"/>
    <mergeCell ref="AY346:BA346"/>
    <mergeCell ref="AY349:BA349"/>
    <mergeCell ref="AY352:BA352"/>
    <mergeCell ref="AY355:BA355"/>
    <mergeCell ref="AY358:BA358"/>
    <mergeCell ref="AY361:BA361"/>
    <mergeCell ref="AY364:BA364"/>
    <mergeCell ref="AY367:BA367"/>
    <mergeCell ref="AY370:BA370"/>
    <mergeCell ref="AY376:BA376"/>
    <mergeCell ref="AY379:BA379"/>
    <mergeCell ref="AY382:BA382"/>
    <mergeCell ref="AY385:BA385"/>
    <mergeCell ref="AY388:BA388"/>
    <mergeCell ref="AY391:BA391"/>
    <mergeCell ref="AY394:BA394"/>
    <mergeCell ref="AY397:BA397"/>
    <mergeCell ref="AY400:BA400"/>
    <mergeCell ref="AY403:BA403"/>
    <mergeCell ref="AY406:BA406"/>
    <mergeCell ref="AY409:BA409"/>
    <mergeCell ref="AY412:BA412"/>
    <mergeCell ref="AY415:BA415"/>
    <mergeCell ref="AY418:BA418"/>
    <mergeCell ref="AY421:BA421"/>
    <mergeCell ref="AY424:BA424"/>
    <mergeCell ref="AY427:BA427"/>
    <mergeCell ref="AY430:BA430"/>
    <mergeCell ref="AY433:BA433"/>
    <mergeCell ref="AY439:BA439"/>
    <mergeCell ref="AY232:BA232"/>
    <mergeCell ref="AY235:BA235"/>
    <mergeCell ref="AY259:BA259"/>
    <mergeCell ref="AY187:BA187"/>
    <mergeCell ref="AY241:BA241"/>
    <mergeCell ref="AY196:BA196"/>
    <mergeCell ref="AY190:BA190"/>
    <mergeCell ref="AY253:BA253"/>
    <mergeCell ref="AY262:BA262"/>
    <mergeCell ref="AY265:BA265"/>
    <mergeCell ref="AY268:BA268"/>
    <mergeCell ref="AY271:BA271"/>
    <mergeCell ref="AY274:BA274"/>
    <mergeCell ref="AY277:BA277"/>
    <mergeCell ref="AY280:BA280"/>
    <mergeCell ref="AY283:BA283"/>
    <mergeCell ref="AY286:BA286"/>
    <mergeCell ref="AY289:BA289"/>
    <mergeCell ref="AY292:BA292"/>
    <mergeCell ref="AY295:BA295"/>
    <mergeCell ref="AY298:BA298"/>
    <mergeCell ref="AY301:BA301"/>
    <mergeCell ref="AY304:BA304"/>
    <mergeCell ref="AY307:BA307"/>
    <mergeCell ref="AY310:BA310"/>
    <mergeCell ref="AY313:BA313"/>
    <mergeCell ref="AY316:BA316"/>
    <mergeCell ref="AY319:BA319"/>
    <mergeCell ref="AY322:BA322"/>
    <mergeCell ref="AY325:BA325"/>
    <mergeCell ref="AY328:BA328"/>
    <mergeCell ref="AY331:BA331"/>
    <mergeCell ref="AY334:BA334"/>
    <mergeCell ref="AY238:BA238"/>
    <mergeCell ref="AV814:AX814"/>
    <mergeCell ref="AV817:AX817"/>
    <mergeCell ref="AV820:AX820"/>
    <mergeCell ref="AV823:AX823"/>
    <mergeCell ref="AV826:AX826"/>
    <mergeCell ref="AV829:AX829"/>
    <mergeCell ref="AV832:AX832"/>
    <mergeCell ref="AV835:AX835"/>
    <mergeCell ref="AV838:AX838"/>
    <mergeCell ref="AV841:AX841"/>
    <mergeCell ref="AV844:AX844"/>
    <mergeCell ref="AV847:AX847"/>
    <mergeCell ref="AV856:AX856"/>
    <mergeCell ref="AV859:AX859"/>
    <mergeCell ref="AV862:AX862"/>
    <mergeCell ref="AV865:AX865"/>
    <mergeCell ref="AV868:AX868"/>
    <mergeCell ref="AV850:AX850"/>
    <mergeCell ref="AV871:AX871"/>
    <mergeCell ref="AV874:AX874"/>
    <mergeCell ref="AV877:AX877"/>
    <mergeCell ref="AV880:AX880"/>
    <mergeCell ref="AV883:AX883"/>
    <mergeCell ref="AV892:AX892"/>
    <mergeCell ref="AY10:BA10"/>
    <mergeCell ref="AY43:BA43"/>
    <mergeCell ref="AY46:BA46"/>
    <mergeCell ref="AY49:BA49"/>
    <mergeCell ref="AY52:BA52"/>
    <mergeCell ref="AY55:BA55"/>
    <mergeCell ref="AY58:BA58"/>
    <mergeCell ref="AY61:BA61"/>
    <mergeCell ref="AY64:BA64"/>
    <mergeCell ref="AY67:BA67"/>
    <mergeCell ref="AY70:BA70"/>
    <mergeCell ref="AY79:BA79"/>
    <mergeCell ref="AY85:BA85"/>
    <mergeCell ref="AY97:BA97"/>
    <mergeCell ref="AY103:BA103"/>
    <mergeCell ref="AY106:BA106"/>
    <mergeCell ref="AY109:BA109"/>
    <mergeCell ref="AY124:BA124"/>
    <mergeCell ref="AY127:BA127"/>
    <mergeCell ref="AY130:BA130"/>
    <mergeCell ref="AY136:BA136"/>
    <mergeCell ref="AY139:BA139"/>
    <mergeCell ref="AY142:BA142"/>
    <mergeCell ref="AY145:BA145"/>
    <mergeCell ref="AY148:BA148"/>
    <mergeCell ref="AY151:BA151"/>
    <mergeCell ref="AY154:BA154"/>
    <mergeCell ref="AY166:BA166"/>
    <mergeCell ref="AY169:BA169"/>
    <mergeCell ref="AY172:BA172"/>
    <mergeCell ref="AY178:BA178"/>
    <mergeCell ref="AY193:BA193"/>
    <mergeCell ref="AY202:BA202"/>
    <mergeCell ref="AY205:BA205"/>
    <mergeCell ref="AY208:BA208"/>
    <mergeCell ref="AY214:BA214"/>
    <mergeCell ref="AY217:BA217"/>
    <mergeCell ref="AY223:BA223"/>
    <mergeCell ref="AY226:BA226"/>
    <mergeCell ref="AY229:BA229"/>
    <mergeCell ref="AV685:AX685"/>
    <mergeCell ref="AV688:AX688"/>
    <mergeCell ref="AV691:AX691"/>
    <mergeCell ref="AV694:AX694"/>
    <mergeCell ref="AV697:AX697"/>
    <mergeCell ref="AV700:AX700"/>
    <mergeCell ref="AV703:AX703"/>
    <mergeCell ref="AV706:AX706"/>
    <mergeCell ref="AV709:AX709"/>
    <mergeCell ref="AV712:AX712"/>
    <mergeCell ref="AV715:AX715"/>
    <mergeCell ref="AV718:AX718"/>
    <mergeCell ref="AV721:AX721"/>
    <mergeCell ref="AV724:AX724"/>
    <mergeCell ref="AV727:AX727"/>
    <mergeCell ref="AV730:AX730"/>
    <mergeCell ref="AV733:AX733"/>
    <mergeCell ref="AV736:AX736"/>
    <mergeCell ref="AV739:AX739"/>
    <mergeCell ref="AV742:AX742"/>
    <mergeCell ref="AV745:AX745"/>
    <mergeCell ref="AV748:AX748"/>
    <mergeCell ref="AV751:AX751"/>
    <mergeCell ref="AV754:AX754"/>
    <mergeCell ref="AV775:AX775"/>
    <mergeCell ref="AV778:AX778"/>
    <mergeCell ref="AV793:AX793"/>
    <mergeCell ref="AV796:AX796"/>
    <mergeCell ref="AV799:AX799"/>
    <mergeCell ref="AV802:AX802"/>
    <mergeCell ref="AV805:AX805"/>
    <mergeCell ref="AV808:AX808"/>
    <mergeCell ref="AV811:AX811"/>
    <mergeCell ref="AV781:AX781"/>
    <mergeCell ref="AV766:AX766"/>
    <mergeCell ref="AV763:AX763"/>
    <mergeCell ref="AV547:AX547"/>
    <mergeCell ref="AV550:AX550"/>
    <mergeCell ref="AV553:AX553"/>
    <mergeCell ref="AV556:AX556"/>
    <mergeCell ref="AV559:AX559"/>
    <mergeCell ref="AV562:AX562"/>
    <mergeCell ref="AV565:AX565"/>
    <mergeCell ref="AV568:AX568"/>
    <mergeCell ref="AV571:AX571"/>
    <mergeCell ref="AV574:AX574"/>
    <mergeCell ref="AV577:AX577"/>
    <mergeCell ref="AV580:AX580"/>
    <mergeCell ref="AV583:AX583"/>
    <mergeCell ref="AV613:AX613"/>
    <mergeCell ref="AV619:AX619"/>
    <mergeCell ref="AV625:AX625"/>
    <mergeCell ref="AV628:AX628"/>
    <mergeCell ref="AV634:AX634"/>
    <mergeCell ref="AV640:AX640"/>
    <mergeCell ref="AV643:AX643"/>
    <mergeCell ref="AV646:AX646"/>
    <mergeCell ref="AV649:AX649"/>
    <mergeCell ref="AV658:AX658"/>
    <mergeCell ref="AV661:AX661"/>
    <mergeCell ref="AV664:AX664"/>
    <mergeCell ref="AV667:AX667"/>
    <mergeCell ref="AV670:AX670"/>
    <mergeCell ref="AV673:AX673"/>
    <mergeCell ref="AV676:AX676"/>
    <mergeCell ref="AV679:AX679"/>
    <mergeCell ref="AV652:AX652"/>
    <mergeCell ref="AV655:AX655"/>
    <mergeCell ref="AV682:AX682"/>
    <mergeCell ref="AV448:AX448"/>
    <mergeCell ref="AV451:AX451"/>
    <mergeCell ref="AV454:AX454"/>
    <mergeCell ref="AV457:AX457"/>
    <mergeCell ref="AV460:AX460"/>
    <mergeCell ref="AV463:AX463"/>
    <mergeCell ref="AV466:AX466"/>
    <mergeCell ref="AV469:AX469"/>
    <mergeCell ref="AV472:AX472"/>
    <mergeCell ref="AV475:AX475"/>
    <mergeCell ref="AV478:AX478"/>
    <mergeCell ref="AV481:AX481"/>
    <mergeCell ref="AV484:AX484"/>
    <mergeCell ref="AV487:AX487"/>
    <mergeCell ref="AV490:AX490"/>
    <mergeCell ref="AV493:AX493"/>
    <mergeCell ref="AV496:AX496"/>
    <mergeCell ref="AV499:AX499"/>
    <mergeCell ref="AV502:AX502"/>
    <mergeCell ref="AV505:AX505"/>
    <mergeCell ref="AV508:AX508"/>
    <mergeCell ref="AV511:AX511"/>
    <mergeCell ref="AV514:AX514"/>
    <mergeCell ref="AV517:AX517"/>
    <mergeCell ref="AV520:AX520"/>
    <mergeCell ref="AV523:AX523"/>
    <mergeCell ref="AV526:AX526"/>
    <mergeCell ref="AV529:AX529"/>
    <mergeCell ref="AV532:AX532"/>
    <mergeCell ref="AV535:AX535"/>
    <mergeCell ref="AV538:AX538"/>
    <mergeCell ref="AV541:AX541"/>
    <mergeCell ref="AV544:AX544"/>
    <mergeCell ref="AV343:AX343"/>
    <mergeCell ref="AV346:AX346"/>
    <mergeCell ref="AV349:AX349"/>
    <mergeCell ref="AV352:AX352"/>
    <mergeCell ref="AV355:AX355"/>
    <mergeCell ref="AV358:AX358"/>
    <mergeCell ref="AV361:AX361"/>
    <mergeCell ref="AV364:AX364"/>
    <mergeCell ref="AV367:AX367"/>
    <mergeCell ref="AV370:AX370"/>
    <mergeCell ref="AV376:AX376"/>
    <mergeCell ref="AV379:AX379"/>
    <mergeCell ref="AV382:AX382"/>
    <mergeCell ref="AV385:AX385"/>
    <mergeCell ref="AV388:AX388"/>
    <mergeCell ref="AV391:AX391"/>
    <mergeCell ref="AV394:AX394"/>
    <mergeCell ref="AV397:AX397"/>
    <mergeCell ref="AV400:AX400"/>
    <mergeCell ref="AV403:AX403"/>
    <mergeCell ref="AV406:AX406"/>
    <mergeCell ref="AV409:AX409"/>
    <mergeCell ref="AV412:AX412"/>
    <mergeCell ref="AV415:AX415"/>
    <mergeCell ref="AV418:AX418"/>
    <mergeCell ref="AV421:AX421"/>
    <mergeCell ref="AV424:AX424"/>
    <mergeCell ref="AV427:AX427"/>
    <mergeCell ref="AV430:AX430"/>
    <mergeCell ref="AV433:AX433"/>
    <mergeCell ref="AV439:AX439"/>
    <mergeCell ref="AV442:AX442"/>
    <mergeCell ref="AV445:AX445"/>
    <mergeCell ref="AV259:AX259"/>
    <mergeCell ref="AV262:AX262"/>
    <mergeCell ref="AV265:AX265"/>
    <mergeCell ref="AV268:AX268"/>
    <mergeCell ref="AV271:AX271"/>
    <mergeCell ref="AV187:AX187"/>
    <mergeCell ref="AV241:AX241"/>
    <mergeCell ref="AV196:AX196"/>
    <mergeCell ref="AV190:AX190"/>
    <mergeCell ref="AV253:AX253"/>
    <mergeCell ref="AV274:AX274"/>
    <mergeCell ref="AV277:AX277"/>
    <mergeCell ref="AV280:AX280"/>
    <mergeCell ref="AV283:AX283"/>
    <mergeCell ref="AV286:AX286"/>
    <mergeCell ref="AV289:AX289"/>
    <mergeCell ref="AV292:AX292"/>
    <mergeCell ref="AV295:AX295"/>
    <mergeCell ref="AV298:AX298"/>
    <mergeCell ref="AV301:AX301"/>
    <mergeCell ref="AV304:AX304"/>
    <mergeCell ref="AV307:AX307"/>
    <mergeCell ref="AV310:AX310"/>
    <mergeCell ref="AV313:AX313"/>
    <mergeCell ref="AV316:AX316"/>
    <mergeCell ref="AV319:AX319"/>
    <mergeCell ref="AV322:AX322"/>
    <mergeCell ref="AV325:AX325"/>
    <mergeCell ref="AV328:AX328"/>
    <mergeCell ref="AV331:AX331"/>
    <mergeCell ref="AV334:AX334"/>
    <mergeCell ref="AV337:AX337"/>
    <mergeCell ref="AV340:AX340"/>
    <mergeCell ref="AV67:AX67"/>
    <mergeCell ref="AV70:AX70"/>
    <mergeCell ref="AV79:AX79"/>
    <mergeCell ref="AV85:AX85"/>
    <mergeCell ref="AV97:AX97"/>
    <mergeCell ref="AV103:AX103"/>
    <mergeCell ref="AV106:AX106"/>
    <mergeCell ref="AV109:AX109"/>
    <mergeCell ref="AV124:AX124"/>
    <mergeCell ref="AV127:AX127"/>
    <mergeCell ref="AV130:AX130"/>
    <mergeCell ref="AV136:AX136"/>
    <mergeCell ref="AV139:AX139"/>
    <mergeCell ref="AV142:AX142"/>
    <mergeCell ref="AV145:AX145"/>
    <mergeCell ref="AV148:AX148"/>
    <mergeCell ref="AV151:AX151"/>
    <mergeCell ref="AV154:AX154"/>
    <mergeCell ref="AV166:AX166"/>
    <mergeCell ref="AV169:AX169"/>
    <mergeCell ref="AV172:AX172"/>
    <mergeCell ref="AV178:AX178"/>
    <mergeCell ref="AV193:AX193"/>
    <mergeCell ref="AV202:AX202"/>
    <mergeCell ref="AV205:AX205"/>
    <mergeCell ref="AV208:AX208"/>
    <mergeCell ref="AV214:AX214"/>
    <mergeCell ref="AV217:AX217"/>
    <mergeCell ref="AV223:AX223"/>
    <mergeCell ref="AV226:AX226"/>
    <mergeCell ref="AV229:AX229"/>
    <mergeCell ref="AV232:AX232"/>
    <mergeCell ref="AV235:AX235"/>
    <mergeCell ref="AS793:AU793"/>
    <mergeCell ref="AS796:AU796"/>
    <mergeCell ref="AS799:AU799"/>
    <mergeCell ref="AS802:AU802"/>
    <mergeCell ref="AS805:AU805"/>
    <mergeCell ref="AS808:AU808"/>
    <mergeCell ref="AS811:AU811"/>
    <mergeCell ref="AS814:AU814"/>
    <mergeCell ref="AS817:AU817"/>
    <mergeCell ref="AS820:AU820"/>
    <mergeCell ref="AS823:AU823"/>
    <mergeCell ref="AS781:AU781"/>
    <mergeCell ref="AS766:AU766"/>
    <mergeCell ref="AS763:AU763"/>
    <mergeCell ref="AS826:AU826"/>
    <mergeCell ref="AS829:AU829"/>
    <mergeCell ref="AS832:AU832"/>
    <mergeCell ref="AS835:AU835"/>
    <mergeCell ref="AS838:AU838"/>
    <mergeCell ref="AS841:AU841"/>
    <mergeCell ref="AS844:AU844"/>
    <mergeCell ref="AS847:AU847"/>
    <mergeCell ref="AS856:AU856"/>
    <mergeCell ref="AS859:AU859"/>
    <mergeCell ref="AS862:AU862"/>
    <mergeCell ref="AS865:AU865"/>
    <mergeCell ref="AS868:AU868"/>
    <mergeCell ref="AS871:AU871"/>
    <mergeCell ref="AS874:AU874"/>
    <mergeCell ref="AS877:AU877"/>
    <mergeCell ref="AS880:AU880"/>
    <mergeCell ref="AS883:AU883"/>
    <mergeCell ref="AS892:AU892"/>
    <mergeCell ref="AS670:AU670"/>
    <mergeCell ref="AS673:AU673"/>
    <mergeCell ref="AS676:AU676"/>
    <mergeCell ref="AS679:AU679"/>
    <mergeCell ref="AS682:AU682"/>
    <mergeCell ref="AS685:AU685"/>
    <mergeCell ref="AS688:AU688"/>
    <mergeCell ref="AS691:AU691"/>
    <mergeCell ref="AS652:AU652"/>
    <mergeCell ref="AS655:AU655"/>
    <mergeCell ref="AS694:AU694"/>
    <mergeCell ref="AS697:AU697"/>
    <mergeCell ref="AS700:AU700"/>
    <mergeCell ref="AS703:AU703"/>
    <mergeCell ref="AS706:AU706"/>
    <mergeCell ref="AS709:AU709"/>
    <mergeCell ref="AS712:AU712"/>
    <mergeCell ref="AS715:AU715"/>
    <mergeCell ref="AS718:AU718"/>
    <mergeCell ref="AS721:AU721"/>
    <mergeCell ref="AS724:AU724"/>
    <mergeCell ref="AS727:AU727"/>
    <mergeCell ref="AS730:AU730"/>
    <mergeCell ref="AS733:AU733"/>
    <mergeCell ref="AS736:AU736"/>
    <mergeCell ref="AS739:AU739"/>
    <mergeCell ref="AS742:AU742"/>
    <mergeCell ref="AS745:AU745"/>
    <mergeCell ref="AS748:AU748"/>
    <mergeCell ref="AS751:AU751"/>
    <mergeCell ref="AS754:AU754"/>
    <mergeCell ref="AS775:AU775"/>
    <mergeCell ref="AS778:AU778"/>
    <mergeCell ref="AS526:AU526"/>
    <mergeCell ref="AS529:AU529"/>
    <mergeCell ref="AS532:AU532"/>
    <mergeCell ref="AS535:AU535"/>
    <mergeCell ref="AS538:AU538"/>
    <mergeCell ref="AS541:AU541"/>
    <mergeCell ref="AS544:AU544"/>
    <mergeCell ref="AS547:AU547"/>
    <mergeCell ref="AS550:AU550"/>
    <mergeCell ref="AS553:AU553"/>
    <mergeCell ref="AS556:AU556"/>
    <mergeCell ref="AS559:AU559"/>
    <mergeCell ref="AS562:AU562"/>
    <mergeCell ref="AS565:AU565"/>
    <mergeCell ref="AS568:AU568"/>
    <mergeCell ref="AS571:AU571"/>
    <mergeCell ref="AS574:AU574"/>
    <mergeCell ref="AS577:AU577"/>
    <mergeCell ref="AS580:AU580"/>
    <mergeCell ref="AS583:AU583"/>
    <mergeCell ref="AS613:AU613"/>
    <mergeCell ref="AS619:AU619"/>
    <mergeCell ref="AS625:AU625"/>
    <mergeCell ref="AS628:AU628"/>
    <mergeCell ref="AS634:AU634"/>
    <mergeCell ref="AS640:AU640"/>
    <mergeCell ref="AS643:AU643"/>
    <mergeCell ref="AS646:AU646"/>
    <mergeCell ref="AS649:AU649"/>
    <mergeCell ref="AS658:AU658"/>
    <mergeCell ref="AS661:AU661"/>
    <mergeCell ref="AS664:AU664"/>
    <mergeCell ref="AS667:AU667"/>
    <mergeCell ref="AS424:AU424"/>
    <mergeCell ref="AS427:AU427"/>
    <mergeCell ref="AS430:AU430"/>
    <mergeCell ref="AS433:AU433"/>
    <mergeCell ref="AS439:AU439"/>
    <mergeCell ref="AS442:AU442"/>
    <mergeCell ref="AS445:AU445"/>
    <mergeCell ref="AS448:AU448"/>
    <mergeCell ref="AS451:AU451"/>
    <mergeCell ref="AS454:AU454"/>
    <mergeCell ref="AS457:AU457"/>
    <mergeCell ref="AS460:AU460"/>
    <mergeCell ref="AS463:AU463"/>
    <mergeCell ref="AS466:AU466"/>
    <mergeCell ref="AS469:AU469"/>
    <mergeCell ref="AS472:AU472"/>
    <mergeCell ref="AS475:AU475"/>
    <mergeCell ref="AS478:AU478"/>
    <mergeCell ref="AS481:AU481"/>
    <mergeCell ref="AS484:AU484"/>
    <mergeCell ref="AS487:AU487"/>
    <mergeCell ref="AS490:AU490"/>
    <mergeCell ref="AS493:AU493"/>
    <mergeCell ref="AS496:AU496"/>
    <mergeCell ref="AS499:AU499"/>
    <mergeCell ref="AS502:AU502"/>
    <mergeCell ref="AS505:AU505"/>
    <mergeCell ref="AS508:AU508"/>
    <mergeCell ref="AS511:AU511"/>
    <mergeCell ref="AS514:AU514"/>
    <mergeCell ref="AS517:AU517"/>
    <mergeCell ref="AS520:AU520"/>
    <mergeCell ref="AS523:AU523"/>
    <mergeCell ref="AS322:AU322"/>
    <mergeCell ref="AS325:AU325"/>
    <mergeCell ref="AS328:AU328"/>
    <mergeCell ref="AS331:AU331"/>
    <mergeCell ref="AS334:AU334"/>
    <mergeCell ref="AS337:AU337"/>
    <mergeCell ref="AS340:AU340"/>
    <mergeCell ref="AS343:AU343"/>
    <mergeCell ref="AS346:AU346"/>
    <mergeCell ref="AS349:AU349"/>
    <mergeCell ref="AS352:AU352"/>
    <mergeCell ref="AS355:AU355"/>
    <mergeCell ref="AS358:AU358"/>
    <mergeCell ref="AS361:AU361"/>
    <mergeCell ref="AS364:AU364"/>
    <mergeCell ref="AS367:AU367"/>
    <mergeCell ref="AS370:AU370"/>
    <mergeCell ref="AS376:AU376"/>
    <mergeCell ref="AS379:AU379"/>
    <mergeCell ref="AS382:AU382"/>
    <mergeCell ref="AS385:AU385"/>
    <mergeCell ref="AS388:AU388"/>
    <mergeCell ref="AS391:AU391"/>
    <mergeCell ref="AS394:AU394"/>
    <mergeCell ref="AS397:AU397"/>
    <mergeCell ref="AS400:AU400"/>
    <mergeCell ref="AS403:AU403"/>
    <mergeCell ref="AS406:AU406"/>
    <mergeCell ref="AS409:AU409"/>
    <mergeCell ref="AS412:AU412"/>
    <mergeCell ref="AS415:AU415"/>
    <mergeCell ref="AS418:AU418"/>
    <mergeCell ref="AS421:AU421"/>
    <mergeCell ref="AS208:AU208"/>
    <mergeCell ref="AS196:AU196"/>
    <mergeCell ref="AS190:AU190"/>
    <mergeCell ref="AS214:AU214"/>
    <mergeCell ref="AS217:AU217"/>
    <mergeCell ref="AS223:AU223"/>
    <mergeCell ref="AS226:AU226"/>
    <mergeCell ref="AS229:AU229"/>
    <mergeCell ref="AS232:AU232"/>
    <mergeCell ref="AS235:AU235"/>
    <mergeCell ref="AS259:AU259"/>
    <mergeCell ref="AS262:AU262"/>
    <mergeCell ref="AS265:AU265"/>
    <mergeCell ref="AS268:AU268"/>
    <mergeCell ref="AS271:AU271"/>
    <mergeCell ref="AS274:AU274"/>
    <mergeCell ref="AS277:AU277"/>
    <mergeCell ref="AS280:AU280"/>
    <mergeCell ref="AS283:AU283"/>
    <mergeCell ref="AS241:AU241"/>
    <mergeCell ref="AS253:AU253"/>
    <mergeCell ref="AS286:AU286"/>
    <mergeCell ref="AS289:AU289"/>
    <mergeCell ref="AS292:AU292"/>
    <mergeCell ref="AS295:AU295"/>
    <mergeCell ref="AS298:AU298"/>
    <mergeCell ref="AS301:AU301"/>
    <mergeCell ref="AS304:AU304"/>
    <mergeCell ref="AS307:AU307"/>
    <mergeCell ref="AS310:AU310"/>
    <mergeCell ref="AS313:AU313"/>
    <mergeCell ref="AS316:AU316"/>
    <mergeCell ref="AS319:AU319"/>
    <mergeCell ref="AP778:AR778"/>
    <mergeCell ref="AP793:AR793"/>
    <mergeCell ref="AP796:AR796"/>
    <mergeCell ref="AP799:AR799"/>
    <mergeCell ref="AP802:AR802"/>
    <mergeCell ref="AP805:AR805"/>
    <mergeCell ref="AP808:AR808"/>
    <mergeCell ref="AP811:AR811"/>
    <mergeCell ref="AP814:AR814"/>
    <mergeCell ref="AP817:AR817"/>
    <mergeCell ref="AP820:AR820"/>
    <mergeCell ref="AP823:AR823"/>
    <mergeCell ref="AP826:AR826"/>
    <mergeCell ref="AP829:AR829"/>
    <mergeCell ref="AP832:AR832"/>
    <mergeCell ref="AP766:AR766"/>
    <mergeCell ref="AP835:AR835"/>
    <mergeCell ref="AP838:AR838"/>
    <mergeCell ref="AP841:AR841"/>
    <mergeCell ref="AP844:AR844"/>
    <mergeCell ref="AP847:AR847"/>
    <mergeCell ref="AP856:AR856"/>
    <mergeCell ref="AP859:AR859"/>
    <mergeCell ref="AP862:AR862"/>
    <mergeCell ref="AP865:AR865"/>
    <mergeCell ref="AP868:AR868"/>
    <mergeCell ref="AP871:AR871"/>
    <mergeCell ref="AP874:AR874"/>
    <mergeCell ref="AP877:AR877"/>
    <mergeCell ref="AP880:AR880"/>
    <mergeCell ref="AP883:AR883"/>
    <mergeCell ref="AP892:AR892"/>
    <mergeCell ref="AS10:AU10"/>
    <mergeCell ref="AS43:AU43"/>
    <mergeCell ref="AS46:AU46"/>
    <mergeCell ref="AS49:AU49"/>
    <mergeCell ref="AS52:AU52"/>
    <mergeCell ref="AS55:AU55"/>
    <mergeCell ref="AS58:AU58"/>
    <mergeCell ref="AS61:AU61"/>
    <mergeCell ref="AS64:AU64"/>
    <mergeCell ref="AS67:AU67"/>
    <mergeCell ref="AS70:AU70"/>
    <mergeCell ref="AS79:AU79"/>
    <mergeCell ref="AS85:AU85"/>
    <mergeCell ref="AS97:AU97"/>
    <mergeCell ref="AS103:AU103"/>
    <mergeCell ref="AS106:AU106"/>
    <mergeCell ref="AS109:AU109"/>
    <mergeCell ref="AS136:AU136"/>
    <mergeCell ref="AS139:AU139"/>
    <mergeCell ref="AS142:AU142"/>
    <mergeCell ref="AS145:AU145"/>
    <mergeCell ref="AS148:AU148"/>
    <mergeCell ref="AS151:AU151"/>
    <mergeCell ref="AS154:AU154"/>
    <mergeCell ref="AS166:AU166"/>
    <mergeCell ref="AS169:AU169"/>
    <mergeCell ref="AS172:AU172"/>
    <mergeCell ref="AS178:AU178"/>
    <mergeCell ref="AS193:AU193"/>
    <mergeCell ref="AS202:AU202"/>
    <mergeCell ref="AS205:AU205"/>
    <mergeCell ref="AS187:AU187"/>
    <mergeCell ref="AP664:AR664"/>
    <mergeCell ref="AP667:AR667"/>
    <mergeCell ref="AP670:AR670"/>
    <mergeCell ref="AP673:AR673"/>
    <mergeCell ref="AP676:AR676"/>
    <mergeCell ref="AP679:AR679"/>
    <mergeCell ref="AP682:AR682"/>
    <mergeCell ref="AP685:AR685"/>
    <mergeCell ref="AP688:AR688"/>
    <mergeCell ref="AP691:AR691"/>
    <mergeCell ref="AP694:AR694"/>
    <mergeCell ref="AP697:AR697"/>
    <mergeCell ref="AP700:AR700"/>
    <mergeCell ref="AP655:AR655"/>
    <mergeCell ref="AP703:AR703"/>
    <mergeCell ref="AP706:AR706"/>
    <mergeCell ref="AP709:AR709"/>
    <mergeCell ref="AP712:AR712"/>
    <mergeCell ref="AP715:AR715"/>
    <mergeCell ref="AP718:AR718"/>
    <mergeCell ref="AP721:AR721"/>
    <mergeCell ref="AP724:AR724"/>
    <mergeCell ref="AP727:AR727"/>
    <mergeCell ref="AP730:AR730"/>
    <mergeCell ref="AP733:AR733"/>
    <mergeCell ref="AP736:AR736"/>
    <mergeCell ref="AP739:AR739"/>
    <mergeCell ref="AP742:AR742"/>
    <mergeCell ref="AP745:AR745"/>
    <mergeCell ref="AP748:AR748"/>
    <mergeCell ref="AP751:AR751"/>
    <mergeCell ref="AP754:AR754"/>
    <mergeCell ref="AP775:AR775"/>
    <mergeCell ref="AP520:AR520"/>
    <mergeCell ref="AP523:AR523"/>
    <mergeCell ref="AP526:AR526"/>
    <mergeCell ref="AP529:AR529"/>
    <mergeCell ref="AP532:AR532"/>
    <mergeCell ref="AP535:AR535"/>
    <mergeCell ref="AP538:AR538"/>
    <mergeCell ref="AP541:AR541"/>
    <mergeCell ref="AP544:AR544"/>
    <mergeCell ref="AP547:AR547"/>
    <mergeCell ref="AP550:AR550"/>
    <mergeCell ref="AP553:AR553"/>
    <mergeCell ref="AP556:AR556"/>
    <mergeCell ref="AP559:AR559"/>
    <mergeCell ref="AP562:AR562"/>
    <mergeCell ref="AP565:AR565"/>
    <mergeCell ref="AP568:AR568"/>
    <mergeCell ref="AP571:AR571"/>
    <mergeCell ref="AP574:AR574"/>
    <mergeCell ref="AP577:AR577"/>
    <mergeCell ref="AP580:AR580"/>
    <mergeCell ref="AP583:AR583"/>
    <mergeCell ref="AP613:AR613"/>
    <mergeCell ref="AP619:AR619"/>
    <mergeCell ref="AP625:AR625"/>
    <mergeCell ref="AP628:AR628"/>
    <mergeCell ref="AP634:AR634"/>
    <mergeCell ref="AP640:AR640"/>
    <mergeCell ref="AP643:AR643"/>
    <mergeCell ref="AP646:AR646"/>
    <mergeCell ref="AP649:AR649"/>
    <mergeCell ref="AP658:AR658"/>
    <mergeCell ref="AP661:AR661"/>
    <mergeCell ref="AP418:AR418"/>
    <mergeCell ref="AP421:AR421"/>
    <mergeCell ref="AP424:AR424"/>
    <mergeCell ref="AP427:AR427"/>
    <mergeCell ref="AP430:AR430"/>
    <mergeCell ref="AP433:AR433"/>
    <mergeCell ref="AP439:AR439"/>
    <mergeCell ref="AP442:AR442"/>
    <mergeCell ref="AP445:AR445"/>
    <mergeCell ref="AP448:AR448"/>
    <mergeCell ref="AP451:AR451"/>
    <mergeCell ref="AP454:AR454"/>
    <mergeCell ref="AP457:AR457"/>
    <mergeCell ref="AP460:AR460"/>
    <mergeCell ref="AP463:AR463"/>
    <mergeCell ref="AP466:AR466"/>
    <mergeCell ref="AP469:AR469"/>
    <mergeCell ref="AP472:AR472"/>
    <mergeCell ref="AP475:AR475"/>
    <mergeCell ref="AP478:AR478"/>
    <mergeCell ref="AP481:AR481"/>
    <mergeCell ref="AP484:AR484"/>
    <mergeCell ref="AP487:AR487"/>
    <mergeCell ref="AP490:AR490"/>
    <mergeCell ref="AP493:AR493"/>
    <mergeCell ref="AP496:AR496"/>
    <mergeCell ref="AP499:AR499"/>
    <mergeCell ref="AP502:AR502"/>
    <mergeCell ref="AP505:AR505"/>
    <mergeCell ref="AP508:AR508"/>
    <mergeCell ref="AP511:AR511"/>
    <mergeCell ref="AP514:AR514"/>
    <mergeCell ref="AP517:AR517"/>
    <mergeCell ref="AP316:AR316"/>
    <mergeCell ref="AP319:AR319"/>
    <mergeCell ref="AP322:AR322"/>
    <mergeCell ref="AP325:AR325"/>
    <mergeCell ref="AP328:AR328"/>
    <mergeCell ref="AP331:AR331"/>
    <mergeCell ref="AP334:AR334"/>
    <mergeCell ref="AP337:AR337"/>
    <mergeCell ref="AP340:AR340"/>
    <mergeCell ref="AP343:AR343"/>
    <mergeCell ref="AP346:AR346"/>
    <mergeCell ref="AP349:AR349"/>
    <mergeCell ref="AP352:AR352"/>
    <mergeCell ref="AP355:AR355"/>
    <mergeCell ref="AP358:AR358"/>
    <mergeCell ref="AP361:AR361"/>
    <mergeCell ref="AP364:AR364"/>
    <mergeCell ref="AP367:AR367"/>
    <mergeCell ref="AP370:AR370"/>
    <mergeCell ref="AP376:AR376"/>
    <mergeCell ref="AP379:AR379"/>
    <mergeCell ref="AP382:AR382"/>
    <mergeCell ref="AP385:AR385"/>
    <mergeCell ref="AP388:AR388"/>
    <mergeCell ref="AP391:AR391"/>
    <mergeCell ref="AP394:AR394"/>
    <mergeCell ref="AP397:AR397"/>
    <mergeCell ref="AP400:AR400"/>
    <mergeCell ref="AP403:AR403"/>
    <mergeCell ref="AP406:AR406"/>
    <mergeCell ref="AP409:AR409"/>
    <mergeCell ref="AP412:AR412"/>
    <mergeCell ref="AP415:AR415"/>
    <mergeCell ref="AM883:AO883"/>
    <mergeCell ref="AM892:AO892"/>
    <mergeCell ref="AP10:AR10"/>
    <mergeCell ref="AP43:AR43"/>
    <mergeCell ref="AP46:AR46"/>
    <mergeCell ref="AP49:AR49"/>
    <mergeCell ref="AP52:AR52"/>
    <mergeCell ref="AP55:AR55"/>
    <mergeCell ref="AP58:AR58"/>
    <mergeCell ref="AP61:AR61"/>
    <mergeCell ref="AP64:AR64"/>
    <mergeCell ref="AP67:AR67"/>
    <mergeCell ref="AP70:AR70"/>
    <mergeCell ref="AP79:AR79"/>
    <mergeCell ref="AP85:AR85"/>
    <mergeCell ref="AP97:AR97"/>
    <mergeCell ref="AP103:AR103"/>
    <mergeCell ref="AP106:AR106"/>
    <mergeCell ref="AP109:AR109"/>
    <mergeCell ref="AP136:AR136"/>
    <mergeCell ref="AP139:AR139"/>
    <mergeCell ref="AP142:AR142"/>
    <mergeCell ref="AP145:AR145"/>
    <mergeCell ref="AP148:AR148"/>
    <mergeCell ref="AP151:AR151"/>
    <mergeCell ref="AP154:AR154"/>
    <mergeCell ref="AP166:AR166"/>
    <mergeCell ref="AP169:AR169"/>
    <mergeCell ref="AP172:AR172"/>
    <mergeCell ref="AP178:AR178"/>
    <mergeCell ref="AP193:AR193"/>
    <mergeCell ref="AP202:AR202"/>
    <mergeCell ref="AP205:AR205"/>
    <mergeCell ref="AP208:AR208"/>
    <mergeCell ref="AP214:AR214"/>
    <mergeCell ref="AP217:AR217"/>
    <mergeCell ref="AP187:AR187"/>
    <mergeCell ref="AP223:AR223"/>
    <mergeCell ref="AP190:AR190"/>
    <mergeCell ref="AP226:AR226"/>
    <mergeCell ref="AP229:AR229"/>
    <mergeCell ref="AP232:AR232"/>
    <mergeCell ref="AP235:AR235"/>
    <mergeCell ref="AP259:AR259"/>
    <mergeCell ref="AP262:AR262"/>
    <mergeCell ref="AP265:AR265"/>
    <mergeCell ref="AP268:AR268"/>
    <mergeCell ref="AP271:AR271"/>
    <mergeCell ref="AP274:AR274"/>
    <mergeCell ref="AP277:AR277"/>
    <mergeCell ref="AP280:AR280"/>
    <mergeCell ref="AP283:AR283"/>
    <mergeCell ref="AP286:AR286"/>
    <mergeCell ref="AP289:AR289"/>
    <mergeCell ref="AP292:AR292"/>
    <mergeCell ref="AP295:AR295"/>
    <mergeCell ref="AP253:AR253"/>
    <mergeCell ref="AP298:AR298"/>
    <mergeCell ref="AP241:AR241"/>
    <mergeCell ref="AP301:AR301"/>
    <mergeCell ref="AP304:AR304"/>
    <mergeCell ref="AP307:AR307"/>
    <mergeCell ref="AP310:AR310"/>
    <mergeCell ref="AP313:AR313"/>
    <mergeCell ref="AM751:AO751"/>
    <mergeCell ref="AM754:AO754"/>
    <mergeCell ref="AM775:AO775"/>
    <mergeCell ref="AM778:AO778"/>
    <mergeCell ref="AM766:AO766"/>
    <mergeCell ref="AM793:AO793"/>
    <mergeCell ref="AM796:AO796"/>
    <mergeCell ref="AM799:AO799"/>
    <mergeCell ref="AM802:AO802"/>
    <mergeCell ref="AM805:AO805"/>
    <mergeCell ref="AM808:AO808"/>
    <mergeCell ref="AM811:AO811"/>
    <mergeCell ref="AM814:AO814"/>
    <mergeCell ref="AM817:AO817"/>
    <mergeCell ref="AM820:AO820"/>
    <mergeCell ref="AM823:AO823"/>
    <mergeCell ref="AM826:AO826"/>
    <mergeCell ref="AM829:AO829"/>
    <mergeCell ref="AM832:AO832"/>
    <mergeCell ref="AM835:AO835"/>
    <mergeCell ref="AM838:AO838"/>
    <mergeCell ref="AM841:AO841"/>
    <mergeCell ref="AM844:AO844"/>
    <mergeCell ref="AM847:AO847"/>
    <mergeCell ref="AM856:AO856"/>
    <mergeCell ref="AM859:AO859"/>
    <mergeCell ref="AM862:AO862"/>
    <mergeCell ref="AM865:AO865"/>
    <mergeCell ref="AM868:AO868"/>
    <mergeCell ref="AM871:AO871"/>
    <mergeCell ref="AM874:AO874"/>
    <mergeCell ref="AM877:AO877"/>
    <mergeCell ref="AM880:AO880"/>
    <mergeCell ref="AM787:AO787"/>
    <mergeCell ref="AM649:AO649"/>
    <mergeCell ref="AM658:AO658"/>
    <mergeCell ref="AM655:AO655"/>
    <mergeCell ref="AM661:AO661"/>
    <mergeCell ref="AM664:AO664"/>
    <mergeCell ref="AM667:AO667"/>
    <mergeCell ref="AM670:AO670"/>
    <mergeCell ref="AM673:AO673"/>
    <mergeCell ref="AM676:AO676"/>
    <mergeCell ref="AM679:AO679"/>
    <mergeCell ref="AM682:AO682"/>
    <mergeCell ref="AM685:AO685"/>
    <mergeCell ref="AM688:AO688"/>
    <mergeCell ref="AM691:AO691"/>
    <mergeCell ref="AM694:AO694"/>
    <mergeCell ref="AM697:AO697"/>
    <mergeCell ref="AM700:AO700"/>
    <mergeCell ref="AM703:AO703"/>
    <mergeCell ref="AM706:AO706"/>
    <mergeCell ref="AM709:AO709"/>
    <mergeCell ref="AM712:AO712"/>
    <mergeCell ref="AM715:AO715"/>
    <mergeCell ref="AM718:AO718"/>
    <mergeCell ref="AM721:AO721"/>
    <mergeCell ref="AM724:AO724"/>
    <mergeCell ref="AM727:AO727"/>
    <mergeCell ref="AM730:AO730"/>
    <mergeCell ref="AM733:AO733"/>
    <mergeCell ref="AM736:AO736"/>
    <mergeCell ref="AM739:AO739"/>
    <mergeCell ref="AM742:AO742"/>
    <mergeCell ref="AM745:AO745"/>
    <mergeCell ref="AM748:AO748"/>
    <mergeCell ref="AM511:AO511"/>
    <mergeCell ref="AM514:AO514"/>
    <mergeCell ref="AM517:AO517"/>
    <mergeCell ref="AM520:AO520"/>
    <mergeCell ref="AM523:AO523"/>
    <mergeCell ref="AM526:AO526"/>
    <mergeCell ref="AM529:AO529"/>
    <mergeCell ref="AM532:AO532"/>
    <mergeCell ref="AM535:AO535"/>
    <mergeCell ref="AM538:AO538"/>
    <mergeCell ref="AM541:AO541"/>
    <mergeCell ref="AM544:AO544"/>
    <mergeCell ref="AM547:AO547"/>
    <mergeCell ref="AM550:AO550"/>
    <mergeCell ref="AM553:AO553"/>
    <mergeCell ref="AM556:AO556"/>
    <mergeCell ref="AM559:AO559"/>
    <mergeCell ref="AM562:AO562"/>
    <mergeCell ref="AM565:AO565"/>
    <mergeCell ref="AM568:AO568"/>
    <mergeCell ref="AM571:AO571"/>
    <mergeCell ref="AM574:AO574"/>
    <mergeCell ref="AM577:AO577"/>
    <mergeCell ref="AM580:AO580"/>
    <mergeCell ref="AM583:AO583"/>
    <mergeCell ref="AM613:AO613"/>
    <mergeCell ref="AM619:AO619"/>
    <mergeCell ref="AM625:AO625"/>
    <mergeCell ref="AM628:AO628"/>
    <mergeCell ref="AM634:AO634"/>
    <mergeCell ref="AM640:AO640"/>
    <mergeCell ref="AM643:AO643"/>
    <mergeCell ref="AM646:AO646"/>
    <mergeCell ref="AM409:AO409"/>
    <mergeCell ref="AM412:AO412"/>
    <mergeCell ref="AM415:AO415"/>
    <mergeCell ref="AM418:AO418"/>
    <mergeCell ref="AM421:AO421"/>
    <mergeCell ref="AM424:AO424"/>
    <mergeCell ref="AM427:AO427"/>
    <mergeCell ref="AM430:AO430"/>
    <mergeCell ref="AM433:AO433"/>
    <mergeCell ref="AM439:AO439"/>
    <mergeCell ref="AM442:AO442"/>
    <mergeCell ref="AM445:AO445"/>
    <mergeCell ref="AM448:AO448"/>
    <mergeCell ref="AM451:AO451"/>
    <mergeCell ref="AM454:AO454"/>
    <mergeCell ref="AM457:AO457"/>
    <mergeCell ref="AM460:AO460"/>
    <mergeCell ref="AM463:AO463"/>
    <mergeCell ref="AM466:AO466"/>
    <mergeCell ref="AM469:AO469"/>
    <mergeCell ref="AM472:AO472"/>
    <mergeCell ref="AM475:AO475"/>
    <mergeCell ref="AM478:AO478"/>
    <mergeCell ref="AM481:AO481"/>
    <mergeCell ref="AM484:AO484"/>
    <mergeCell ref="AM487:AO487"/>
    <mergeCell ref="AM490:AO490"/>
    <mergeCell ref="AM493:AO493"/>
    <mergeCell ref="AM496:AO496"/>
    <mergeCell ref="AM499:AO499"/>
    <mergeCell ref="AM502:AO502"/>
    <mergeCell ref="AM505:AO505"/>
    <mergeCell ref="AM508:AO508"/>
    <mergeCell ref="AM307:AO307"/>
    <mergeCell ref="AM310:AO310"/>
    <mergeCell ref="AM313:AO313"/>
    <mergeCell ref="AM316:AO316"/>
    <mergeCell ref="AM319:AO319"/>
    <mergeCell ref="AM322:AO322"/>
    <mergeCell ref="AM325:AO325"/>
    <mergeCell ref="AM328:AO328"/>
    <mergeCell ref="AM331:AO331"/>
    <mergeCell ref="AM334:AO334"/>
    <mergeCell ref="AM337:AO337"/>
    <mergeCell ref="AM340:AO340"/>
    <mergeCell ref="AM343:AO343"/>
    <mergeCell ref="AM346:AO346"/>
    <mergeCell ref="AM349:AO349"/>
    <mergeCell ref="AM352:AO352"/>
    <mergeCell ref="AM355:AO355"/>
    <mergeCell ref="AM358:AO358"/>
    <mergeCell ref="AM361:AO361"/>
    <mergeCell ref="AM364:AO364"/>
    <mergeCell ref="AM367:AO367"/>
    <mergeCell ref="AM370:AO370"/>
    <mergeCell ref="AM376:AO376"/>
    <mergeCell ref="AM379:AO379"/>
    <mergeCell ref="AM382:AO382"/>
    <mergeCell ref="AM385:AO385"/>
    <mergeCell ref="AM388:AO388"/>
    <mergeCell ref="AM391:AO391"/>
    <mergeCell ref="AM394:AO394"/>
    <mergeCell ref="AM397:AO397"/>
    <mergeCell ref="AM400:AO400"/>
    <mergeCell ref="AM403:AO403"/>
    <mergeCell ref="AM406:AO406"/>
    <mergeCell ref="AJ874:AL874"/>
    <mergeCell ref="AJ877:AL877"/>
    <mergeCell ref="AJ880:AL880"/>
    <mergeCell ref="AJ883:AL883"/>
    <mergeCell ref="AJ892:AL892"/>
    <mergeCell ref="AM10:AO10"/>
    <mergeCell ref="AM43:AO43"/>
    <mergeCell ref="AM46:AO46"/>
    <mergeCell ref="AM49:AO49"/>
    <mergeCell ref="AM52:AO52"/>
    <mergeCell ref="AM55:AO55"/>
    <mergeCell ref="AM58:AO58"/>
    <mergeCell ref="AM61:AO61"/>
    <mergeCell ref="AM64:AO64"/>
    <mergeCell ref="AM67:AO67"/>
    <mergeCell ref="AM70:AO70"/>
    <mergeCell ref="AM79:AO79"/>
    <mergeCell ref="AM85:AO85"/>
    <mergeCell ref="AM97:AO97"/>
    <mergeCell ref="AM103:AO103"/>
    <mergeCell ref="AM106:AO106"/>
    <mergeCell ref="AM109:AO109"/>
    <mergeCell ref="AM124:AO124"/>
    <mergeCell ref="AM136:AO136"/>
    <mergeCell ref="AM139:AO139"/>
    <mergeCell ref="AM142:AO142"/>
    <mergeCell ref="AM145:AO145"/>
    <mergeCell ref="AM148:AO148"/>
    <mergeCell ref="AM151:AO151"/>
    <mergeCell ref="AM154:AO154"/>
    <mergeCell ref="AM166:AO166"/>
    <mergeCell ref="AM169:AO169"/>
    <mergeCell ref="AM172:AO172"/>
    <mergeCell ref="AM178:AO178"/>
    <mergeCell ref="AM193:AO193"/>
    <mergeCell ref="AM202:AO202"/>
    <mergeCell ref="AM205:AO205"/>
    <mergeCell ref="AM208:AO208"/>
    <mergeCell ref="AM214:AO214"/>
    <mergeCell ref="AM217:AO217"/>
    <mergeCell ref="AM187:AO187"/>
    <mergeCell ref="AM223:AO223"/>
    <mergeCell ref="AM226:AO226"/>
    <mergeCell ref="AM229:AO229"/>
    <mergeCell ref="AM232:AO232"/>
    <mergeCell ref="AM190:AO190"/>
    <mergeCell ref="AM235:AO235"/>
    <mergeCell ref="AM259:AO259"/>
    <mergeCell ref="AM241:AO241"/>
    <mergeCell ref="AM262:AO262"/>
    <mergeCell ref="AM265:AO265"/>
    <mergeCell ref="AM268:AO268"/>
    <mergeCell ref="AM271:AO271"/>
    <mergeCell ref="AM274:AO274"/>
    <mergeCell ref="AM277:AO277"/>
    <mergeCell ref="AM280:AO280"/>
    <mergeCell ref="AM283:AO283"/>
    <mergeCell ref="AM286:AO286"/>
    <mergeCell ref="AM289:AO289"/>
    <mergeCell ref="AM292:AO292"/>
    <mergeCell ref="AM295:AO295"/>
    <mergeCell ref="AM298:AO298"/>
    <mergeCell ref="AM301:AO301"/>
    <mergeCell ref="AM304:AO304"/>
    <mergeCell ref="AJ742:AL742"/>
    <mergeCell ref="AJ745:AL745"/>
    <mergeCell ref="AJ748:AL748"/>
    <mergeCell ref="AJ751:AL751"/>
    <mergeCell ref="AJ754:AL754"/>
    <mergeCell ref="AJ775:AL775"/>
    <mergeCell ref="AJ778:AL778"/>
    <mergeCell ref="AJ793:AL793"/>
    <mergeCell ref="AJ796:AL796"/>
    <mergeCell ref="AJ799:AL799"/>
    <mergeCell ref="AJ802:AL802"/>
    <mergeCell ref="AJ805:AL805"/>
    <mergeCell ref="AJ808:AL808"/>
    <mergeCell ref="AJ766:AL766"/>
    <mergeCell ref="AJ811:AL811"/>
    <mergeCell ref="AJ814:AL814"/>
    <mergeCell ref="AJ817:AL817"/>
    <mergeCell ref="AJ820:AL820"/>
    <mergeCell ref="AJ823:AL823"/>
    <mergeCell ref="AJ826:AL826"/>
    <mergeCell ref="AJ829:AL829"/>
    <mergeCell ref="AJ832:AL832"/>
    <mergeCell ref="AJ835:AL835"/>
    <mergeCell ref="AJ838:AL838"/>
    <mergeCell ref="AJ841:AL841"/>
    <mergeCell ref="AJ844:AL844"/>
    <mergeCell ref="AJ847:AL847"/>
    <mergeCell ref="AJ856:AL856"/>
    <mergeCell ref="AJ859:AL859"/>
    <mergeCell ref="AJ862:AL862"/>
    <mergeCell ref="AJ865:AL865"/>
    <mergeCell ref="AJ868:AL868"/>
    <mergeCell ref="AJ871:AL871"/>
    <mergeCell ref="AJ787:AL787"/>
    <mergeCell ref="AJ640:AL640"/>
    <mergeCell ref="AJ643:AL643"/>
    <mergeCell ref="AJ646:AL646"/>
    <mergeCell ref="AJ649:AL649"/>
    <mergeCell ref="AJ658:AL658"/>
    <mergeCell ref="AJ661:AL661"/>
    <mergeCell ref="AJ664:AL664"/>
    <mergeCell ref="AJ667:AL667"/>
    <mergeCell ref="AJ670:AL670"/>
    <mergeCell ref="AJ655:AL655"/>
    <mergeCell ref="AJ673:AL673"/>
    <mergeCell ref="AJ676:AL676"/>
    <mergeCell ref="AJ679:AL679"/>
    <mergeCell ref="AJ682:AL682"/>
    <mergeCell ref="AJ685:AL685"/>
    <mergeCell ref="AJ688:AL688"/>
    <mergeCell ref="AJ691:AL691"/>
    <mergeCell ref="AJ694:AL694"/>
    <mergeCell ref="AJ697:AL697"/>
    <mergeCell ref="AJ700:AL700"/>
    <mergeCell ref="AJ703:AL703"/>
    <mergeCell ref="AJ706:AL706"/>
    <mergeCell ref="AJ709:AL709"/>
    <mergeCell ref="AJ712:AL712"/>
    <mergeCell ref="AJ715:AL715"/>
    <mergeCell ref="AJ718:AL718"/>
    <mergeCell ref="AJ721:AL721"/>
    <mergeCell ref="AJ724:AL724"/>
    <mergeCell ref="AJ727:AL727"/>
    <mergeCell ref="AJ730:AL730"/>
    <mergeCell ref="AJ733:AL733"/>
    <mergeCell ref="AJ736:AL736"/>
    <mergeCell ref="AJ739:AL739"/>
    <mergeCell ref="AJ502:AL502"/>
    <mergeCell ref="AJ505:AL505"/>
    <mergeCell ref="AJ508:AL508"/>
    <mergeCell ref="AJ511:AL511"/>
    <mergeCell ref="AJ514:AL514"/>
    <mergeCell ref="AJ517:AL517"/>
    <mergeCell ref="AJ520:AL520"/>
    <mergeCell ref="AJ523:AL523"/>
    <mergeCell ref="AJ526:AL526"/>
    <mergeCell ref="AJ529:AL529"/>
    <mergeCell ref="AJ532:AL532"/>
    <mergeCell ref="AJ535:AL535"/>
    <mergeCell ref="AJ538:AL538"/>
    <mergeCell ref="AJ541:AL541"/>
    <mergeCell ref="AJ544:AL544"/>
    <mergeCell ref="AJ547:AL547"/>
    <mergeCell ref="AJ550:AL550"/>
    <mergeCell ref="AJ553:AL553"/>
    <mergeCell ref="AJ556:AL556"/>
    <mergeCell ref="AJ559:AL559"/>
    <mergeCell ref="AJ562:AL562"/>
    <mergeCell ref="AJ565:AL565"/>
    <mergeCell ref="AJ568:AL568"/>
    <mergeCell ref="AJ571:AL571"/>
    <mergeCell ref="AJ574:AL574"/>
    <mergeCell ref="AJ577:AL577"/>
    <mergeCell ref="AJ580:AL580"/>
    <mergeCell ref="AJ583:AL583"/>
    <mergeCell ref="AJ613:AL613"/>
    <mergeCell ref="AJ619:AL619"/>
    <mergeCell ref="AJ625:AL625"/>
    <mergeCell ref="AJ628:AL628"/>
    <mergeCell ref="AJ634:AL634"/>
    <mergeCell ref="AJ400:AL400"/>
    <mergeCell ref="AJ403:AL403"/>
    <mergeCell ref="AJ406:AL406"/>
    <mergeCell ref="AJ409:AL409"/>
    <mergeCell ref="AJ412:AL412"/>
    <mergeCell ref="AJ415:AL415"/>
    <mergeCell ref="AJ418:AL418"/>
    <mergeCell ref="AJ421:AL421"/>
    <mergeCell ref="AJ424:AL424"/>
    <mergeCell ref="AJ427:AL427"/>
    <mergeCell ref="AJ430:AL430"/>
    <mergeCell ref="AJ433:AL433"/>
    <mergeCell ref="AJ439:AL439"/>
    <mergeCell ref="AJ442:AL442"/>
    <mergeCell ref="AJ445:AL445"/>
    <mergeCell ref="AJ448:AL448"/>
    <mergeCell ref="AJ451:AL451"/>
    <mergeCell ref="AJ454:AL454"/>
    <mergeCell ref="AJ457:AL457"/>
    <mergeCell ref="AJ460:AL460"/>
    <mergeCell ref="AJ463:AL463"/>
    <mergeCell ref="AJ466:AL466"/>
    <mergeCell ref="AJ469:AL469"/>
    <mergeCell ref="AJ472:AL472"/>
    <mergeCell ref="AJ475:AL475"/>
    <mergeCell ref="AJ478:AL478"/>
    <mergeCell ref="AJ481:AL481"/>
    <mergeCell ref="AJ484:AL484"/>
    <mergeCell ref="AJ487:AL487"/>
    <mergeCell ref="AJ490:AL490"/>
    <mergeCell ref="AJ493:AL493"/>
    <mergeCell ref="AJ496:AL496"/>
    <mergeCell ref="AJ499:AL499"/>
    <mergeCell ref="AJ298:AL298"/>
    <mergeCell ref="AJ301:AL301"/>
    <mergeCell ref="AJ304:AL304"/>
    <mergeCell ref="AJ307:AL307"/>
    <mergeCell ref="AJ310:AL310"/>
    <mergeCell ref="AJ313:AL313"/>
    <mergeCell ref="AJ316:AL316"/>
    <mergeCell ref="AJ319:AL319"/>
    <mergeCell ref="AJ322:AL322"/>
    <mergeCell ref="AJ325:AL325"/>
    <mergeCell ref="AJ328:AL328"/>
    <mergeCell ref="AJ331:AL331"/>
    <mergeCell ref="AJ334:AL334"/>
    <mergeCell ref="AJ337:AL337"/>
    <mergeCell ref="AJ340:AL340"/>
    <mergeCell ref="AJ343:AL343"/>
    <mergeCell ref="AJ346:AL346"/>
    <mergeCell ref="AJ349:AL349"/>
    <mergeCell ref="AJ352:AL352"/>
    <mergeCell ref="AJ355:AL355"/>
    <mergeCell ref="AJ358:AL358"/>
    <mergeCell ref="AJ361:AL361"/>
    <mergeCell ref="AJ364:AL364"/>
    <mergeCell ref="AJ367:AL367"/>
    <mergeCell ref="AJ370:AL370"/>
    <mergeCell ref="AJ376:AL376"/>
    <mergeCell ref="AJ379:AL379"/>
    <mergeCell ref="AJ382:AL382"/>
    <mergeCell ref="AJ385:AL385"/>
    <mergeCell ref="AJ388:AL388"/>
    <mergeCell ref="AJ391:AL391"/>
    <mergeCell ref="AJ394:AL394"/>
    <mergeCell ref="AJ397:AL397"/>
    <mergeCell ref="AG874:AI874"/>
    <mergeCell ref="AG877:AI877"/>
    <mergeCell ref="AG880:AI880"/>
    <mergeCell ref="AG883:AI883"/>
    <mergeCell ref="AG892:AI892"/>
    <mergeCell ref="AJ10:AL10"/>
    <mergeCell ref="AJ43:AL43"/>
    <mergeCell ref="AJ46:AL46"/>
    <mergeCell ref="AJ49:AL49"/>
    <mergeCell ref="AJ52:AL52"/>
    <mergeCell ref="AJ55:AL55"/>
    <mergeCell ref="AJ34:AL34"/>
    <mergeCell ref="AJ58:AL58"/>
    <mergeCell ref="AJ61:AL61"/>
    <mergeCell ref="AJ64:AL64"/>
    <mergeCell ref="AJ67:AL67"/>
    <mergeCell ref="AJ70:AL70"/>
    <mergeCell ref="AJ79:AL79"/>
    <mergeCell ref="AJ85:AL85"/>
    <mergeCell ref="AJ97:AL97"/>
    <mergeCell ref="AJ103:AL103"/>
    <mergeCell ref="AJ106:AL106"/>
    <mergeCell ref="AJ109:AL109"/>
    <mergeCell ref="AJ124:AL124"/>
    <mergeCell ref="AJ127:AL127"/>
    <mergeCell ref="AJ130:AL130"/>
    <mergeCell ref="AJ136:AL136"/>
    <mergeCell ref="AJ139:AL139"/>
    <mergeCell ref="AJ142:AL142"/>
    <mergeCell ref="AJ145:AL145"/>
    <mergeCell ref="AJ148:AL148"/>
    <mergeCell ref="AJ151:AL151"/>
    <mergeCell ref="AJ154:AL154"/>
    <mergeCell ref="AJ166:AL166"/>
    <mergeCell ref="AJ169:AL169"/>
    <mergeCell ref="AJ172:AL172"/>
    <mergeCell ref="AJ178:AL178"/>
    <mergeCell ref="AJ193:AL193"/>
    <mergeCell ref="AJ202:AL202"/>
    <mergeCell ref="AJ205:AL205"/>
    <mergeCell ref="AJ208:AL208"/>
    <mergeCell ref="AJ214:AL214"/>
    <mergeCell ref="AJ217:AL217"/>
    <mergeCell ref="AJ223:AL223"/>
    <mergeCell ref="AJ226:AL226"/>
    <mergeCell ref="AJ229:AL229"/>
    <mergeCell ref="AJ187:AL187"/>
    <mergeCell ref="AJ232:AL232"/>
    <mergeCell ref="AJ235:AL235"/>
    <mergeCell ref="AJ259:AL259"/>
    <mergeCell ref="AJ262:AL262"/>
    <mergeCell ref="AJ265:AL265"/>
    <mergeCell ref="AJ190:AL190"/>
    <mergeCell ref="AJ268:AL268"/>
    <mergeCell ref="AJ271:AL271"/>
    <mergeCell ref="AJ241:AL241"/>
    <mergeCell ref="AJ274:AL274"/>
    <mergeCell ref="AJ277:AL277"/>
    <mergeCell ref="AJ280:AL280"/>
    <mergeCell ref="AJ283:AL283"/>
    <mergeCell ref="AJ286:AL286"/>
    <mergeCell ref="AJ289:AL289"/>
    <mergeCell ref="AJ292:AL292"/>
    <mergeCell ref="AJ295:AL295"/>
    <mergeCell ref="AG742:AI742"/>
    <mergeCell ref="AG745:AI745"/>
    <mergeCell ref="AG748:AI748"/>
    <mergeCell ref="AG751:AI751"/>
    <mergeCell ref="AG754:AI754"/>
    <mergeCell ref="AG775:AI775"/>
    <mergeCell ref="AG778:AI778"/>
    <mergeCell ref="AG793:AI793"/>
    <mergeCell ref="AG796:AI796"/>
    <mergeCell ref="AG799:AI799"/>
    <mergeCell ref="AG802:AI802"/>
    <mergeCell ref="AG805:AI805"/>
    <mergeCell ref="AG808:AI808"/>
    <mergeCell ref="AG811:AI811"/>
    <mergeCell ref="AG814:AI814"/>
    <mergeCell ref="AG817:AI817"/>
    <mergeCell ref="AG820:AI820"/>
    <mergeCell ref="AG823:AI823"/>
    <mergeCell ref="AG826:AI826"/>
    <mergeCell ref="AG829:AI829"/>
    <mergeCell ref="AG832:AI832"/>
    <mergeCell ref="AG766:AI766"/>
    <mergeCell ref="AG835:AI835"/>
    <mergeCell ref="AG838:AI838"/>
    <mergeCell ref="AG841:AI841"/>
    <mergeCell ref="AG844:AI844"/>
    <mergeCell ref="AG847:AI847"/>
    <mergeCell ref="AG856:AI856"/>
    <mergeCell ref="AG859:AI859"/>
    <mergeCell ref="AG862:AI862"/>
    <mergeCell ref="AG865:AI865"/>
    <mergeCell ref="AG868:AI868"/>
    <mergeCell ref="AG871:AI871"/>
    <mergeCell ref="AG787:AI787"/>
    <mergeCell ref="AG646:AI646"/>
    <mergeCell ref="AG610:AI610"/>
    <mergeCell ref="AG607:AI607"/>
    <mergeCell ref="AG649:AI649"/>
    <mergeCell ref="AG658:AI658"/>
    <mergeCell ref="AG661:AI661"/>
    <mergeCell ref="AG664:AI664"/>
    <mergeCell ref="AG667:AI667"/>
    <mergeCell ref="AG670:AI670"/>
    <mergeCell ref="AG673:AI673"/>
    <mergeCell ref="AG655:AI655"/>
    <mergeCell ref="AG676:AI676"/>
    <mergeCell ref="AG679:AI679"/>
    <mergeCell ref="AG682:AI682"/>
    <mergeCell ref="AG685:AI685"/>
    <mergeCell ref="AG688:AI688"/>
    <mergeCell ref="AG691:AI691"/>
    <mergeCell ref="AG694:AI694"/>
    <mergeCell ref="AG697:AI697"/>
    <mergeCell ref="AG700:AI700"/>
    <mergeCell ref="AG703:AI703"/>
    <mergeCell ref="AG706:AI706"/>
    <mergeCell ref="AG709:AI709"/>
    <mergeCell ref="AG712:AI712"/>
    <mergeCell ref="AG715:AI715"/>
    <mergeCell ref="AG718:AI718"/>
    <mergeCell ref="AG721:AI721"/>
    <mergeCell ref="AG724:AI724"/>
    <mergeCell ref="AG727:AI727"/>
    <mergeCell ref="AG730:AI730"/>
    <mergeCell ref="AG733:AI733"/>
    <mergeCell ref="AG736:AI736"/>
    <mergeCell ref="AG739:AI739"/>
    <mergeCell ref="AG508:AI508"/>
    <mergeCell ref="AG511:AI511"/>
    <mergeCell ref="AG514:AI514"/>
    <mergeCell ref="AG517:AI517"/>
    <mergeCell ref="AG520:AI520"/>
    <mergeCell ref="AG523:AI523"/>
    <mergeCell ref="AG526:AI526"/>
    <mergeCell ref="AG529:AI529"/>
    <mergeCell ref="AG532:AI532"/>
    <mergeCell ref="AG535:AI535"/>
    <mergeCell ref="AG538:AI538"/>
    <mergeCell ref="AG541:AI541"/>
    <mergeCell ref="AG544:AI544"/>
    <mergeCell ref="AG547:AI547"/>
    <mergeCell ref="AG550:AI550"/>
    <mergeCell ref="AG553:AI553"/>
    <mergeCell ref="AG556:AI556"/>
    <mergeCell ref="AG559:AI559"/>
    <mergeCell ref="AG562:AI562"/>
    <mergeCell ref="AG565:AI565"/>
    <mergeCell ref="AG568:AI568"/>
    <mergeCell ref="AG571:AI571"/>
    <mergeCell ref="AG574:AI574"/>
    <mergeCell ref="AG577:AI577"/>
    <mergeCell ref="AG580:AI580"/>
    <mergeCell ref="AG583:AI583"/>
    <mergeCell ref="AG613:AI613"/>
    <mergeCell ref="AG619:AI619"/>
    <mergeCell ref="AG625:AI625"/>
    <mergeCell ref="AG628:AI628"/>
    <mergeCell ref="AG634:AI634"/>
    <mergeCell ref="AG640:AI640"/>
    <mergeCell ref="AG643:AI643"/>
    <mergeCell ref="AG406:AI406"/>
    <mergeCell ref="AG409:AI409"/>
    <mergeCell ref="AG412:AI412"/>
    <mergeCell ref="AG415:AI415"/>
    <mergeCell ref="AG418:AI418"/>
    <mergeCell ref="AG421:AI421"/>
    <mergeCell ref="AG424:AI424"/>
    <mergeCell ref="AG427:AI427"/>
    <mergeCell ref="AG430:AI430"/>
    <mergeCell ref="AG433:AI433"/>
    <mergeCell ref="AG439:AI439"/>
    <mergeCell ref="AG442:AI442"/>
    <mergeCell ref="AG445:AI445"/>
    <mergeCell ref="AG448:AI448"/>
    <mergeCell ref="AG451:AI451"/>
    <mergeCell ref="AG454:AI454"/>
    <mergeCell ref="AG457:AI457"/>
    <mergeCell ref="AG460:AI460"/>
    <mergeCell ref="AG463:AI463"/>
    <mergeCell ref="AG466:AI466"/>
    <mergeCell ref="AG469:AI469"/>
    <mergeCell ref="AG472:AI472"/>
    <mergeCell ref="AG475:AI475"/>
    <mergeCell ref="AG478:AI478"/>
    <mergeCell ref="AG481:AI481"/>
    <mergeCell ref="AG484:AI484"/>
    <mergeCell ref="AG487:AI487"/>
    <mergeCell ref="AG490:AI490"/>
    <mergeCell ref="AG493:AI493"/>
    <mergeCell ref="AG496:AI496"/>
    <mergeCell ref="AG499:AI499"/>
    <mergeCell ref="AG502:AI502"/>
    <mergeCell ref="AG505:AI505"/>
    <mergeCell ref="AG304:AI304"/>
    <mergeCell ref="AG307:AI307"/>
    <mergeCell ref="AG310:AI310"/>
    <mergeCell ref="AG313:AI313"/>
    <mergeCell ref="AG316:AI316"/>
    <mergeCell ref="AG319:AI319"/>
    <mergeCell ref="AG322:AI322"/>
    <mergeCell ref="AG325:AI325"/>
    <mergeCell ref="AG328:AI328"/>
    <mergeCell ref="AG331:AI331"/>
    <mergeCell ref="AG334:AI334"/>
    <mergeCell ref="AG337:AI337"/>
    <mergeCell ref="AG340:AI340"/>
    <mergeCell ref="AG343:AI343"/>
    <mergeCell ref="AG346:AI346"/>
    <mergeCell ref="AG349:AI349"/>
    <mergeCell ref="AG352:AI352"/>
    <mergeCell ref="AG355:AI355"/>
    <mergeCell ref="AG358:AI358"/>
    <mergeCell ref="AG361:AI361"/>
    <mergeCell ref="AG364:AI364"/>
    <mergeCell ref="AG367:AI367"/>
    <mergeCell ref="AG370:AI370"/>
    <mergeCell ref="AG376:AI376"/>
    <mergeCell ref="AG379:AI379"/>
    <mergeCell ref="AG382:AI382"/>
    <mergeCell ref="AG385:AI385"/>
    <mergeCell ref="AG388:AI388"/>
    <mergeCell ref="AG391:AI391"/>
    <mergeCell ref="AG394:AI394"/>
    <mergeCell ref="AG397:AI397"/>
    <mergeCell ref="AG400:AI400"/>
    <mergeCell ref="AG403:AI403"/>
    <mergeCell ref="AD868:AF868"/>
    <mergeCell ref="AD871:AF871"/>
    <mergeCell ref="AD874:AF874"/>
    <mergeCell ref="AD877:AF877"/>
    <mergeCell ref="AD880:AF880"/>
    <mergeCell ref="AD883:AF883"/>
    <mergeCell ref="AD892:AF892"/>
    <mergeCell ref="AG10:AI10"/>
    <mergeCell ref="AG43:AI43"/>
    <mergeCell ref="AG46:AI46"/>
    <mergeCell ref="AG49:AI49"/>
    <mergeCell ref="AG52:AI52"/>
    <mergeCell ref="AG55:AI55"/>
    <mergeCell ref="AG58:AI58"/>
    <mergeCell ref="AG61:AI61"/>
    <mergeCell ref="AG64:AI64"/>
    <mergeCell ref="AG67:AI67"/>
    <mergeCell ref="AG70:AI70"/>
    <mergeCell ref="AG79:AI79"/>
    <mergeCell ref="AG85:AI85"/>
    <mergeCell ref="AG97:AI97"/>
    <mergeCell ref="AG103:AI103"/>
    <mergeCell ref="AG106:AI106"/>
    <mergeCell ref="AG109:AI109"/>
    <mergeCell ref="AG136:AI136"/>
    <mergeCell ref="AG139:AI139"/>
    <mergeCell ref="AG142:AI142"/>
    <mergeCell ref="AG145:AI145"/>
    <mergeCell ref="AG148:AI148"/>
    <mergeCell ref="AG151:AI151"/>
    <mergeCell ref="AG154:AI154"/>
    <mergeCell ref="AG166:AI166"/>
    <mergeCell ref="AG169:AI169"/>
    <mergeCell ref="AG172:AI172"/>
    <mergeCell ref="AG178:AI178"/>
    <mergeCell ref="AG193:AI193"/>
    <mergeCell ref="AG202:AI202"/>
    <mergeCell ref="AG205:AI205"/>
    <mergeCell ref="AG208:AI208"/>
    <mergeCell ref="AG214:AI214"/>
    <mergeCell ref="AG217:AI217"/>
    <mergeCell ref="AG223:AI223"/>
    <mergeCell ref="AG226:AI226"/>
    <mergeCell ref="AG229:AI229"/>
    <mergeCell ref="AG232:AI232"/>
    <mergeCell ref="AG235:AI235"/>
    <mergeCell ref="AG259:AI259"/>
    <mergeCell ref="AG262:AI262"/>
    <mergeCell ref="AG265:AI265"/>
    <mergeCell ref="AG268:AI268"/>
    <mergeCell ref="AG187:AI187"/>
    <mergeCell ref="AG271:AI271"/>
    <mergeCell ref="AG274:AI274"/>
    <mergeCell ref="AG277:AI277"/>
    <mergeCell ref="AG280:AI280"/>
    <mergeCell ref="AG283:AI283"/>
    <mergeCell ref="AG286:AI286"/>
    <mergeCell ref="AG241:AI241"/>
    <mergeCell ref="AG190:AI190"/>
    <mergeCell ref="AG289:AI289"/>
    <mergeCell ref="AG292:AI292"/>
    <mergeCell ref="AG295:AI295"/>
    <mergeCell ref="AG298:AI298"/>
    <mergeCell ref="AG301:AI301"/>
    <mergeCell ref="AD736:AF736"/>
    <mergeCell ref="AD739:AF739"/>
    <mergeCell ref="AD742:AF742"/>
    <mergeCell ref="AD745:AF745"/>
    <mergeCell ref="AD748:AF748"/>
    <mergeCell ref="AD751:AF751"/>
    <mergeCell ref="AD754:AF754"/>
    <mergeCell ref="AD775:AF775"/>
    <mergeCell ref="AD778:AF778"/>
    <mergeCell ref="AD793:AF793"/>
    <mergeCell ref="AD796:AF796"/>
    <mergeCell ref="AD766:AF766"/>
    <mergeCell ref="AD799:AF799"/>
    <mergeCell ref="AD802:AF802"/>
    <mergeCell ref="AD805:AF805"/>
    <mergeCell ref="AD808:AF808"/>
    <mergeCell ref="AD811:AF811"/>
    <mergeCell ref="AD814:AF814"/>
    <mergeCell ref="AD817:AF817"/>
    <mergeCell ref="AD820:AF820"/>
    <mergeCell ref="AD823:AF823"/>
    <mergeCell ref="AD826:AF826"/>
    <mergeCell ref="AD829:AF829"/>
    <mergeCell ref="AD832:AF832"/>
    <mergeCell ref="AD835:AF835"/>
    <mergeCell ref="AD838:AF838"/>
    <mergeCell ref="AD841:AF841"/>
    <mergeCell ref="AD844:AF844"/>
    <mergeCell ref="AD847:AF847"/>
    <mergeCell ref="AD856:AF856"/>
    <mergeCell ref="AD859:AF859"/>
    <mergeCell ref="AD862:AF862"/>
    <mergeCell ref="AD865:AF865"/>
    <mergeCell ref="AD787:AF787"/>
    <mergeCell ref="AD640:AF640"/>
    <mergeCell ref="AD643:AF643"/>
    <mergeCell ref="AD646:AF646"/>
    <mergeCell ref="AD649:AF649"/>
    <mergeCell ref="AD658:AF658"/>
    <mergeCell ref="AD661:AF661"/>
    <mergeCell ref="AD664:AF664"/>
    <mergeCell ref="AD667:AF667"/>
    <mergeCell ref="AD610:AF610"/>
    <mergeCell ref="AD607:AF607"/>
    <mergeCell ref="AD670:AF670"/>
    <mergeCell ref="AD673:AF673"/>
    <mergeCell ref="AD676:AF676"/>
    <mergeCell ref="AD679:AF679"/>
    <mergeCell ref="AD682:AF682"/>
    <mergeCell ref="AD655:AF655"/>
    <mergeCell ref="AD685:AF685"/>
    <mergeCell ref="AD688:AF688"/>
    <mergeCell ref="AD691:AF691"/>
    <mergeCell ref="AD694:AF694"/>
    <mergeCell ref="AD697:AF697"/>
    <mergeCell ref="AD700:AF700"/>
    <mergeCell ref="AD703:AF703"/>
    <mergeCell ref="AD706:AF706"/>
    <mergeCell ref="AD709:AF709"/>
    <mergeCell ref="AD712:AF712"/>
    <mergeCell ref="AD715:AF715"/>
    <mergeCell ref="AD718:AF718"/>
    <mergeCell ref="AD721:AF721"/>
    <mergeCell ref="AD724:AF724"/>
    <mergeCell ref="AD727:AF727"/>
    <mergeCell ref="AD730:AF730"/>
    <mergeCell ref="AD733:AF733"/>
    <mergeCell ref="AD502:AF502"/>
    <mergeCell ref="AD505:AF505"/>
    <mergeCell ref="AD508:AF508"/>
    <mergeCell ref="AD511:AF511"/>
    <mergeCell ref="AD514:AF514"/>
    <mergeCell ref="AD517:AF517"/>
    <mergeCell ref="AD520:AF520"/>
    <mergeCell ref="AD523:AF523"/>
    <mergeCell ref="AD526:AF526"/>
    <mergeCell ref="AD529:AF529"/>
    <mergeCell ref="AD532:AF532"/>
    <mergeCell ref="AD535:AF535"/>
    <mergeCell ref="AD538:AF538"/>
    <mergeCell ref="AD541:AF541"/>
    <mergeCell ref="AD544:AF544"/>
    <mergeCell ref="AD547:AF547"/>
    <mergeCell ref="AD550:AF550"/>
    <mergeCell ref="AD553:AF553"/>
    <mergeCell ref="AD556:AF556"/>
    <mergeCell ref="AD559:AF559"/>
    <mergeCell ref="AD562:AF562"/>
    <mergeCell ref="AD565:AF565"/>
    <mergeCell ref="AD568:AF568"/>
    <mergeCell ref="AD571:AF571"/>
    <mergeCell ref="AD574:AF574"/>
    <mergeCell ref="AD577:AF577"/>
    <mergeCell ref="AD580:AF580"/>
    <mergeCell ref="AD583:AF583"/>
    <mergeCell ref="AD613:AF613"/>
    <mergeCell ref="AD619:AF619"/>
    <mergeCell ref="AD625:AF625"/>
    <mergeCell ref="AD628:AF628"/>
    <mergeCell ref="AD634:AF634"/>
    <mergeCell ref="AD400:AF400"/>
    <mergeCell ref="AD403:AF403"/>
    <mergeCell ref="AD406:AF406"/>
    <mergeCell ref="AD409:AF409"/>
    <mergeCell ref="AD412:AF412"/>
    <mergeCell ref="AD415:AF415"/>
    <mergeCell ref="AD418:AF418"/>
    <mergeCell ref="AD421:AF421"/>
    <mergeCell ref="AD424:AF424"/>
    <mergeCell ref="AD427:AF427"/>
    <mergeCell ref="AD430:AF430"/>
    <mergeCell ref="AD433:AF433"/>
    <mergeCell ref="AD439:AF439"/>
    <mergeCell ref="AD442:AF442"/>
    <mergeCell ref="AD445:AF445"/>
    <mergeCell ref="AD448:AF448"/>
    <mergeCell ref="AD451:AF451"/>
    <mergeCell ref="AD454:AF454"/>
    <mergeCell ref="AD457:AF457"/>
    <mergeCell ref="AD460:AF460"/>
    <mergeCell ref="AD463:AF463"/>
    <mergeCell ref="AD466:AF466"/>
    <mergeCell ref="AD469:AF469"/>
    <mergeCell ref="AD472:AF472"/>
    <mergeCell ref="AD475:AF475"/>
    <mergeCell ref="AD478:AF478"/>
    <mergeCell ref="AD481:AF481"/>
    <mergeCell ref="AD484:AF484"/>
    <mergeCell ref="AD487:AF487"/>
    <mergeCell ref="AD490:AF490"/>
    <mergeCell ref="AD493:AF493"/>
    <mergeCell ref="AD496:AF496"/>
    <mergeCell ref="AD499:AF499"/>
    <mergeCell ref="AD241:AF241"/>
    <mergeCell ref="AD301:AF301"/>
    <mergeCell ref="AD304:AF304"/>
    <mergeCell ref="AD307:AF307"/>
    <mergeCell ref="AD310:AF310"/>
    <mergeCell ref="AD313:AF313"/>
    <mergeCell ref="AD316:AF316"/>
    <mergeCell ref="AD319:AF319"/>
    <mergeCell ref="AD322:AF322"/>
    <mergeCell ref="AD325:AF325"/>
    <mergeCell ref="AD328:AF328"/>
    <mergeCell ref="AD331:AF331"/>
    <mergeCell ref="AD334:AF334"/>
    <mergeCell ref="AD337:AF337"/>
    <mergeCell ref="AD340:AF340"/>
    <mergeCell ref="AD343:AF343"/>
    <mergeCell ref="AD346:AF346"/>
    <mergeCell ref="AD349:AF349"/>
    <mergeCell ref="AD352:AF352"/>
    <mergeCell ref="AD355:AF355"/>
    <mergeCell ref="AD358:AF358"/>
    <mergeCell ref="AD361:AF361"/>
    <mergeCell ref="AD364:AF364"/>
    <mergeCell ref="AD367:AF367"/>
    <mergeCell ref="AD370:AF370"/>
    <mergeCell ref="AD376:AF376"/>
    <mergeCell ref="AD379:AF379"/>
    <mergeCell ref="AD382:AF382"/>
    <mergeCell ref="AD385:AF385"/>
    <mergeCell ref="AD388:AF388"/>
    <mergeCell ref="AD391:AF391"/>
    <mergeCell ref="AD394:AF394"/>
    <mergeCell ref="AD397:AF397"/>
    <mergeCell ref="AA874:AC874"/>
    <mergeCell ref="AA877:AC877"/>
    <mergeCell ref="AA880:AC880"/>
    <mergeCell ref="AA883:AC883"/>
    <mergeCell ref="AA892:AC892"/>
    <mergeCell ref="AD10:AF10"/>
    <mergeCell ref="AD43:AF43"/>
    <mergeCell ref="AD46:AF46"/>
    <mergeCell ref="AD49:AF49"/>
    <mergeCell ref="AD52:AF52"/>
    <mergeCell ref="AD55:AF55"/>
    <mergeCell ref="AD16:AF16"/>
    <mergeCell ref="AD58:AF58"/>
    <mergeCell ref="AD61:AF61"/>
    <mergeCell ref="AD64:AF64"/>
    <mergeCell ref="AD67:AF67"/>
    <mergeCell ref="AD70:AF70"/>
    <mergeCell ref="AD79:AF79"/>
    <mergeCell ref="AD85:AF85"/>
    <mergeCell ref="AD97:AF97"/>
    <mergeCell ref="AD103:AF103"/>
    <mergeCell ref="AD106:AF106"/>
    <mergeCell ref="AD109:AF109"/>
    <mergeCell ref="AD124:AF124"/>
    <mergeCell ref="AD127:AF127"/>
    <mergeCell ref="AD130:AF130"/>
    <mergeCell ref="AD136:AF136"/>
    <mergeCell ref="AD139:AF139"/>
    <mergeCell ref="AD142:AF142"/>
    <mergeCell ref="AD145:AF145"/>
    <mergeCell ref="AD148:AF148"/>
    <mergeCell ref="AD151:AF151"/>
    <mergeCell ref="AD154:AF154"/>
    <mergeCell ref="AD166:AF166"/>
    <mergeCell ref="AD169:AF169"/>
    <mergeCell ref="AD172:AF172"/>
    <mergeCell ref="AD178:AF178"/>
    <mergeCell ref="AD193:AF193"/>
    <mergeCell ref="AD187:AF187"/>
    <mergeCell ref="AD202:AF202"/>
    <mergeCell ref="AD205:AF205"/>
    <mergeCell ref="AD208:AF208"/>
    <mergeCell ref="AD214:AF214"/>
    <mergeCell ref="AD217:AF217"/>
    <mergeCell ref="AD223:AF223"/>
    <mergeCell ref="AD226:AF226"/>
    <mergeCell ref="AD229:AF229"/>
    <mergeCell ref="AD190:AF190"/>
    <mergeCell ref="AD232:AF232"/>
    <mergeCell ref="AD235:AF235"/>
    <mergeCell ref="AD259:AF259"/>
    <mergeCell ref="AD262:AF262"/>
    <mergeCell ref="AD265:AF265"/>
    <mergeCell ref="AD268:AF268"/>
    <mergeCell ref="AD271:AF271"/>
    <mergeCell ref="AD274:AF274"/>
    <mergeCell ref="AD277:AF277"/>
    <mergeCell ref="AD280:AF280"/>
    <mergeCell ref="AD283:AF283"/>
    <mergeCell ref="AD286:AF286"/>
    <mergeCell ref="AD289:AF289"/>
    <mergeCell ref="AD292:AF292"/>
    <mergeCell ref="AD295:AF295"/>
    <mergeCell ref="AD298:AF298"/>
    <mergeCell ref="AA748:AC748"/>
    <mergeCell ref="AA751:AC751"/>
    <mergeCell ref="AA754:AC754"/>
    <mergeCell ref="AA775:AC775"/>
    <mergeCell ref="AA778:AC778"/>
    <mergeCell ref="AA793:AC793"/>
    <mergeCell ref="AA796:AC796"/>
    <mergeCell ref="AA799:AC799"/>
    <mergeCell ref="AA802:AC802"/>
    <mergeCell ref="AA805:AC805"/>
    <mergeCell ref="AA808:AC808"/>
    <mergeCell ref="AA766:AC766"/>
    <mergeCell ref="AA769:AC769"/>
    <mergeCell ref="AA760:AC760"/>
    <mergeCell ref="AA811:AC811"/>
    <mergeCell ref="AA814:AC814"/>
    <mergeCell ref="AA817:AC817"/>
    <mergeCell ref="AA820:AC820"/>
    <mergeCell ref="AA823:AC823"/>
    <mergeCell ref="AA826:AC826"/>
    <mergeCell ref="AA829:AC829"/>
    <mergeCell ref="AA832:AC832"/>
    <mergeCell ref="AA835:AC835"/>
    <mergeCell ref="AA838:AC838"/>
    <mergeCell ref="AA841:AC841"/>
    <mergeCell ref="AA844:AC844"/>
    <mergeCell ref="AA847:AC847"/>
    <mergeCell ref="AA856:AC856"/>
    <mergeCell ref="AA859:AC859"/>
    <mergeCell ref="AA862:AC862"/>
    <mergeCell ref="AA865:AC865"/>
    <mergeCell ref="AA868:AC868"/>
    <mergeCell ref="AA871:AC871"/>
    <mergeCell ref="AA787:AC787"/>
    <mergeCell ref="AA646:AC646"/>
    <mergeCell ref="AA649:AC649"/>
    <mergeCell ref="AA658:AC658"/>
    <mergeCell ref="AA661:AC661"/>
    <mergeCell ref="AA664:AC664"/>
    <mergeCell ref="AA667:AC667"/>
    <mergeCell ref="AA670:AC670"/>
    <mergeCell ref="AA673:AC673"/>
    <mergeCell ref="AA676:AC676"/>
    <mergeCell ref="AA679:AC679"/>
    <mergeCell ref="AA682:AC682"/>
    <mergeCell ref="AA685:AC685"/>
    <mergeCell ref="AA688:AC688"/>
    <mergeCell ref="AA691:AC691"/>
    <mergeCell ref="AA694:AC694"/>
    <mergeCell ref="AA697:AC697"/>
    <mergeCell ref="AA700:AC700"/>
    <mergeCell ref="AA655:AC655"/>
    <mergeCell ref="AA703:AC703"/>
    <mergeCell ref="AA706:AC706"/>
    <mergeCell ref="AA709:AC709"/>
    <mergeCell ref="AA712:AC712"/>
    <mergeCell ref="AA715:AC715"/>
    <mergeCell ref="AA718:AC718"/>
    <mergeCell ref="AA721:AC721"/>
    <mergeCell ref="AA724:AC724"/>
    <mergeCell ref="AA727:AC727"/>
    <mergeCell ref="AA730:AC730"/>
    <mergeCell ref="AA733:AC733"/>
    <mergeCell ref="AA736:AC736"/>
    <mergeCell ref="AA739:AC739"/>
    <mergeCell ref="AA742:AC742"/>
    <mergeCell ref="AA745:AC745"/>
    <mergeCell ref="AA514:AC514"/>
    <mergeCell ref="AA517:AC517"/>
    <mergeCell ref="AA520:AC520"/>
    <mergeCell ref="AA523:AC523"/>
    <mergeCell ref="AA526:AC526"/>
    <mergeCell ref="AA529:AC529"/>
    <mergeCell ref="AA532:AC532"/>
    <mergeCell ref="AA535:AC535"/>
    <mergeCell ref="AA538:AC538"/>
    <mergeCell ref="AA541:AC541"/>
    <mergeCell ref="AA544:AC544"/>
    <mergeCell ref="AA547:AC547"/>
    <mergeCell ref="AA550:AC550"/>
    <mergeCell ref="AA553:AC553"/>
    <mergeCell ref="AA556:AC556"/>
    <mergeCell ref="AA559:AC559"/>
    <mergeCell ref="AA562:AC562"/>
    <mergeCell ref="AA565:AC565"/>
    <mergeCell ref="AA568:AC568"/>
    <mergeCell ref="AA571:AC571"/>
    <mergeCell ref="AA574:AC574"/>
    <mergeCell ref="AA577:AC577"/>
    <mergeCell ref="AA580:AC580"/>
    <mergeCell ref="AA583:AC583"/>
    <mergeCell ref="AA613:AC613"/>
    <mergeCell ref="AA619:AC619"/>
    <mergeCell ref="AA625:AC625"/>
    <mergeCell ref="AA628:AC628"/>
    <mergeCell ref="AA634:AC634"/>
    <mergeCell ref="AA640:AC640"/>
    <mergeCell ref="AA643:AC643"/>
    <mergeCell ref="AA610:AC610"/>
    <mergeCell ref="AA607:AC607"/>
    <mergeCell ref="AA412:AC412"/>
    <mergeCell ref="AA415:AC415"/>
    <mergeCell ref="AA418:AC418"/>
    <mergeCell ref="AA421:AC421"/>
    <mergeCell ref="AA424:AC424"/>
    <mergeCell ref="AA427:AC427"/>
    <mergeCell ref="AA430:AC430"/>
    <mergeCell ref="AA433:AC433"/>
    <mergeCell ref="AA439:AC439"/>
    <mergeCell ref="AA442:AC442"/>
    <mergeCell ref="AA445:AC445"/>
    <mergeCell ref="AA448:AC448"/>
    <mergeCell ref="AA451:AC451"/>
    <mergeCell ref="AA454:AC454"/>
    <mergeCell ref="AA457:AC457"/>
    <mergeCell ref="AA460:AC460"/>
    <mergeCell ref="AA463:AC463"/>
    <mergeCell ref="AA466:AC466"/>
    <mergeCell ref="AA469:AC469"/>
    <mergeCell ref="AA472:AC472"/>
    <mergeCell ref="AA475:AC475"/>
    <mergeCell ref="AA478:AC478"/>
    <mergeCell ref="AA481:AC481"/>
    <mergeCell ref="AA484:AC484"/>
    <mergeCell ref="AA487:AC487"/>
    <mergeCell ref="AA490:AC490"/>
    <mergeCell ref="AA493:AC493"/>
    <mergeCell ref="AA496:AC496"/>
    <mergeCell ref="AA499:AC499"/>
    <mergeCell ref="AA502:AC502"/>
    <mergeCell ref="AA505:AC505"/>
    <mergeCell ref="AA508:AC508"/>
    <mergeCell ref="AA511:AC511"/>
    <mergeCell ref="AA310:AC310"/>
    <mergeCell ref="AA313:AC313"/>
    <mergeCell ref="AA316:AC316"/>
    <mergeCell ref="AA319:AC319"/>
    <mergeCell ref="AA322:AC322"/>
    <mergeCell ref="AA325:AC325"/>
    <mergeCell ref="AA328:AC328"/>
    <mergeCell ref="AA331:AC331"/>
    <mergeCell ref="AA334:AC334"/>
    <mergeCell ref="AA337:AC337"/>
    <mergeCell ref="AA340:AC340"/>
    <mergeCell ref="AA343:AC343"/>
    <mergeCell ref="AA346:AC346"/>
    <mergeCell ref="AA349:AC349"/>
    <mergeCell ref="AA352:AC352"/>
    <mergeCell ref="AA355:AC355"/>
    <mergeCell ref="AA358:AC358"/>
    <mergeCell ref="AA361:AC361"/>
    <mergeCell ref="AA364:AC364"/>
    <mergeCell ref="AA367:AC367"/>
    <mergeCell ref="AA370:AC370"/>
    <mergeCell ref="AA376:AC376"/>
    <mergeCell ref="AA379:AC379"/>
    <mergeCell ref="AA382:AC382"/>
    <mergeCell ref="AA385:AC385"/>
    <mergeCell ref="AA388:AC388"/>
    <mergeCell ref="AA391:AC391"/>
    <mergeCell ref="AA394:AC394"/>
    <mergeCell ref="AA397:AC397"/>
    <mergeCell ref="AA400:AC400"/>
    <mergeCell ref="AA403:AC403"/>
    <mergeCell ref="AA406:AC406"/>
    <mergeCell ref="AA409:AC409"/>
    <mergeCell ref="X877:Z877"/>
    <mergeCell ref="X880:Z880"/>
    <mergeCell ref="X883:Z883"/>
    <mergeCell ref="X892:Z892"/>
    <mergeCell ref="AA43:AC43"/>
    <mergeCell ref="AA46:AC46"/>
    <mergeCell ref="AA49:AC49"/>
    <mergeCell ref="AA52:AC52"/>
    <mergeCell ref="AA55:AC55"/>
    <mergeCell ref="AA58:AC58"/>
    <mergeCell ref="AA61:AC61"/>
    <mergeCell ref="AA64:AC64"/>
    <mergeCell ref="AA67:AC67"/>
    <mergeCell ref="AA70:AC70"/>
    <mergeCell ref="AA79:AC79"/>
    <mergeCell ref="AA85:AC85"/>
    <mergeCell ref="AA97:AC97"/>
    <mergeCell ref="AA103:AC103"/>
    <mergeCell ref="AA106:AC106"/>
    <mergeCell ref="AA109:AC109"/>
    <mergeCell ref="AA124:AC124"/>
    <mergeCell ref="AA127:AC127"/>
    <mergeCell ref="AA130:AC130"/>
    <mergeCell ref="AA136:AC136"/>
    <mergeCell ref="AA139:AC139"/>
    <mergeCell ref="AA142:AC142"/>
    <mergeCell ref="AA145:AC145"/>
    <mergeCell ref="AA148:AC148"/>
    <mergeCell ref="AA151:AC151"/>
    <mergeCell ref="AA154:AC154"/>
    <mergeCell ref="AA166:AC166"/>
    <mergeCell ref="AA169:AC169"/>
    <mergeCell ref="AA172:AC172"/>
    <mergeCell ref="AA178:AC178"/>
    <mergeCell ref="AA202:AC202"/>
    <mergeCell ref="AA205:AC205"/>
    <mergeCell ref="AA208:AC208"/>
    <mergeCell ref="AA214:AC214"/>
    <mergeCell ref="AA217:AC217"/>
    <mergeCell ref="AA223:AC223"/>
    <mergeCell ref="AA187:AC187"/>
    <mergeCell ref="AA226:AC226"/>
    <mergeCell ref="AA229:AC229"/>
    <mergeCell ref="AA232:AC232"/>
    <mergeCell ref="AA235:AC235"/>
    <mergeCell ref="AA259:AC259"/>
    <mergeCell ref="AA262:AC262"/>
    <mergeCell ref="AA241:AC241"/>
    <mergeCell ref="AA265:AC265"/>
    <mergeCell ref="AA268:AC268"/>
    <mergeCell ref="AA271:AC271"/>
    <mergeCell ref="AA190:AC190"/>
    <mergeCell ref="AA274:AC274"/>
    <mergeCell ref="AA277:AC277"/>
    <mergeCell ref="AA280:AC280"/>
    <mergeCell ref="AA283:AC283"/>
    <mergeCell ref="AA286:AC286"/>
    <mergeCell ref="AA289:AC289"/>
    <mergeCell ref="AA292:AC292"/>
    <mergeCell ref="AA295:AC295"/>
    <mergeCell ref="AA298:AC298"/>
    <mergeCell ref="AA301:AC301"/>
    <mergeCell ref="AA304:AC304"/>
    <mergeCell ref="AA307:AC307"/>
    <mergeCell ref="X724:Z724"/>
    <mergeCell ref="X727:Z727"/>
    <mergeCell ref="X730:Z730"/>
    <mergeCell ref="X733:Z733"/>
    <mergeCell ref="X736:Z736"/>
    <mergeCell ref="X739:Z739"/>
    <mergeCell ref="X742:Z742"/>
    <mergeCell ref="X745:Z745"/>
    <mergeCell ref="X748:Z748"/>
    <mergeCell ref="X751:Z751"/>
    <mergeCell ref="X754:Z754"/>
    <mergeCell ref="X775:Z775"/>
    <mergeCell ref="X778:Z778"/>
    <mergeCell ref="X793:Z793"/>
    <mergeCell ref="X796:Z796"/>
    <mergeCell ref="X799:Z799"/>
    <mergeCell ref="X802:Z802"/>
    <mergeCell ref="X805:Z805"/>
    <mergeCell ref="X808:Z808"/>
    <mergeCell ref="X811:Z811"/>
    <mergeCell ref="X814:Z814"/>
    <mergeCell ref="X817:Z817"/>
    <mergeCell ref="X820:Z820"/>
    <mergeCell ref="X766:Z766"/>
    <mergeCell ref="X769:Z769"/>
    <mergeCell ref="X760:Z760"/>
    <mergeCell ref="X856:Z856"/>
    <mergeCell ref="X859:Z859"/>
    <mergeCell ref="X862:Z862"/>
    <mergeCell ref="X865:Z865"/>
    <mergeCell ref="X868:Z868"/>
    <mergeCell ref="X871:Z871"/>
    <mergeCell ref="X874:Z874"/>
    <mergeCell ref="X787:Z787"/>
    <mergeCell ref="X613:Z613"/>
    <mergeCell ref="X619:Z619"/>
    <mergeCell ref="X625:Z625"/>
    <mergeCell ref="X628:Z628"/>
    <mergeCell ref="X610:Z610"/>
    <mergeCell ref="X634:Z634"/>
    <mergeCell ref="X640:Z640"/>
    <mergeCell ref="X643:Z643"/>
    <mergeCell ref="X646:Z646"/>
    <mergeCell ref="X649:Z649"/>
    <mergeCell ref="X658:Z658"/>
    <mergeCell ref="X661:Z661"/>
    <mergeCell ref="X655:Z655"/>
    <mergeCell ref="X664:Z664"/>
    <mergeCell ref="X667:Z667"/>
    <mergeCell ref="X670:Z670"/>
    <mergeCell ref="X673:Z673"/>
    <mergeCell ref="X676:Z676"/>
    <mergeCell ref="X679:Z679"/>
    <mergeCell ref="X682:Z682"/>
    <mergeCell ref="X685:Z685"/>
    <mergeCell ref="X688:Z688"/>
    <mergeCell ref="X691:Z691"/>
    <mergeCell ref="X694:Z694"/>
    <mergeCell ref="X697:Z697"/>
    <mergeCell ref="X700:Z700"/>
    <mergeCell ref="X703:Z703"/>
    <mergeCell ref="X706:Z706"/>
    <mergeCell ref="X709:Z709"/>
    <mergeCell ref="X712:Z712"/>
    <mergeCell ref="X715:Z715"/>
    <mergeCell ref="X718:Z718"/>
    <mergeCell ref="X721:Z721"/>
    <mergeCell ref="X487:Z487"/>
    <mergeCell ref="X490:Z490"/>
    <mergeCell ref="X493:Z493"/>
    <mergeCell ref="X496:Z496"/>
    <mergeCell ref="X499:Z499"/>
    <mergeCell ref="X502:Z502"/>
    <mergeCell ref="X505:Z505"/>
    <mergeCell ref="X508:Z508"/>
    <mergeCell ref="X511:Z511"/>
    <mergeCell ref="X514:Z514"/>
    <mergeCell ref="X517:Z517"/>
    <mergeCell ref="X520:Z520"/>
    <mergeCell ref="X523:Z523"/>
    <mergeCell ref="X526:Z526"/>
    <mergeCell ref="X529:Z529"/>
    <mergeCell ref="X532:Z532"/>
    <mergeCell ref="X535:Z535"/>
    <mergeCell ref="X538:Z538"/>
    <mergeCell ref="X541:Z541"/>
    <mergeCell ref="X544:Z544"/>
    <mergeCell ref="X547:Z547"/>
    <mergeCell ref="X550:Z550"/>
    <mergeCell ref="X553:Z553"/>
    <mergeCell ref="X556:Z556"/>
    <mergeCell ref="X559:Z559"/>
    <mergeCell ref="X562:Z562"/>
    <mergeCell ref="X565:Z565"/>
    <mergeCell ref="X568:Z568"/>
    <mergeCell ref="X571:Z571"/>
    <mergeCell ref="X574:Z574"/>
    <mergeCell ref="X577:Z577"/>
    <mergeCell ref="X580:Z580"/>
    <mergeCell ref="X583:Z583"/>
    <mergeCell ref="X385:Z385"/>
    <mergeCell ref="X388:Z388"/>
    <mergeCell ref="X391:Z391"/>
    <mergeCell ref="X394:Z394"/>
    <mergeCell ref="X397:Z397"/>
    <mergeCell ref="X400:Z400"/>
    <mergeCell ref="X403:Z403"/>
    <mergeCell ref="X406:Z406"/>
    <mergeCell ref="X409:Z409"/>
    <mergeCell ref="X412:Z412"/>
    <mergeCell ref="X415:Z415"/>
    <mergeCell ref="X418:Z418"/>
    <mergeCell ref="X421:Z421"/>
    <mergeCell ref="X424:Z424"/>
    <mergeCell ref="X427:Z427"/>
    <mergeCell ref="X430:Z430"/>
    <mergeCell ref="X433:Z433"/>
    <mergeCell ref="X439:Z439"/>
    <mergeCell ref="X442:Z442"/>
    <mergeCell ref="X445:Z445"/>
    <mergeCell ref="X448:Z448"/>
    <mergeCell ref="X451:Z451"/>
    <mergeCell ref="X454:Z454"/>
    <mergeCell ref="X457:Z457"/>
    <mergeCell ref="X460:Z460"/>
    <mergeCell ref="X463:Z463"/>
    <mergeCell ref="X466:Z466"/>
    <mergeCell ref="X469:Z469"/>
    <mergeCell ref="X472:Z472"/>
    <mergeCell ref="X475:Z475"/>
    <mergeCell ref="X478:Z478"/>
    <mergeCell ref="X481:Z481"/>
    <mergeCell ref="X484:Z484"/>
    <mergeCell ref="X283:Z283"/>
    <mergeCell ref="X286:Z286"/>
    <mergeCell ref="X289:Z289"/>
    <mergeCell ref="X292:Z292"/>
    <mergeCell ref="X295:Z295"/>
    <mergeCell ref="X298:Z298"/>
    <mergeCell ref="X301:Z301"/>
    <mergeCell ref="X304:Z304"/>
    <mergeCell ref="X307:Z307"/>
    <mergeCell ref="X310:Z310"/>
    <mergeCell ref="X313:Z313"/>
    <mergeCell ref="X316:Z316"/>
    <mergeCell ref="X319:Z319"/>
    <mergeCell ref="X322:Z322"/>
    <mergeCell ref="X325:Z325"/>
    <mergeCell ref="X328:Z328"/>
    <mergeCell ref="X331:Z331"/>
    <mergeCell ref="X334:Z334"/>
    <mergeCell ref="X337:Z337"/>
    <mergeCell ref="X340:Z340"/>
    <mergeCell ref="X343:Z343"/>
    <mergeCell ref="X346:Z346"/>
    <mergeCell ref="X349:Z349"/>
    <mergeCell ref="X352:Z352"/>
    <mergeCell ref="X355:Z355"/>
    <mergeCell ref="X358:Z358"/>
    <mergeCell ref="X361:Z361"/>
    <mergeCell ref="X364:Z364"/>
    <mergeCell ref="X367:Z367"/>
    <mergeCell ref="X370:Z370"/>
    <mergeCell ref="X376:Z376"/>
    <mergeCell ref="X379:Z379"/>
    <mergeCell ref="X382:Z382"/>
    <mergeCell ref="U805:W805"/>
    <mergeCell ref="U808:W808"/>
    <mergeCell ref="U811:W811"/>
    <mergeCell ref="U814:W814"/>
    <mergeCell ref="U817:W817"/>
    <mergeCell ref="U820:W820"/>
    <mergeCell ref="U823:W823"/>
    <mergeCell ref="U826:W826"/>
    <mergeCell ref="U829:W829"/>
    <mergeCell ref="U832:W832"/>
    <mergeCell ref="U835:W835"/>
    <mergeCell ref="U838:W838"/>
    <mergeCell ref="U841:W841"/>
    <mergeCell ref="U844:W844"/>
    <mergeCell ref="U847:W847"/>
    <mergeCell ref="U856:W856"/>
    <mergeCell ref="U859:W859"/>
    <mergeCell ref="U862:W862"/>
    <mergeCell ref="U865:W865"/>
    <mergeCell ref="U868:W868"/>
    <mergeCell ref="U871:W871"/>
    <mergeCell ref="U874:W874"/>
    <mergeCell ref="U877:W877"/>
    <mergeCell ref="U880:W880"/>
    <mergeCell ref="U883:W883"/>
    <mergeCell ref="U892:W892"/>
    <mergeCell ref="X85:Z85"/>
    <mergeCell ref="X97:Z97"/>
    <mergeCell ref="X103:Z103"/>
    <mergeCell ref="X106:Z106"/>
    <mergeCell ref="X109:Z109"/>
    <mergeCell ref="X124:Z124"/>
    <mergeCell ref="X127:Z127"/>
    <mergeCell ref="X130:Z130"/>
    <mergeCell ref="X136:Z136"/>
    <mergeCell ref="X139:Z139"/>
    <mergeCell ref="X142:Z142"/>
    <mergeCell ref="X145:Z145"/>
    <mergeCell ref="X148:Z148"/>
    <mergeCell ref="X151:Z151"/>
    <mergeCell ref="X154:Z154"/>
    <mergeCell ref="X166:Z166"/>
    <mergeCell ref="X169:Z169"/>
    <mergeCell ref="X172:Z172"/>
    <mergeCell ref="X178:Z178"/>
    <mergeCell ref="X202:Z202"/>
    <mergeCell ref="X205:Z205"/>
    <mergeCell ref="X208:Z208"/>
    <mergeCell ref="X214:Z214"/>
    <mergeCell ref="X217:Z217"/>
    <mergeCell ref="X223:Z223"/>
    <mergeCell ref="X226:Z226"/>
    <mergeCell ref="X229:Z229"/>
    <mergeCell ref="X232:Z232"/>
    <mergeCell ref="X235:Z235"/>
    <mergeCell ref="X259:Z259"/>
    <mergeCell ref="X262:Z262"/>
    <mergeCell ref="X265:Z265"/>
    <mergeCell ref="X268:Z268"/>
    <mergeCell ref="X271:Z271"/>
    <mergeCell ref="X241:Z241"/>
    <mergeCell ref="X274:Z274"/>
    <mergeCell ref="X277:Z277"/>
    <mergeCell ref="X280:Z280"/>
    <mergeCell ref="U688:W688"/>
    <mergeCell ref="U655:W655"/>
    <mergeCell ref="U691:W691"/>
    <mergeCell ref="U694:W694"/>
    <mergeCell ref="U697:W697"/>
    <mergeCell ref="U700:W700"/>
    <mergeCell ref="U703:W703"/>
    <mergeCell ref="U706:W706"/>
    <mergeCell ref="U709:W709"/>
    <mergeCell ref="U712:W712"/>
    <mergeCell ref="U715:W715"/>
    <mergeCell ref="U718:W718"/>
    <mergeCell ref="U721:W721"/>
    <mergeCell ref="U724:W724"/>
    <mergeCell ref="U727:W727"/>
    <mergeCell ref="U730:W730"/>
    <mergeCell ref="U733:W733"/>
    <mergeCell ref="U736:W736"/>
    <mergeCell ref="U739:W739"/>
    <mergeCell ref="U742:W742"/>
    <mergeCell ref="U745:W745"/>
    <mergeCell ref="U748:W748"/>
    <mergeCell ref="U751:W751"/>
    <mergeCell ref="U754:W754"/>
    <mergeCell ref="U775:W775"/>
    <mergeCell ref="U778:W778"/>
    <mergeCell ref="U793:W793"/>
    <mergeCell ref="U796:W796"/>
    <mergeCell ref="U799:W799"/>
    <mergeCell ref="U766:W766"/>
    <mergeCell ref="U769:W769"/>
    <mergeCell ref="U760:W760"/>
    <mergeCell ref="U802:W802"/>
    <mergeCell ref="U787:W787"/>
    <mergeCell ref="U547:W547"/>
    <mergeCell ref="U550:W550"/>
    <mergeCell ref="U553:W553"/>
    <mergeCell ref="U556:W556"/>
    <mergeCell ref="U559:W559"/>
    <mergeCell ref="U562:W562"/>
    <mergeCell ref="U565:W565"/>
    <mergeCell ref="U568:W568"/>
    <mergeCell ref="U571:W571"/>
    <mergeCell ref="U574:W574"/>
    <mergeCell ref="U577:W577"/>
    <mergeCell ref="U580:W580"/>
    <mergeCell ref="U583:W583"/>
    <mergeCell ref="U613:W613"/>
    <mergeCell ref="U619:W619"/>
    <mergeCell ref="U625:W625"/>
    <mergeCell ref="U628:W628"/>
    <mergeCell ref="U634:W634"/>
    <mergeCell ref="U640:W640"/>
    <mergeCell ref="U643:W643"/>
    <mergeCell ref="U646:W646"/>
    <mergeCell ref="U649:W649"/>
    <mergeCell ref="U658:W658"/>
    <mergeCell ref="U661:W661"/>
    <mergeCell ref="U664:W664"/>
    <mergeCell ref="U667:W667"/>
    <mergeCell ref="U670:W670"/>
    <mergeCell ref="U610:W610"/>
    <mergeCell ref="U673:W673"/>
    <mergeCell ref="U676:W676"/>
    <mergeCell ref="U679:W679"/>
    <mergeCell ref="U682:W682"/>
    <mergeCell ref="U685:W685"/>
    <mergeCell ref="U586:W586"/>
    <mergeCell ref="U448:W448"/>
    <mergeCell ref="U451:W451"/>
    <mergeCell ref="U454:W454"/>
    <mergeCell ref="U457:W457"/>
    <mergeCell ref="U460:W460"/>
    <mergeCell ref="U463:W463"/>
    <mergeCell ref="U466:W466"/>
    <mergeCell ref="U469:W469"/>
    <mergeCell ref="U472:W472"/>
    <mergeCell ref="U475:W475"/>
    <mergeCell ref="U478:W478"/>
    <mergeCell ref="U481:W481"/>
    <mergeCell ref="U484:W484"/>
    <mergeCell ref="U487:W487"/>
    <mergeCell ref="U490:W490"/>
    <mergeCell ref="U493:W493"/>
    <mergeCell ref="U496:W496"/>
    <mergeCell ref="U499:W499"/>
    <mergeCell ref="U502:W502"/>
    <mergeCell ref="U505:W505"/>
    <mergeCell ref="U508:W508"/>
    <mergeCell ref="U511:W511"/>
    <mergeCell ref="U514:W514"/>
    <mergeCell ref="U517:W517"/>
    <mergeCell ref="U520:W520"/>
    <mergeCell ref="U523:W523"/>
    <mergeCell ref="U526:W526"/>
    <mergeCell ref="U529:W529"/>
    <mergeCell ref="U532:W532"/>
    <mergeCell ref="U535:W535"/>
    <mergeCell ref="U538:W538"/>
    <mergeCell ref="U541:W541"/>
    <mergeCell ref="U544:W544"/>
    <mergeCell ref="U343:W343"/>
    <mergeCell ref="U346:W346"/>
    <mergeCell ref="U349:W349"/>
    <mergeCell ref="U352:W352"/>
    <mergeCell ref="U355:W355"/>
    <mergeCell ref="U358:W358"/>
    <mergeCell ref="U361:W361"/>
    <mergeCell ref="U364:W364"/>
    <mergeCell ref="U367:W367"/>
    <mergeCell ref="U370:W370"/>
    <mergeCell ref="U376:W376"/>
    <mergeCell ref="U379:W379"/>
    <mergeCell ref="U382:W382"/>
    <mergeCell ref="U385:W385"/>
    <mergeCell ref="U388:W388"/>
    <mergeCell ref="U391:W391"/>
    <mergeCell ref="U394:W394"/>
    <mergeCell ref="U397:W397"/>
    <mergeCell ref="U400:W400"/>
    <mergeCell ref="U403:W403"/>
    <mergeCell ref="U406:W406"/>
    <mergeCell ref="U409:W409"/>
    <mergeCell ref="U412:W412"/>
    <mergeCell ref="U415:W415"/>
    <mergeCell ref="U418:W418"/>
    <mergeCell ref="U421:W421"/>
    <mergeCell ref="U424:W424"/>
    <mergeCell ref="U427:W427"/>
    <mergeCell ref="U430:W430"/>
    <mergeCell ref="U433:W433"/>
    <mergeCell ref="U439:W439"/>
    <mergeCell ref="U442:W442"/>
    <mergeCell ref="U445:W445"/>
    <mergeCell ref="U226:W226"/>
    <mergeCell ref="U229:W229"/>
    <mergeCell ref="U232:W232"/>
    <mergeCell ref="U235:W235"/>
    <mergeCell ref="U259:W259"/>
    <mergeCell ref="U262:W262"/>
    <mergeCell ref="U190:W190"/>
    <mergeCell ref="U265:W265"/>
    <mergeCell ref="U268:W268"/>
    <mergeCell ref="U271:W271"/>
    <mergeCell ref="U274:W274"/>
    <mergeCell ref="U277:W277"/>
    <mergeCell ref="U280:W280"/>
    <mergeCell ref="U283:W283"/>
    <mergeCell ref="U286:W286"/>
    <mergeCell ref="U289:W289"/>
    <mergeCell ref="U292:W292"/>
    <mergeCell ref="U295:W295"/>
    <mergeCell ref="U298:W298"/>
    <mergeCell ref="U301:W301"/>
    <mergeCell ref="U304:W304"/>
    <mergeCell ref="U307:W307"/>
    <mergeCell ref="U310:W310"/>
    <mergeCell ref="U313:W313"/>
    <mergeCell ref="U316:W316"/>
    <mergeCell ref="U319:W319"/>
    <mergeCell ref="U322:W322"/>
    <mergeCell ref="U325:W325"/>
    <mergeCell ref="U328:W328"/>
    <mergeCell ref="U331:W331"/>
    <mergeCell ref="U334:W334"/>
    <mergeCell ref="U337:W337"/>
    <mergeCell ref="U340:W340"/>
    <mergeCell ref="R799:T799"/>
    <mergeCell ref="R766:T766"/>
    <mergeCell ref="R769:T769"/>
    <mergeCell ref="R760:T760"/>
    <mergeCell ref="R802:T802"/>
    <mergeCell ref="R805:T805"/>
    <mergeCell ref="R808:T808"/>
    <mergeCell ref="R811:T811"/>
    <mergeCell ref="R814:T814"/>
    <mergeCell ref="R817:T817"/>
    <mergeCell ref="R820:T820"/>
    <mergeCell ref="R823:T823"/>
    <mergeCell ref="R826:T826"/>
    <mergeCell ref="R829:T829"/>
    <mergeCell ref="R832:T832"/>
    <mergeCell ref="R835:T835"/>
    <mergeCell ref="R838:T838"/>
    <mergeCell ref="R841:T841"/>
    <mergeCell ref="R844:T844"/>
    <mergeCell ref="R847:T847"/>
    <mergeCell ref="R856:T856"/>
    <mergeCell ref="R859:T859"/>
    <mergeCell ref="R862:T862"/>
    <mergeCell ref="R865:T865"/>
    <mergeCell ref="R868:T868"/>
    <mergeCell ref="R871:T871"/>
    <mergeCell ref="R874:T874"/>
    <mergeCell ref="R877:T877"/>
    <mergeCell ref="R880:T880"/>
    <mergeCell ref="R883:T883"/>
    <mergeCell ref="R892:T892"/>
    <mergeCell ref="U55:W55"/>
    <mergeCell ref="U58:W58"/>
    <mergeCell ref="U61:W61"/>
    <mergeCell ref="U64:W64"/>
    <mergeCell ref="U67:W67"/>
    <mergeCell ref="U70:W70"/>
    <mergeCell ref="U79:W79"/>
    <mergeCell ref="U85:W85"/>
    <mergeCell ref="U97:W97"/>
    <mergeCell ref="U103:W103"/>
    <mergeCell ref="U106:W106"/>
    <mergeCell ref="U109:W109"/>
    <mergeCell ref="U124:W124"/>
    <mergeCell ref="U127:W127"/>
    <mergeCell ref="U130:W130"/>
    <mergeCell ref="U136:W136"/>
    <mergeCell ref="U139:W139"/>
    <mergeCell ref="U142:W142"/>
    <mergeCell ref="U145:W145"/>
    <mergeCell ref="U148:W148"/>
    <mergeCell ref="U151:W151"/>
    <mergeCell ref="U154:W154"/>
    <mergeCell ref="U166:W166"/>
    <mergeCell ref="U169:W169"/>
    <mergeCell ref="U172:W172"/>
    <mergeCell ref="U178:W178"/>
    <mergeCell ref="U193:W193"/>
    <mergeCell ref="U202:W202"/>
    <mergeCell ref="U205:W205"/>
    <mergeCell ref="U208:W208"/>
    <mergeCell ref="U214:W214"/>
    <mergeCell ref="U217:W217"/>
    <mergeCell ref="U223:W223"/>
    <mergeCell ref="R670:T670"/>
    <mergeCell ref="R673:T673"/>
    <mergeCell ref="R676:T676"/>
    <mergeCell ref="R679:T679"/>
    <mergeCell ref="R682:T682"/>
    <mergeCell ref="R685:T685"/>
    <mergeCell ref="R688:T688"/>
    <mergeCell ref="R691:T691"/>
    <mergeCell ref="R694:T694"/>
    <mergeCell ref="R697:T697"/>
    <mergeCell ref="R700:T700"/>
    <mergeCell ref="R703:T703"/>
    <mergeCell ref="R706:T706"/>
    <mergeCell ref="R709:T709"/>
    <mergeCell ref="R712:T712"/>
    <mergeCell ref="R715:T715"/>
    <mergeCell ref="R718:T718"/>
    <mergeCell ref="R721:T721"/>
    <mergeCell ref="R724:T724"/>
    <mergeCell ref="R727:T727"/>
    <mergeCell ref="R730:T730"/>
    <mergeCell ref="R733:T733"/>
    <mergeCell ref="R736:T736"/>
    <mergeCell ref="R739:T739"/>
    <mergeCell ref="R742:T742"/>
    <mergeCell ref="R745:T745"/>
    <mergeCell ref="R748:T748"/>
    <mergeCell ref="R751:T751"/>
    <mergeCell ref="R754:T754"/>
    <mergeCell ref="R775:T775"/>
    <mergeCell ref="R778:T778"/>
    <mergeCell ref="R793:T793"/>
    <mergeCell ref="R796:T796"/>
    <mergeCell ref="R787:T787"/>
    <mergeCell ref="R526:T526"/>
    <mergeCell ref="R529:T529"/>
    <mergeCell ref="R532:T532"/>
    <mergeCell ref="R535:T535"/>
    <mergeCell ref="R538:T538"/>
    <mergeCell ref="R541:T541"/>
    <mergeCell ref="R544:T544"/>
    <mergeCell ref="R547:T547"/>
    <mergeCell ref="R550:T550"/>
    <mergeCell ref="R553:T553"/>
    <mergeCell ref="R556:T556"/>
    <mergeCell ref="R559:T559"/>
    <mergeCell ref="R562:T562"/>
    <mergeCell ref="R565:T565"/>
    <mergeCell ref="R568:T568"/>
    <mergeCell ref="R571:T571"/>
    <mergeCell ref="R574:T574"/>
    <mergeCell ref="R577:T577"/>
    <mergeCell ref="R580:T580"/>
    <mergeCell ref="R583:T583"/>
    <mergeCell ref="R613:T613"/>
    <mergeCell ref="R619:T619"/>
    <mergeCell ref="R625:T625"/>
    <mergeCell ref="R628:T628"/>
    <mergeCell ref="R634:T634"/>
    <mergeCell ref="R640:T640"/>
    <mergeCell ref="R643:T643"/>
    <mergeCell ref="R646:T646"/>
    <mergeCell ref="R649:T649"/>
    <mergeCell ref="R658:T658"/>
    <mergeCell ref="R661:T661"/>
    <mergeCell ref="R664:T664"/>
    <mergeCell ref="R667:T667"/>
    <mergeCell ref="R610:T610"/>
    <mergeCell ref="R586:T586"/>
    <mergeCell ref="R424:T424"/>
    <mergeCell ref="R427:T427"/>
    <mergeCell ref="R430:T430"/>
    <mergeCell ref="R433:T433"/>
    <mergeCell ref="R439:T439"/>
    <mergeCell ref="R442:T442"/>
    <mergeCell ref="R445:T445"/>
    <mergeCell ref="R448:T448"/>
    <mergeCell ref="R451:T451"/>
    <mergeCell ref="R454:T454"/>
    <mergeCell ref="R457:T457"/>
    <mergeCell ref="R460:T460"/>
    <mergeCell ref="R463:T463"/>
    <mergeCell ref="R466:T466"/>
    <mergeCell ref="R469:T469"/>
    <mergeCell ref="R472:T472"/>
    <mergeCell ref="R475:T475"/>
    <mergeCell ref="R478:T478"/>
    <mergeCell ref="R481:T481"/>
    <mergeCell ref="R484:T484"/>
    <mergeCell ref="R487:T487"/>
    <mergeCell ref="R490:T490"/>
    <mergeCell ref="R493:T493"/>
    <mergeCell ref="R496:T496"/>
    <mergeCell ref="R499:T499"/>
    <mergeCell ref="R502:T502"/>
    <mergeCell ref="R505:T505"/>
    <mergeCell ref="R508:T508"/>
    <mergeCell ref="R511:T511"/>
    <mergeCell ref="R514:T514"/>
    <mergeCell ref="R517:T517"/>
    <mergeCell ref="R520:T520"/>
    <mergeCell ref="R523:T523"/>
    <mergeCell ref="R322:T322"/>
    <mergeCell ref="R325:T325"/>
    <mergeCell ref="R328:T328"/>
    <mergeCell ref="R331:T331"/>
    <mergeCell ref="R334:T334"/>
    <mergeCell ref="R337:T337"/>
    <mergeCell ref="R340:T340"/>
    <mergeCell ref="R343:T343"/>
    <mergeCell ref="R346:T346"/>
    <mergeCell ref="R349:T349"/>
    <mergeCell ref="R352:T352"/>
    <mergeCell ref="R355:T355"/>
    <mergeCell ref="R358:T358"/>
    <mergeCell ref="R361:T361"/>
    <mergeCell ref="R364:T364"/>
    <mergeCell ref="R367:T367"/>
    <mergeCell ref="R370:T370"/>
    <mergeCell ref="R376:T376"/>
    <mergeCell ref="R379:T379"/>
    <mergeCell ref="R382:T382"/>
    <mergeCell ref="R385:T385"/>
    <mergeCell ref="R388:T388"/>
    <mergeCell ref="R391:T391"/>
    <mergeCell ref="R394:T394"/>
    <mergeCell ref="R397:T397"/>
    <mergeCell ref="R400:T400"/>
    <mergeCell ref="R403:T403"/>
    <mergeCell ref="R406:T406"/>
    <mergeCell ref="R409:T409"/>
    <mergeCell ref="R412:T412"/>
    <mergeCell ref="R415:T415"/>
    <mergeCell ref="R418:T418"/>
    <mergeCell ref="R421:T421"/>
    <mergeCell ref="O874:Q874"/>
    <mergeCell ref="O877:Q877"/>
    <mergeCell ref="O880:Q880"/>
    <mergeCell ref="O883:Q883"/>
    <mergeCell ref="O892:Q892"/>
    <mergeCell ref="R52:T52"/>
    <mergeCell ref="R55:T55"/>
    <mergeCell ref="R58:T58"/>
    <mergeCell ref="R61:T61"/>
    <mergeCell ref="R64:T64"/>
    <mergeCell ref="R67:T67"/>
    <mergeCell ref="R70:T70"/>
    <mergeCell ref="R79:T79"/>
    <mergeCell ref="R85:T85"/>
    <mergeCell ref="R97:T97"/>
    <mergeCell ref="R103:T103"/>
    <mergeCell ref="R106:T106"/>
    <mergeCell ref="R109:T109"/>
    <mergeCell ref="R124:T124"/>
    <mergeCell ref="R127:T127"/>
    <mergeCell ref="R130:T130"/>
    <mergeCell ref="R136:T136"/>
    <mergeCell ref="R139:T139"/>
    <mergeCell ref="R142:T142"/>
    <mergeCell ref="R145:T145"/>
    <mergeCell ref="R148:T148"/>
    <mergeCell ref="R151:T151"/>
    <mergeCell ref="R154:T154"/>
    <mergeCell ref="R166:T166"/>
    <mergeCell ref="R169:T169"/>
    <mergeCell ref="R172:T172"/>
    <mergeCell ref="R178:T178"/>
    <mergeCell ref="R202:T202"/>
    <mergeCell ref="R205:T205"/>
    <mergeCell ref="R208:T208"/>
    <mergeCell ref="R214:T214"/>
    <mergeCell ref="R217:T217"/>
    <mergeCell ref="R223:T223"/>
    <mergeCell ref="R226:T226"/>
    <mergeCell ref="R229:T229"/>
    <mergeCell ref="R232:T232"/>
    <mergeCell ref="R235:T235"/>
    <mergeCell ref="R259:T259"/>
    <mergeCell ref="R190:T190"/>
    <mergeCell ref="R262:T262"/>
    <mergeCell ref="R265:T265"/>
    <mergeCell ref="R268:T268"/>
    <mergeCell ref="R271:T271"/>
    <mergeCell ref="R274:T274"/>
    <mergeCell ref="R277:T277"/>
    <mergeCell ref="R280:T280"/>
    <mergeCell ref="R283:T283"/>
    <mergeCell ref="R286:T286"/>
    <mergeCell ref="R289:T289"/>
    <mergeCell ref="R292:T292"/>
    <mergeCell ref="R295:T295"/>
    <mergeCell ref="R298:T298"/>
    <mergeCell ref="R301:T301"/>
    <mergeCell ref="R304:T304"/>
    <mergeCell ref="R307:T307"/>
    <mergeCell ref="R310:T310"/>
    <mergeCell ref="R313:T313"/>
    <mergeCell ref="R316:T316"/>
    <mergeCell ref="R319:T319"/>
    <mergeCell ref="O688:Q688"/>
    <mergeCell ref="O691:Q691"/>
    <mergeCell ref="O694:Q694"/>
    <mergeCell ref="O697:Q697"/>
    <mergeCell ref="O700:Q700"/>
    <mergeCell ref="O703:Q703"/>
    <mergeCell ref="O706:Q706"/>
    <mergeCell ref="O709:Q709"/>
    <mergeCell ref="O712:Q712"/>
    <mergeCell ref="O715:Q715"/>
    <mergeCell ref="O718:Q718"/>
    <mergeCell ref="O721:Q721"/>
    <mergeCell ref="O724:Q724"/>
    <mergeCell ref="O727:Q727"/>
    <mergeCell ref="O730:Q730"/>
    <mergeCell ref="O733:Q733"/>
    <mergeCell ref="O736:Q736"/>
    <mergeCell ref="O739:Q739"/>
    <mergeCell ref="O742:Q742"/>
    <mergeCell ref="O745:Q745"/>
    <mergeCell ref="O748:Q748"/>
    <mergeCell ref="O751:Q751"/>
    <mergeCell ref="O754:Q754"/>
    <mergeCell ref="O775:Q775"/>
    <mergeCell ref="O766:Q766"/>
    <mergeCell ref="O769:Q769"/>
    <mergeCell ref="O760:Q760"/>
    <mergeCell ref="O856:Q856"/>
    <mergeCell ref="O859:Q859"/>
    <mergeCell ref="O862:Q862"/>
    <mergeCell ref="O865:Q865"/>
    <mergeCell ref="O868:Q868"/>
    <mergeCell ref="O871:Q871"/>
    <mergeCell ref="O787:Q787"/>
    <mergeCell ref="O544:Q544"/>
    <mergeCell ref="O547:Q547"/>
    <mergeCell ref="O550:Q550"/>
    <mergeCell ref="O553:Q553"/>
    <mergeCell ref="O556:Q556"/>
    <mergeCell ref="O559:Q559"/>
    <mergeCell ref="O562:Q562"/>
    <mergeCell ref="O565:Q565"/>
    <mergeCell ref="O568:Q568"/>
    <mergeCell ref="O571:Q571"/>
    <mergeCell ref="O574:Q574"/>
    <mergeCell ref="O577:Q577"/>
    <mergeCell ref="O580:Q580"/>
    <mergeCell ref="O583:Q583"/>
    <mergeCell ref="O613:Q613"/>
    <mergeCell ref="O619:Q619"/>
    <mergeCell ref="O625:Q625"/>
    <mergeCell ref="O628:Q628"/>
    <mergeCell ref="O634:Q634"/>
    <mergeCell ref="O640:Q640"/>
    <mergeCell ref="O643:Q643"/>
    <mergeCell ref="O646:Q646"/>
    <mergeCell ref="O649:Q649"/>
    <mergeCell ref="O658:Q658"/>
    <mergeCell ref="O661:Q661"/>
    <mergeCell ref="O664:Q664"/>
    <mergeCell ref="O667:Q667"/>
    <mergeCell ref="O670:Q670"/>
    <mergeCell ref="O673:Q673"/>
    <mergeCell ref="O676:Q676"/>
    <mergeCell ref="O679:Q679"/>
    <mergeCell ref="O682:Q682"/>
    <mergeCell ref="O685:Q685"/>
    <mergeCell ref="O445:Q445"/>
    <mergeCell ref="O448:Q448"/>
    <mergeCell ref="O451:Q451"/>
    <mergeCell ref="O454:Q454"/>
    <mergeCell ref="O457:Q457"/>
    <mergeCell ref="O460:Q460"/>
    <mergeCell ref="O463:Q463"/>
    <mergeCell ref="O466:Q466"/>
    <mergeCell ref="O469:Q469"/>
    <mergeCell ref="O472:Q472"/>
    <mergeCell ref="O475:Q475"/>
    <mergeCell ref="O478:Q478"/>
    <mergeCell ref="O481:Q481"/>
    <mergeCell ref="O484:Q484"/>
    <mergeCell ref="O487:Q487"/>
    <mergeCell ref="O490:Q490"/>
    <mergeCell ref="O493:Q493"/>
    <mergeCell ref="O496:Q496"/>
    <mergeCell ref="O499:Q499"/>
    <mergeCell ref="O502:Q502"/>
    <mergeCell ref="O505:Q505"/>
    <mergeCell ref="O508:Q508"/>
    <mergeCell ref="O511:Q511"/>
    <mergeCell ref="O514:Q514"/>
    <mergeCell ref="O517:Q517"/>
    <mergeCell ref="O520:Q520"/>
    <mergeCell ref="O523:Q523"/>
    <mergeCell ref="O526:Q526"/>
    <mergeCell ref="O529:Q529"/>
    <mergeCell ref="O532:Q532"/>
    <mergeCell ref="O535:Q535"/>
    <mergeCell ref="O538:Q538"/>
    <mergeCell ref="O541:Q541"/>
    <mergeCell ref="O340:Q340"/>
    <mergeCell ref="O343:Q343"/>
    <mergeCell ref="O346:Q346"/>
    <mergeCell ref="O349:Q349"/>
    <mergeCell ref="O352:Q352"/>
    <mergeCell ref="O355:Q355"/>
    <mergeCell ref="O358:Q358"/>
    <mergeCell ref="O361:Q361"/>
    <mergeCell ref="O364:Q364"/>
    <mergeCell ref="O367:Q367"/>
    <mergeCell ref="O370:Q370"/>
    <mergeCell ref="O376:Q376"/>
    <mergeCell ref="O379:Q379"/>
    <mergeCell ref="O382:Q382"/>
    <mergeCell ref="O385:Q385"/>
    <mergeCell ref="O388:Q388"/>
    <mergeCell ref="O391:Q391"/>
    <mergeCell ref="O394:Q394"/>
    <mergeCell ref="O397:Q397"/>
    <mergeCell ref="O400:Q400"/>
    <mergeCell ref="O403:Q403"/>
    <mergeCell ref="O406:Q406"/>
    <mergeCell ref="O409:Q409"/>
    <mergeCell ref="O412:Q412"/>
    <mergeCell ref="O415:Q415"/>
    <mergeCell ref="O418:Q418"/>
    <mergeCell ref="O421:Q421"/>
    <mergeCell ref="O424:Q424"/>
    <mergeCell ref="O427:Q427"/>
    <mergeCell ref="O430:Q430"/>
    <mergeCell ref="O433:Q433"/>
    <mergeCell ref="O439:Q439"/>
    <mergeCell ref="O442:Q442"/>
    <mergeCell ref="O226:Q226"/>
    <mergeCell ref="O223:Q223"/>
    <mergeCell ref="O190:Q190"/>
    <mergeCell ref="O229:Q229"/>
    <mergeCell ref="O232:Q232"/>
    <mergeCell ref="O235:Q235"/>
    <mergeCell ref="O259:Q259"/>
    <mergeCell ref="O262:Q262"/>
    <mergeCell ref="O265:Q265"/>
    <mergeCell ref="O268:Q268"/>
    <mergeCell ref="O271:Q271"/>
    <mergeCell ref="O274:Q274"/>
    <mergeCell ref="O277:Q277"/>
    <mergeCell ref="O280:Q280"/>
    <mergeCell ref="O283:Q283"/>
    <mergeCell ref="O286:Q286"/>
    <mergeCell ref="O289:Q289"/>
    <mergeCell ref="O292:Q292"/>
    <mergeCell ref="O295:Q295"/>
    <mergeCell ref="O298:Q298"/>
    <mergeCell ref="O301:Q301"/>
    <mergeCell ref="O304:Q304"/>
    <mergeCell ref="O307:Q307"/>
    <mergeCell ref="O310:Q310"/>
    <mergeCell ref="O313:Q313"/>
    <mergeCell ref="O316:Q316"/>
    <mergeCell ref="O319:Q319"/>
    <mergeCell ref="O322:Q322"/>
    <mergeCell ref="O325:Q325"/>
    <mergeCell ref="O328:Q328"/>
    <mergeCell ref="O331:Q331"/>
    <mergeCell ref="O334:Q334"/>
    <mergeCell ref="O337:Q337"/>
    <mergeCell ref="B553:B555"/>
    <mergeCell ref="B556:B558"/>
    <mergeCell ref="B559:B561"/>
    <mergeCell ref="A496:A498"/>
    <mergeCell ref="B469:B471"/>
    <mergeCell ref="B472:B474"/>
    <mergeCell ref="B475:B477"/>
    <mergeCell ref="B478:B480"/>
    <mergeCell ref="B481:B483"/>
    <mergeCell ref="B484:B486"/>
    <mergeCell ref="A514:A516"/>
    <mergeCell ref="B517:B519"/>
    <mergeCell ref="B514:B516"/>
    <mergeCell ref="B499:B501"/>
    <mergeCell ref="B502:B504"/>
    <mergeCell ref="B505:B507"/>
    <mergeCell ref="B508:B510"/>
    <mergeCell ref="B511:B513"/>
    <mergeCell ref="B520:B522"/>
    <mergeCell ref="B523:B525"/>
    <mergeCell ref="A517:A519"/>
    <mergeCell ref="A520:A522"/>
    <mergeCell ref="A523:A525"/>
    <mergeCell ref="A526:A528"/>
    <mergeCell ref="A529:A531"/>
    <mergeCell ref="A532:A534"/>
    <mergeCell ref="A535:A537"/>
    <mergeCell ref="A538:A540"/>
    <mergeCell ref="A541:A543"/>
    <mergeCell ref="A562:A564"/>
    <mergeCell ref="A565:A567"/>
    <mergeCell ref="A544:A546"/>
    <mergeCell ref="A547:A549"/>
    <mergeCell ref="A550:A552"/>
    <mergeCell ref="A553:A555"/>
    <mergeCell ref="A556:A558"/>
    <mergeCell ref="A559:A561"/>
    <mergeCell ref="B526:B528"/>
    <mergeCell ref="B529:B531"/>
    <mergeCell ref="B532:B534"/>
    <mergeCell ref="B535:B537"/>
    <mergeCell ref="B538:B540"/>
    <mergeCell ref="B541:B543"/>
    <mergeCell ref="B544:B546"/>
    <mergeCell ref="B229:B231"/>
    <mergeCell ref="B232:B234"/>
    <mergeCell ref="C187:C189"/>
    <mergeCell ref="B190:B192"/>
    <mergeCell ref="C190:C192"/>
    <mergeCell ref="B259:B261"/>
    <mergeCell ref="B262:B264"/>
    <mergeCell ref="B265:B267"/>
    <mergeCell ref="B268:B270"/>
    <mergeCell ref="B271:B273"/>
    <mergeCell ref="B274:B276"/>
    <mergeCell ref="B277:B279"/>
    <mergeCell ref="B280:B282"/>
    <mergeCell ref="B283:B285"/>
    <mergeCell ref="B286:B288"/>
    <mergeCell ref="B289:B291"/>
    <mergeCell ref="B292:B294"/>
    <mergeCell ref="B295:B297"/>
    <mergeCell ref="B298:B300"/>
    <mergeCell ref="B301:B303"/>
    <mergeCell ref="B304:B306"/>
    <mergeCell ref="B325:B327"/>
    <mergeCell ref="B346:B348"/>
    <mergeCell ref="B349:B351"/>
    <mergeCell ref="B328:B330"/>
    <mergeCell ref="B331:B333"/>
    <mergeCell ref="B334:B336"/>
    <mergeCell ref="B337:B339"/>
    <mergeCell ref="B340:B342"/>
    <mergeCell ref="B343:B345"/>
    <mergeCell ref="B409:B411"/>
    <mergeCell ref="B412:B414"/>
    <mergeCell ref="B391:B393"/>
    <mergeCell ref="B394:B396"/>
    <mergeCell ref="B397:B399"/>
    <mergeCell ref="B400:B402"/>
    <mergeCell ref="B403:B405"/>
    <mergeCell ref="B406:B408"/>
    <mergeCell ref="B385:B387"/>
    <mergeCell ref="B364:B366"/>
    <mergeCell ref="C103:C105"/>
    <mergeCell ref="C106:C108"/>
    <mergeCell ref="C109:C111"/>
    <mergeCell ref="C61:C63"/>
    <mergeCell ref="A103:A105"/>
    <mergeCell ref="B106:B108"/>
    <mergeCell ref="B103:B105"/>
    <mergeCell ref="A106:A108"/>
    <mergeCell ref="A109:A111"/>
    <mergeCell ref="C64:C66"/>
    <mergeCell ref="C67:C69"/>
    <mergeCell ref="C70:C72"/>
    <mergeCell ref="C79:C81"/>
    <mergeCell ref="C85:C87"/>
    <mergeCell ref="O70:Q70"/>
    <mergeCell ref="O79:Q79"/>
    <mergeCell ref="O85:Q85"/>
    <mergeCell ref="O103:Q103"/>
    <mergeCell ref="O106:Q106"/>
    <mergeCell ref="O109:Q109"/>
    <mergeCell ref="O124:Q124"/>
    <mergeCell ref="X70:Z70"/>
    <mergeCell ref="X79:Z79"/>
    <mergeCell ref="A97:A99"/>
    <mergeCell ref="B97:B99"/>
    <mergeCell ref="A64:A66"/>
    <mergeCell ref="C172:C174"/>
    <mergeCell ref="C178:C180"/>
    <mergeCell ref="C193:C195"/>
    <mergeCell ref="C202:C204"/>
    <mergeCell ref="B205:B207"/>
    <mergeCell ref="B208:B210"/>
    <mergeCell ref="B172:B174"/>
    <mergeCell ref="B178:B180"/>
    <mergeCell ref="B193:B195"/>
    <mergeCell ref="B202:B204"/>
    <mergeCell ref="C205:C207"/>
    <mergeCell ref="O61:Q61"/>
    <mergeCell ref="O67:Q67"/>
    <mergeCell ref="X61:Z61"/>
    <mergeCell ref="X64:Z64"/>
    <mergeCell ref="X67:Z67"/>
    <mergeCell ref="O136:Q136"/>
    <mergeCell ref="O139:Q139"/>
    <mergeCell ref="O142:Q142"/>
    <mergeCell ref="O145:Q145"/>
    <mergeCell ref="O148:Q148"/>
    <mergeCell ref="O151:Q151"/>
    <mergeCell ref="O154:Q154"/>
    <mergeCell ref="O166:Q166"/>
    <mergeCell ref="O169:Q169"/>
    <mergeCell ref="O172:Q172"/>
    <mergeCell ref="O178:Q178"/>
    <mergeCell ref="O193:Q193"/>
    <mergeCell ref="O202:Q202"/>
    <mergeCell ref="O205:Q205"/>
    <mergeCell ref="O208:Q208"/>
    <mergeCell ref="O187:Q187"/>
    <mergeCell ref="A175:A177"/>
    <mergeCell ref="B175:B177"/>
    <mergeCell ref="C175:C177"/>
    <mergeCell ref="O175:Q175"/>
    <mergeCell ref="R175:T175"/>
    <mergeCell ref="U175:W175"/>
    <mergeCell ref="O97:Q97"/>
    <mergeCell ref="A70:A72"/>
    <mergeCell ref="A79:A81"/>
    <mergeCell ref="R10:T10"/>
    <mergeCell ref="O10:Q10"/>
    <mergeCell ref="O13:Q13"/>
    <mergeCell ref="O16:Q16"/>
    <mergeCell ref="B10:B12"/>
    <mergeCell ref="C10:C12"/>
    <mergeCell ref="C13:C15"/>
    <mergeCell ref="B13:B15"/>
    <mergeCell ref="B16:B18"/>
    <mergeCell ref="C16:C18"/>
    <mergeCell ref="O22:Q22"/>
    <mergeCell ref="B19:B21"/>
    <mergeCell ref="C19:C21"/>
    <mergeCell ref="A19:A21"/>
    <mergeCell ref="A85:A87"/>
    <mergeCell ref="A16:A18"/>
    <mergeCell ref="B79:B81"/>
    <mergeCell ref="B85:B87"/>
    <mergeCell ref="B34:B36"/>
    <mergeCell ref="O19:Q19"/>
    <mergeCell ref="R16:T16"/>
    <mergeCell ref="A52:A54"/>
    <mergeCell ref="R13:T13"/>
    <mergeCell ref="B52:B54"/>
    <mergeCell ref="B55:B57"/>
    <mergeCell ref="C52:C54"/>
    <mergeCell ref="O43:Q43"/>
    <mergeCell ref="U10:W10"/>
    <mergeCell ref="X10:Z10"/>
    <mergeCell ref="AA10:AC10"/>
    <mergeCell ref="C97:C99"/>
    <mergeCell ref="O46:Q46"/>
    <mergeCell ref="O49:Q49"/>
    <mergeCell ref="U43:W43"/>
    <mergeCell ref="U46:W46"/>
    <mergeCell ref="U49:W49"/>
    <mergeCell ref="O55:Q55"/>
    <mergeCell ref="O58:Q58"/>
    <mergeCell ref="X43:Z43"/>
    <mergeCell ref="X46:Z46"/>
    <mergeCell ref="X49:Z49"/>
    <mergeCell ref="X52:Z52"/>
    <mergeCell ref="X55:Z55"/>
    <mergeCell ref="X58:Z58"/>
    <mergeCell ref="A94:A96"/>
    <mergeCell ref="B94:B96"/>
    <mergeCell ref="C94:C96"/>
    <mergeCell ref="O94:Q94"/>
    <mergeCell ref="R94:T94"/>
    <mergeCell ref="U94:W94"/>
    <mergeCell ref="X94:Z94"/>
    <mergeCell ref="AA94:AC94"/>
    <mergeCell ref="O6:BG6"/>
    <mergeCell ref="O7:Q7"/>
    <mergeCell ref="B22:B24"/>
    <mergeCell ref="A22:A24"/>
    <mergeCell ref="C22:C24"/>
    <mergeCell ref="O5:BG5"/>
    <mergeCell ref="E6:G7"/>
    <mergeCell ref="H6:J7"/>
    <mergeCell ref="A10:A12"/>
    <mergeCell ref="A13:A15"/>
    <mergeCell ref="A5:A8"/>
    <mergeCell ref="B5:B8"/>
    <mergeCell ref="C5:C8"/>
    <mergeCell ref="D5:D8"/>
    <mergeCell ref="E5:J5"/>
    <mergeCell ref="K5:N7"/>
    <mergeCell ref="R7:T7"/>
    <mergeCell ref="U7:W7"/>
    <mergeCell ref="X7:Z7"/>
    <mergeCell ref="AA7:AC7"/>
    <mergeCell ref="AD7:AF7"/>
    <mergeCell ref="AG7:AI7"/>
    <mergeCell ref="AJ7:AL7"/>
    <mergeCell ref="AM7:AO7"/>
    <mergeCell ref="AP7:AR7"/>
    <mergeCell ref="AS7:AU7"/>
    <mergeCell ref="AV7:AX7"/>
    <mergeCell ref="AY7:BA7"/>
    <mergeCell ref="BB7:BD7"/>
    <mergeCell ref="BE7:BG7"/>
    <mergeCell ref="U13:W13"/>
    <mergeCell ref="X13:Z13"/>
    <mergeCell ref="B64:B66"/>
    <mergeCell ref="O64:Q64"/>
    <mergeCell ref="AG34:AI34"/>
    <mergeCell ref="AM34:AO34"/>
    <mergeCell ref="AP34:AR34"/>
    <mergeCell ref="AS34:AU34"/>
    <mergeCell ref="AV10:AX10"/>
    <mergeCell ref="AV43:AX43"/>
    <mergeCell ref="AV46:AX46"/>
    <mergeCell ref="AV49:AX49"/>
    <mergeCell ref="AV52:AX52"/>
    <mergeCell ref="AV55:AX55"/>
    <mergeCell ref="AV58:AX58"/>
    <mergeCell ref="AV61:AX61"/>
    <mergeCell ref="AV64:AX64"/>
    <mergeCell ref="AM19:AO19"/>
    <mergeCell ref="AP19:AR19"/>
    <mergeCell ref="AS19:AU19"/>
    <mergeCell ref="AV19:AX19"/>
    <mergeCell ref="AY19:BA19"/>
    <mergeCell ref="BB19:BD19"/>
    <mergeCell ref="AM25:AO25"/>
    <mergeCell ref="AP25:AR25"/>
    <mergeCell ref="AS28:AU28"/>
    <mergeCell ref="AV28:AX28"/>
    <mergeCell ref="AY28:BA28"/>
    <mergeCell ref="BB28:BD28"/>
    <mergeCell ref="AP28:AR28"/>
    <mergeCell ref="AY13:BA13"/>
    <mergeCell ref="BB13:BD13"/>
    <mergeCell ref="R19:T19"/>
    <mergeCell ref="U19:W19"/>
    <mergeCell ref="X19:Z19"/>
    <mergeCell ref="AA19:AC19"/>
    <mergeCell ref="AD19:AF19"/>
    <mergeCell ref="AG19:AI19"/>
    <mergeCell ref="AJ19:AL19"/>
    <mergeCell ref="AY16:BA16"/>
    <mergeCell ref="BB16:BD16"/>
    <mergeCell ref="AD13:AF13"/>
    <mergeCell ref="AG13:AI13"/>
    <mergeCell ref="AJ13:AL13"/>
    <mergeCell ref="AM13:AO13"/>
    <mergeCell ref="AP13:AR13"/>
    <mergeCell ref="AS13:AU13"/>
    <mergeCell ref="AV13:AX13"/>
    <mergeCell ref="AG16:AI16"/>
    <mergeCell ref="AJ16:AL16"/>
    <mergeCell ref="AM16:AO16"/>
    <mergeCell ref="AP16:AR16"/>
    <mergeCell ref="AS16:AU16"/>
    <mergeCell ref="AV16:AX16"/>
    <mergeCell ref="U16:W16"/>
    <mergeCell ref="X16:Z16"/>
    <mergeCell ref="AA13:AC13"/>
    <mergeCell ref="AA16:AC16"/>
    <mergeCell ref="AY25:BA25"/>
    <mergeCell ref="BB25:BD25"/>
    <mergeCell ref="AS22:AU22"/>
    <mergeCell ref="AV22:AX22"/>
    <mergeCell ref="O31:Q31"/>
    <mergeCell ref="R31:T31"/>
    <mergeCell ref="U31:W31"/>
    <mergeCell ref="X31:Z31"/>
    <mergeCell ref="AA31:AC31"/>
    <mergeCell ref="AY31:BA31"/>
    <mergeCell ref="BB31:BD31"/>
    <mergeCell ref="AY34:BA34"/>
    <mergeCell ref="BB34:BD34"/>
    <mergeCell ref="B43:B45"/>
    <mergeCell ref="B46:B48"/>
    <mergeCell ref="B49:B51"/>
    <mergeCell ref="C34:C36"/>
    <mergeCell ref="C43:C45"/>
    <mergeCell ref="C46:C48"/>
    <mergeCell ref="C49:C51"/>
    <mergeCell ref="AD31:AF31"/>
    <mergeCell ref="R22:T22"/>
    <mergeCell ref="U22:W22"/>
    <mergeCell ref="X22:Z22"/>
    <mergeCell ref="AA22:AC22"/>
    <mergeCell ref="AD22:AF22"/>
    <mergeCell ref="AG22:AI22"/>
    <mergeCell ref="AJ22:AL22"/>
    <mergeCell ref="AM22:AO22"/>
    <mergeCell ref="AP22:AR22"/>
    <mergeCell ref="AY22:BA22"/>
    <mergeCell ref="BB22:BD22"/>
    <mergeCell ref="AV31:AX31"/>
    <mergeCell ref="AS31:AU31"/>
    <mergeCell ref="AS25:AU25"/>
    <mergeCell ref="AV25:AX25"/>
    <mergeCell ref="A31:A33"/>
    <mergeCell ref="B25:B27"/>
    <mergeCell ref="A25:A27"/>
    <mergeCell ref="C25:C27"/>
    <mergeCell ref="AG31:AI31"/>
    <mergeCell ref="AJ31:AL31"/>
    <mergeCell ref="AM31:AO31"/>
    <mergeCell ref="AP31:AR31"/>
    <mergeCell ref="O52:Q52"/>
    <mergeCell ref="U52:W52"/>
    <mergeCell ref="R43:T43"/>
    <mergeCell ref="R46:T46"/>
    <mergeCell ref="R49:T49"/>
    <mergeCell ref="O34:Q34"/>
    <mergeCell ref="R34:T34"/>
    <mergeCell ref="U34:W34"/>
    <mergeCell ref="X34:Z34"/>
    <mergeCell ref="AA34:AC34"/>
    <mergeCell ref="AD34:AF34"/>
    <mergeCell ref="B31:B33"/>
    <mergeCell ref="C31:C33"/>
    <mergeCell ref="O25:Q25"/>
    <mergeCell ref="R25:T25"/>
    <mergeCell ref="U25:W25"/>
    <mergeCell ref="AV34:AX34"/>
    <mergeCell ref="A34:A36"/>
    <mergeCell ref="A43:A45"/>
    <mergeCell ref="A46:A48"/>
    <mergeCell ref="A49:A51"/>
    <mergeCell ref="X25:Z25"/>
    <mergeCell ref="AA25:AC25"/>
    <mergeCell ref="AD25:AF25"/>
    <mergeCell ref="AG25:AI25"/>
    <mergeCell ref="AJ25:AL25"/>
    <mergeCell ref="A325:A327"/>
    <mergeCell ref="A328:A330"/>
    <mergeCell ref="B352:B354"/>
    <mergeCell ref="B355:B357"/>
    <mergeCell ref="B358:B360"/>
    <mergeCell ref="B361:B363"/>
    <mergeCell ref="A349:A351"/>
    <mergeCell ref="A331:A333"/>
    <mergeCell ref="A334:A336"/>
    <mergeCell ref="A337:A339"/>
    <mergeCell ref="A340:A342"/>
    <mergeCell ref="A298:A300"/>
    <mergeCell ref="A301:A303"/>
    <mergeCell ref="A304:A306"/>
    <mergeCell ref="A307:A309"/>
    <mergeCell ref="A310:A312"/>
    <mergeCell ref="A313:A315"/>
    <mergeCell ref="A316:A318"/>
    <mergeCell ref="A319:A321"/>
    <mergeCell ref="A322:A324"/>
    <mergeCell ref="A280:A282"/>
    <mergeCell ref="A283:A285"/>
    <mergeCell ref="A286:A288"/>
    <mergeCell ref="A289:A291"/>
    <mergeCell ref="A292:A294"/>
    <mergeCell ref="C136:C138"/>
    <mergeCell ref="C139:C141"/>
    <mergeCell ref="C142:C144"/>
    <mergeCell ref="C145:C147"/>
    <mergeCell ref="C148:C150"/>
    <mergeCell ref="C151:C153"/>
    <mergeCell ref="A136:A138"/>
    <mergeCell ref="C55:C57"/>
    <mergeCell ref="C58:C60"/>
    <mergeCell ref="A262:A264"/>
    <mergeCell ref="A265:A267"/>
    <mergeCell ref="A268:A270"/>
    <mergeCell ref="A271:A273"/>
    <mergeCell ref="A139:A141"/>
    <mergeCell ref="A142:A144"/>
    <mergeCell ref="A145:A147"/>
    <mergeCell ref="A148:A150"/>
    <mergeCell ref="B127:B129"/>
    <mergeCell ref="B130:B132"/>
    <mergeCell ref="B136:B138"/>
    <mergeCell ref="B139:B141"/>
    <mergeCell ref="B142:B144"/>
    <mergeCell ref="B145:B147"/>
    <mergeCell ref="A55:A57"/>
    <mergeCell ref="A58:A60"/>
    <mergeCell ref="A61:A63"/>
    <mergeCell ref="A67:A69"/>
    <mergeCell ref="A193:A195"/>
    <mergeCell ref="A202:A204"/>
    <mergeCell ref="B148:B150"/>
    <mergeCell ref="A205:A207"/>
    <mergeCell ref="C154:C156"/>
    <mergeCell ref="C166:C168"/>
    <mergeCell ref="C169:C171"/>
    <mergeCell ref="B58:B60"/>
    <mergeCell ref="B61:B63"/>
    <mergeCell ref="B67:B69"/>
    <mergeCell ref="B70:B72"/>
    <mergeCell ref="B109:B111"/>
    <mergeCell ref="B691:B693"/>
    <mergeCell ref="B658:B660"/>
    <mergeCell ref="B661:B663"/>
    <mergeCell ref="B664:B666"/>
    <mergeCell ref="B667:B669"/>
    <mergeCell ref="B670:B672"/>
    <mergeCell ref="B577:B579"/>
    <mergeCell ref="B580:B582"/>
    <mergeCell ref="B583:B585"/>
    <mergeCell ref="B613:B615"/>
    <mergeCell ref="B619:B621"/>
    <mergeCell ref="B625:B627"/>
    <mergeCell ref="A640:A642"/>
    <mergeCell ref="A643:A645"/>
    <mergeCell ref="A646:A648"/>
    <mergeCell ref="A364:A366"/>
    <mergeCell ref="B460:B462"/>
    <mergeCell ref="B463:B465"/>
    <mergeCell ref="B466:B468"/>
    <mergeCell ref="A466:A468"/>
    <mergeCell ref="A469:A471"/>
    <mergeCell ref="A472:A474"/>
    <mergeCell ref="A475:A477"/>
    <mergeCell ref="B487:B489"/>
    <mergeCell ref="B490:B492"/>
    <mergeCell ref="B493:B495"/>
    <mergeCell ref="B496:B498"/>
    <mergeCell ref="A487:A489"/>
    <mergeCell ref="A484:A486"/>
    <mergeCell ref="A490:A492"/>
    <mergeCell ref="A493:A495"/>
    <mergeCell ref="B676:B678"/>
    <mergeCell ref="B388:B390"/>
    <mergeCell ref="B367:B369"/>
    <mergeCell ref="B370:B372"/>
    <mergeCell ref="B376:B378"/>
    <mergeCell ref="B379:B381"/>
    <mergeCell ref="B382:B384"/>
    <mergeCell ref="B415:B417"/>
    <mergeCell ref="B418:B420"/>
    <mergeCell ref="B421:B423"/>
    <mergeCell ref="B424:B426"/>
    <mergeCell ref="B427:B429"/>
    <mergeCell ref="B430:B432"/>
    <mergeCell ref="B433:B435"/>
    <mergeCell ref="B439:B441"/>
    <mergeCell ref="B442:B444"/>
    <mergeCell ref="B445:B447"/>
    <mergeCell ref="B448:B450"/>
    <mergeCell ref="B451:B453"/>
    <mergeCell ref="B454:B456"/>
    <mergeCell ref="B457:B459"/>
    <mergeCell ref="B562:B564"/>
    <mergeCell ref="B565:B567"/>
    <mergeCell ref="B568:B570"/>
    <mergeCell ref="B571:B573"/>
    <mergeCell ref="B574:B576"/>
    <mergeCell ref="A499:A501"/>
    <mergeCell ref="A502:A504"/>
    <mergeCell ref="A505:A507"/>
    <mergeCell ref="A508:A510"/>
    <mergeCell ref="A511:A513"/>
    <mergeCell ref="B547:B549"/>
    <mergeCell ref="B550:B552"/>
    <mergeCell ref="B892:B894"/>
    <mergeCell ref="A820:A822"/>
    <mergeCell ref="A823:A825"/>
    <mergeCell ref="A826:A828"/>
    <mergeCell ref="A829:A831"/>
    <mergeCell ref="A832:A834"/>
    <mergeCell ref="A835:A837"/>
    <mergeCell ref="A838:A840"/>
    <mergeCell ref="A841:A843"/>
    <mergeCell ref="B865:B867"/>
    <mergeCell ref="B868:B870"/>
    <mergeCell ref="B871:B873"/>
    <mergeCell ref="B874:B876"/>
    <mergeCell ref="B877:B879"/>
    <mergeCell ref="B880:B882"/>
    <mergeCell ref="B841:B843"/>
    <mergeCell ref="B844:B846"/>
    <mergeCell ref="B847:B849"/>
    <mergeCell ref="B856:B858"/>
    <mergeCell ref="B859:B861"/>
    <mergeCell ref="B862:B864"/>
    <mergeCell ref="B823:B825"/>
    <mergeCell ref="B826:B828"/>
    <mergeCell ref="B829:B831"/>
    <mergeCell ref="B832:B834"/>
    <mergeCell ref="B835:B837"/>
    <mergeCell ref="B838:B840"/>
    <mergeCell ref="A892:A894"/>
    <mergeCell ref="A874:A876"/>
    <mergeCell ref="A877:A879"/>
    <mergeCell ref="A880:A882"/>
    <mergeCell ref="B775:B777"/>
    <mergeCell ref="B778:B780"/>
    <mergeCell ref="B793:B795"/>
    <mergeCell ref="B796:B798"/>
    <mergeCell ref="B799:B801"/>
    <mergeCell ref="B802:B804"/>
    <mergeCell ref="A811:A813"/>
    <mergeCell ref="A814:A816"/>
    <mergeCell ref="A817:A819"/>
    <mergeCell ref="A793:A795"/>
    <mergeCell ref="A796:A798"/>
    <mergeCell ref="A799:A801"/>
    <mergeCell ref="A802:A804"/>
    <mergeCell ref="A805:A807"/>
    <mergeCell ref="A808:A810"/>
    <mergeCell ref="A790:A792"/>
    <mergeCell ref="B790:B792"/>
    <mergeCell ref="A787:A789"/>
    <mergeCell ref="B787:B789"/>
    <mergeCell ref="A883:A885"/>
    <mergeCell ref="A844:A846"/>
    <mergeCell ref="A847:A849"/>
    <mergeCell ref="A856:A858"/>
    <mergeCell ref="A859:A861"/>
    <mergeCell ref="A862:A864"/>
    <mergeCell ref="A865:A867"/>
    <mergeCell ref="A775:A777"/>
    <mergeCell ref="A778:A780"/>
    <mergeCell ref="A727:A729"/>
    <mergeCell ref="A730:A732"/>
    <mergeCell ref="A733:A735"/>
    <mergeCell ref="A736:A738"/>
    <mergeCell ref="A739:A741"/>
    <mergeCell ref="A742:A744"/>
    <mergeCell ref="A151:A153"/>
    <mergeCell ref="A154:A156"/>
    <mergeCell ref="A166:A168"/>
    <mergeCell ref="A169:A171"/>
    <mergeCell ref="A172:A174"/>
    <mergeCell ref="A178:A180"/>
    <mergeCell ref="A679:A681"/>
    <mergeCell ref="A682:A684"/>
    <mergeCell ref="A685:A687"/>
    <mergeCell ref="A688:A690"/>
    <mergeCell ref="A649:A651"/>
    <mergeCell ref="A658:A660"/>
    <mergeCell ref="A661:A663"/>
    <mergeCell ref="A664:A666"/>
    <mergeCell ref="A667:A669"/>
    <mergeCell ref="A670:A672"/>
    <mergeCell ref="A625:A627"/>
    <mergeCell ref="B883:B885"/>
    <mergeCell ref="B736:B738"/>
    <mergeCell ref="B739:B741"/>
    <mergeCell ref="B742:B744"/>
    <mergeCell ref="B745:B747"/>
    <mergeCell ref="B748:B750"/>
    <mergeCell ref="B751:B753"/>
    <mergeCell ref="B754:B756"/>
    <mergeCell ref="A745:A747"/>
    <mergeCell ref="A748:A750"/>
    <mergeCell ref="A751:A753"/>
    <mergeCell ref="A754:A756"/>
    <mergeCell ref="A766:A768"/>
    <mergeCell ref="B766:B768"/>
    <mergeCell ref="B730:B732"/>
    <mergeCell ref="B673:B675"/>
    <mergeCell ref="B628:B630"/>
    <mergeCell ref="B634:B636"/>
    <mergeCell ref="B640:B642"/>
    <mergeCell ref="B643:B645"/>
    <mergeCell ref="B646:B648"/>
    <mergeCell ref="B649:B651"/>
    <mergeCell ref="B733:B735"/>
    <mergeCell ref="A568:A570"/>
    <mergeCell ref="A571:A573"/>
    <mergeCell ref="A574:A576"/>
    <mergeCell ref="A577:A579"/>
    <mergeCell ref="A580:A582"/>
    <mergeCell ref="A583:A585"/>
    <mergeCell ref="A613:A615"/>
    <mergeCell ref="A619:A621"/>
    <mergeCell ref="B712:B714"/>
    <mergeCell ref="A295:A297"/>
    <mergeCell ref="A274:A276"/>
    <mergeCell ref="C298:C300"/>
    <mergeCell ref="C301:C303"/>
    <mergeCell ref="C304:C306"/>
    <mergeCell ref="C307:C309"/>
    <mergeCell ref="C286:C288"/>
    <mergeCell ref="C289:C291"/>
    <mergeCell ref="C292:C294"/>
    <mergeCell ref="C295:C297"/>
    <mergeCell ref="A277:A279"/>
    <mergeCell ref="B307:B309"/>
    <mergeCell ref="B310:B312"/>
    <mergeCell ref="B313:B315"/>
    <mergeCell ref="B316:B318"/>
    <mergeCell ref="B319:B321"/>
    <mergeCell ref="B322:B324"/>
    <mergeCell ref="A868:A870"/>
    <mergeCell ref="A871:A873"/>
    <mergeCell ref="A709:A711"/>
    <mergeCell ref="A712:A714"/>
    <mergeCell ref="A223:A225"/>
    <mergeCell ref="A715:A717"/>
    <mergeCell ref="A718:A720"/>
    <mergeCell ref="A721:A723"/>
    <mergeCell ref="A724:A726"/>
    <mergeCell ref="A691:A693"/>
    <mergeCell ref="A694:A696"/>
    <mergeCell ref="A697:A699"/>
    <mergeCell ref="A700:A702"/>
    <mergeCell ref="A703:A705"/>
    <mergeCell ref="A706:A708"/>
    <mergeCell ref="A673:A675"/>
    <mergeCell ref="A676:A678"/>
    <mergeCell ref="A376:A378"/>
    <mergeCell ref="A379:A381"/>
    <mergeCell ref="A448:A450"/>
    <mergeCell ref="A451:A453"/>
    <mergeCell ref="A628:A630"/>
    <mergeCell ref="A634:A636"/>
    <mergeCell ref="A226:A228"/>
    <mergeCell ref="A229:A231"/>
    <mergeCell ref="A232:A234"/>
    <mergeCell ref="A235:A237"/>
    <mergeCell ref="A259:A261"/>
    <mergeCell ref="A352:A354"/>
    <mergeCell ref="A355:A357"/>
    <mergeCell ref="A358:A360"/>
    <mergeCell ref="A361:A363"/>
    <mergeCell ref="B715:B717"/>
    <mergeCell ref="B718:B720"/>
    <mergeCell ref="B721:B723"/>
    <mergeCell ref="B724:B726"/>
    <mergeCell ref="B727:B729"/>
    <mergeCell ref="B694:B696"/>
    <mergeCell ref="B697:B699"/>
    <mergeCell ref="B700:B702"/>
    <mergeCell ref="B703:B705"/>
    <mergeCell ref="B706:B708"/>
    <mergeCell ref="B709:B711"/>
    <mergeCell ref="B679:B681"/>
    <mergeCell ref="B682:B684"/>
    <mergeCell ref="B685:B687"/>
    <mergeCell ref="B688:B690"/>
    <mergeCell ref="C328:C330"/>
    <mergeCell ref="C331:C333"/>
    <mergeCell ref="C334:C336"/>
    <mergeCell ref="C337:C339"/>
    <mergeCell ref="C340:C342"/>
    <mergeCell ref="C343:C345"/>
    <mergeCell ref="C442:C444"/>
    <mergeCell ref="C445:C447"/>
    <mergeCell ref="C448:C450"/>
    <mergeCell ref="C271:C273"/>
    <mergeCell ref="C274:C276"/>
    <mergeCell ref="C277:C279"/>
    <mergeCell ref="C280:C282"/>
    <mergeCell ref="A478:A480"/>
    <mergeCell ref="A481:A483"/>
    <mergeCell ref="C208:C210"/>
    <mergeCell ref="C214:C216"/>
    <mergeCell ref="C217:C219"/>
    <mergeCell ref="C223:C225"/>
    <mergeCell ref="C226:C228"/>
    <mergeCell ref="C229:C231"/>
    <mergeCell ref="C232:C234"/>
    <mergeCell ref="C283:C285"/>
    <mergeCell ref="A439:A441"/>
    <mergeCell ref="A442:A444"/>
    <mergeCell ref="A454:A456"/>
    <mergeCell ref="A457:A459"/>
    <mergeCell ref="A460:A462"/>
    <mergeCell ref="A463:A465"/>
    <mergeCell ref="A418:A420"/>
    <mergeCell ref="A421:A423"/>
    <mergeCell ref="C364:C366"/>
    <mergeCell ref="A430:A432"/>
    <mergeCell ref="A433:A435"/>
    <mergeCell ref="A406:A408"/>
    <mergeCell ref="A409:A411"/>
    <mergeCell ref="A445:A447"/>
    <mergeCell ref="C235:C237"/>
    <mergeCell ref="C259:C261"/>
    <mergeCell ref="C262:C264"/>
    <mergeCell ref="C265:C267"/>
    <mergeCell ref="C268:C270"/>
    <mergeCell ref="A412:A414"/>
    <mergeCell ref="A415:A417"/>
    <mergeCell ref="A382:A384"/>
    <mergeCell ref="A385:A387"/>
    <mergeCell ref="A388:A390"/>
    <mergeCell ref="A391:A393"/>
    <mergeCell ref="A424:A426"/>
    <mergeCell ref="A427:A429"/>
    <mergeCell ref="A394:A396"/>
    <mergeCell ref="A397:A399"/>
    <mergeCell ref="A400:A402"/>
    <mergeCell ref="A403:A405"/>
    <mergeCell ref="A367:A369"/>
    <mergeCell ref="A370:A372"/>
    <mergeCell ref="A343:A345"/>
    <mergeCell ref="A346:A348"/>
    <mergeCell ref="C310:C312"/>
    <mergeCell ref="C313:C315"/>
    <mergeCell ref="C316:C318"/>
    <mergeCell ref="C319:C321"/>
    <mergeCell ref="C322:C324"/>
    <mergeCell ref="C325:C327"/>
    <mergeCell ref="C457:C459"/>
    <mergeCell ref="C424:C426"/>
    <mergeCell ref="C427:C429"/>
    <mergeCell ref="C430:C432"/>
    <mergeCell ref="C433:C435"/>
    <mergeCell ref="C439:C441"/>
    <mergeCell ref="C532:C534"/>
    <mergeCell ref="C535:C537"/>
    <mergeCell ref="C538:C540"/>
    <mergeCell ref="C403:C405"/>
    <mergeCell ref="C406:C408"/>
    <mergeCell ref="C409:C411"/>
    <mergeCell ref="C412:C414"/>
    <mergeCell ref="C415:C417"/>
    <mergeCell ref="C418:C420"/>
    <mergeCell ref="C421:C423"/>
    <mergeCell ref="C496:C498"/>
    <mergeCell ref="C499:C501"/>
    <mergeCell ref="C478:C480"/>
    <mergeCell ref="C481:C483"/>
    <mergeCell ref="C484:C486"/>
    <mergeCell ref="C487:C489"/>
    <mergeCell ref="C490:C492"/>
    <mergeCell ref="C493:C495"/>
    <mergeCell ref="C514:C516"/>
    <mergeCell ref="C517:C519"/>
    <mergeCell ref="C520:C522"/>
    <mergeCell ref="C523:C525"/>
    <mergeCell ref="C526:C528"/>
    <mergeCell ref="C529:C531"/>
    <mergeCell ref="C379:C381"/>
    <mergeCell ref="C382:C384"/>
    <mergeCell ref="C346:C348"/>
    <mergeCell ref="C349:C351"/>
    <mergeCell ref="C352:C354"/>
    <mergeCell ref="C355:C357"/>
    <mergeCell ref="C358:C360"/>
    <mergeCell ref="C361:C363"/>
    <mergeCell ref="C367:C369"/>
    <mergeCell ref="C385:C387"/>
    <mergeCell ref="C388:C390"/>
    <mergeCell ref="C391:C393"/>
    <mergeCell ref="C394:C396"/>
    <mergeCell ref="C397:C399"/>
    <mergeCell ref="C400:C402"/>
    <mergeCell ref="C370:C372"/>
    <mergeCell ref="C376:C378"/>
    <mergeCell ref="BH337:BJ337"/>
    <mergeCell ref="C874:C876"/>
    <mergeCell ref="C877:C879"/>
    <mergeCell ref="C883:C885"/>
    <mergeCell ref="C892:C894"/>
    <mergeCell ref="C880:C882"/>
    <mergeCell ref="C856:C858"/>
    <mergeCell ref="C859:C861"/>
    <mergeCell ref="C862:C864"/>
    <mergeCell ref="C865:C867"/>
    <mergeCell ref="C868:C870"/>
    <mergeCell ref="C823:C825"/>
    <mergeCell ref="C826:C828"/>
    <mergeCell ref="C829:C831"/>
    <mergeCell ref="C871:C873"/>
    <mergeCell ref="C832:C834"/>
    <mergeCell ref="C835:C837"/>
    <mergeCell ref="C838:C840"/>
    <mergeCell ref="C841:C843"/>
    <mergeCell ref="C844:C846"/>
    <mergeCell ref="C847:C849"/>
    <mergeCell ref="C805:C807"/>
    <mergeCell ref="C808:C810"/>
    <mergeCell ref="C811:C813"/>
    <mergeCell ref="C814:C816"/>
    <mergeCell ref="C817:C819"/>
    <mergeCell ref="C820:C822"/>
    <mergeCell ref="C775:C777"/>
    <mergeCell ref="BB652:BD652"/>
    <mergeCell ref="C778:C780"/>
    <mergeCell ref="C793:C795"/>
    <mergeCell ref="C796:C798"/>
    <mergeCell ref="C799:C801"/>
    <mergeCell ref="C802:C804"/>
    <mergeCell ref="C739:C741"/>
    <mergeCell ref="C742:C744"/>
    <mergeCell ref="C745:C747"/>
    <mergeCell ref="C748:C750"/>
    <mergeCell ref="C751:C753"/>
    <mergeCell ref="C754:C756"/>
    <mergeCell ref="C721:C723"/>
    <mergeCell ref="C724:C726"/>
    <mergeCell ref="C727:C729"/>
    <mergeCell ref="C730:C732"/>
    <mergeCell ref="C733:C735"/>
    <mergeCell ref="C736:C738"/>
    <mergeCell ref="C703:C705"/>
    <mergeCell ref="C706:C708"/>
    <mergeCell ref="C709:C711"/>
    <mergeCell ref="C712:C714"/>
    <mergeCell ref="C715:C717"/>
    <mergeCell ref="C718:C720"/>
    <mergeCell ref="C766:C768"/>
    <mergeCell ref="C790:C792"/>
    <mergeCell ref="C787:C789"/>
    <mergeCell ref="C685:C687"/>
    <mergeCell ref="C688:C690"/>
    <mergeCell ref="C691:C693"/>
    <mergeCell ref="C541:C543"/>
    <mergeCell ref="C544:C546"/>
    <mergeCell ref="C547:C549"/>
    <mergeCell ref="C550:C552"/>
    <mergeCell ref="C694:C696"/>
    <mergeCell ref="C697:C699"/>
    <mergeCell ref="BE187:BG187"/>
    <mergeCell ref="A199:A201"/>
    <mergeCell ref="B199:B201"/>
    <mergeCell ref="C199:C201"/>
    <mergeCell ref="O199:Q199"/>
    <mergeCell ref="R199:T199"/>
    <mergeCell ref="U199:W199"/>
    <mergeCell ref="X199:Z199"/>
    <mergeCell ref="AA199:AC199"/>
    <mergeCell ref="AD199:AF199"/>
    <mergeCell ref="AG199:AI199"/>
    <mergeCell ref="AJ199:AL199"/>
    <mergeCell ref="AM199:AO199"/>
    <mergeCell ref="AP199:AR199"/>
    <mergeCell ref="AS199:AU199"/>
    <mergeCell ref="AV199:AX199"/>
    <mergeCell ref="AY199:BA199"/>
    <mergeCell ref="BB199:BD199"/>
    <mergeCell ref="BE199:BG199"/>
    <mergeCell ref="A187:A189"/>
    <mergeCell ref="B187:B189"/>
    <mergeCell ref="BE193:BG193"/>
    <mergeCell ref="X193:Z193"/>
    <mergeCell ref="R193:T193"/>
    <mergeCell ref="R187:T187"/>
    <mergeCell ref="U187:W187"/>
    <mergeCell ref="X187:Z187"/>
    <mergeCell ref="AA193:AC193"/>
    <mergeCell ref="BE196:BG196"/>
    <mergeCell ref="A190:A192"/>
    <mergeCell ref="X190:Z190"/>
    <mergeCell ref="BE190:BG190"/>
    <mergeCell ref="BB850:BD850"/>
    <mergeCell ref="A622:A624"/>
    <mergeCell ref="B622:B624"/>
    <mergeCell ref="C622:C624"/>
    <mergeCell ref="O622:Q622"/>
    <mergeCell ref="R622:T622"/>
    <mergeCell ref="U622:W622"/>
    <mergeCell ref="X622:Z622"/>
    <mergeCell ref="AA622:AC622"/>
    <mergeCell ref="AD622:AF622"/>
    <mergeCell ref="AG622:AI622"/>
    <mergeCell ref="AJ622:AL622"/>
    <mergeCell ref="AM622:AO622"/>
    <mergeCell ref="AP622:AR622"/>
    <mergeCell ref="AS622:AU622"/>
    <mergeCell ref="AV622:AX622"/>
    <mergeCell ref="AY622:BA622"/>
    <mergeCell ref="BB622:BD622"/>
    <mergeCell ref="A655:A657"/>
    <mergeCell ref="B655:B657"/>
    <mergeCell ref="C655:C657"/>
    <mergeCell ref="O655:Q655"/>
    <mergeCell ref="R655:T655"/>
    <mergeCell ref="A850:A852"/>
    <mergeCell ref="B850:B852"/>
    <mergeCell ref="C850:C852"/>
    <mergeCell ref="O850:Q850"/>
    <mergeCell ref="R850:T850"/>
    <mergeCell ref="U850:W850"/>
    <mergeCell ref="X850:Z850"/>
    <mergeCell ref="AA850:AC850"/>
    <mergeCell ref="AD850:AF850"/>
    <mergeCell ref="A100:A102"/>
    <mergeCell ref="B100:B102"/>
    <mergeCell ref="C100:C102"/>
    <mergeCell ref="O100:Q100"/>
    <mergeCell ref="R100:T100"/>
    <mergeCell ref="U100:W100"/>
    <mergeCell ref="X100:Z100"/>
    <mergeCell ref="AA100:AC100"/>
    <mergeCell ref="AD100:AF100"/>
    <mergeCell ref="AG100:AI100"/>
    <mergeCell ref="AJ100:AL100"/>
    <mergeCell ref="AM100:AO100"/>
    <mergeCell ref="AP100:AR100"/>
    <mergeCell ref="AS100:AU100"/>
    <mergeCell ref="AV100:AX100"/>
    <mergeCell ref="AY100:BA100"/>
    <mergeCell ref="BB100:BD100"/>
    <mergeCell ref="BB133:BD133"/>
    <mergeCell ref="A112:A114"/>
    <mergeCell ref="B112:B114"/>
    <mergeCell ref="C112:C114"/>
    <mergeCell ref="O112:Q112"/>
    <mergeCell ref="R112:T112"/>
    <mergeCell ref="U112:W112"/>
    <mergeCell ref="X112:Z112"/>
    <mergeCell ref="AA112:AC112"/>
    <mergeCell ref="AD112:AF112"/>
    <mergeCell ref="AG112:AI112"/>
    <mergeCell ref="AJ112:AL112"/>
    <mergeCell ref="AM112:AO112"/>
    <mergeCell ref="AP112:AR112"/>
    <mergeCell ref="A652:A654"/>
    <mergeCell ref="B652:B654"/>
    <mergeCell ref="C652:C654"/>
    <mergeCell ref="O652:Q652"/>
    <mergeCell ref="R652:T652"/>
    <mergeCell ref="U652:W652"/>
    <mergeCell ref="X652:Z652"/>
    <mergeCell ref="AA652:AC652"/>
    <mergeCell ref="AD652:AF652"/>
    <mergeCell ref="AG652:AI652"/>
    <mergeCell ref="AJ652:AL652"/>
    <mergeCell ref="AM652:AO652"/>
    <mergeCell ref="AP652:AR652"/>
    <mergeCell ref="A241:A243"/>
    <mergeCell ref="B241:B243"/>
    <mergeCell ref="C241:C243"/>
    <mergeCell ref="O241:Q241"/>
    <mergeCell ref="R241:T241"/>
    <mergeCell ref="U241:W241"/>
    <mergeCell ref="C628:C630"/>
    <mergeCell ref="C634:C636"/>
    <mergeCell ref="C640:C642"/>
    <mergeCell ref="C502:C504"/>
    <mergeCell ref="C505:C507"/>
    <mergeCell ref="C508:C510"/>
    <mergeCell ref="C511:C513"/>
    <mergeCell ref="C460:C462"/>
    <mergeCell ref="C463:C465"/>
    <mergeCell ref="C466:C468"/>
    <mergeCell ref="C469:C471"/>
    <mergeCell ref="C472:C474"/>
    <mergeCell ref="C475:C477"/>
    <mergeCell ref="C643:C645"/>
    <mergeCell ref="AP133:AR133"/>
    <mergeCell ref="AS133:AU133"/>
    <mergeCell ref="AV133:AX133"/>
    <mergeCell ref="AY133:BA133"/>
    <mergeCell ref="AS112:AU112"/>
    <mergeCell ref="AV112:AX112"/>
    <mergeCell ref="AY112:BA112"/>
    <mergeCell ref="C130:C132"/>
    <mergeCell ref="AM127:AO127"/>
    <mergeCell ref="AM130:AO130"/>
    <mergeCell ref="AP124:AR124"/>
    <mergeCell ref="AP127:AR127"/>
    <mergeCell ref="AP130:AR130"/>
    <mergeCell ref="AS124:AU124"/>
    <mergeCell ref="AG124:AI124"/>
    <mergeCell ref="AP121:AR121"/>
    <mergeCell ref="AS121:AU121"/>
    <mergeCell ref="AV121:AX121"/>
    <mergeCell ref="AY121:BA121"/>
    <mergeCell ref="AM121:AO121"/>
    <mergeCell ref="BB112:BD112"/>
    <mergeCell ref="A124:A126"/>
    <mergeCell ref="A127:A129"/>
    <mergeCell ref="A130:A132"/>
    <mergeCell ref="C124:C126"/>
    <mergeCell ref="C127:C129"/>
    <mergeCell ref="O127:Q127"/>
    <mergeCell ref="O130:Q130"/>
    <mergeCell ref="AG127:AI127"/>
    <mergeCell ref="AG130:AI130"/>
    <mergeCell ref="AS127:AU127"/>
    <mergeCell ref="AS130:AU130"/>
    <mergeCell ref="A244:A246"/>
    <mergeCell ref="B244:B246"/>
    <mergeCell ref="C244:C246"/>
    <mergeCell ref="O244:Q244"/>
    <mergeCell ref="R244:T244"/>
    <mergeCell ref="U244:W244"/>
    <mergeCell ref="X244:Z244"/>
    <mergeCell ref="AA244:AC244"/>
    <mergeCell ref="AD244:AF244"/>
    <mergeCell ref="AG244:AI244"/>
    <mergeCell ref="AJ244:AL244"/>
    <mergeCell ref="AM244:AO244"/>
    <mergeCell ref="AP244:AR244"/>
    <mergeCell ref="AS244:AU244"/>
    <mergeCell ref="AV244:AX244"/>
    <mergeCell ref="AY244:BA244"/>
    <mergeCell ref="A133:A135"/>
    <mergeCell ref="B235:B237"/>
    <mergeCell ref="O214:Q214"/>
    <mergeCell ref="O217:Q217"/>
    <mergeCell ref="A208:A210"/>
    <mergeCell ref="A214:A216"/>
    <mergeCell ref="A217:A219"/>
    <mergeCell ref="B151:B153"/>
    <mergeCell ref="B154:B156"/>
    <mergeCell ref="B166:B168"/>
    <mergeCell ref="B169:B171"/>
    <mergeCell ref="B124:B126"/>
    <mergeCell ref="B214:B216"/>
    <mergeCell ref="B217:B219"/>
    <mergeCell ref="B223:B225"/>
    <mergeCell ref="B226:B228"/>
    <mergeCell ref="AS889:AU889"/>
    <mergeCell ref="AJ607:AL607"/>
    <mergeCell ref="AM607:AO607"/>
    <mergeCell ref="AP607:AR607"/>
    <mergeCell ref="AS607:AU607"/>
    <mergeCell ref="AV607:AX607"/>
    <mergeCell ref="AY607:BA607"/>
    <mergeCell ref="BB607:BD607"/>
    <mergeCell ref="O610:Q610"/>
    <mergeCell ref="A604:A606"/>
    <mergeCell ref="B604:B606"/>
    <mergeCell ref="C604:C606"/>
    <mergeCell ref="O604:Q604"/>
    <mergeCell ref="R604:T604"/>
    <mergeCell ref="U604:W604"/>
    <mergeCell ref="X604:Z604"/>
    <mergeCell ref="AA604:AC604"/>
    <mergeCell ref="AD604:AF604"/>
    <mergeCell ref="AG604:AI604"/>
    <mergeCell ref="AJ604:AL604"/>
    <mergeCell ref="AM604:AO604"/>
    <mergeCell ref="AP604:AR604"/>
    <mergeCell ref="AS604:AU604"/>
    <mergeCell ref="AV604:AX604"/>
    <mergeCell ref="AY604:BA604"/>
    <mergeCell ref="BB604:BD604"/>
    <mergeCell ref="A373:A375"/>
    <mergeCell ref="B373:B375"/>
    <mergeCell ref="C373:C375"/>
    <mergeCell ref="O373:Q373"/>
    <mergeCell ref="R373:T373"/>
    <mergeCell ref="U373:W373"/>
    <mergeCell ref="X373:Z373"/>
    <mergeCell ref="AA373:AC373"/>
    <mergeCell ref="AD373:AF373"/>
    <mergeCell ref="AG373:AI373"/>
    <mergeCell ref="AJ373:AL373"/>
    <mergeCell ref="AM373:AO373"/>
    <mergeCell ref="AP373:AR373"/>
    <mergeCell ref="AS373:AU373"/>
    <mergeCell ref="AV373:AX373"/>
    <mergeCell ref="AY373:BA373"/>
    <mergeCell ref="BB373:BD373"/>
    <mergeCell ref="BB655:BD655"/>
    <mergeCell ref="O847:Q847"/>
    <mergeCell ref="X823:Z823"/>
    <mergeCell ref="X826:Z826"/>
    <mergeCell ref="X829:Z829"/>
    <mergeCell ref="X832:Z832"/>
    <mergeCell ref="X835:Z835"/>
    <mergeCell ref="X838:Z838"/>
    <mergeCell ref="X841:Z841"/>
    <mergeCell ref="X844:Z844"/>
    <mergeCell ref="X847:Z847"/>
    <mergeCell ref="C700:C702"/>
    <mergeCell ref="C667:C669"/>
    <mergeCell ref="C670:C672"/>
    <mergeCell ref="C673:C675"/>
    <mergeCell ref="C676:C678"/>
    <mergeCell ref="C679:C681"/>
    <mergeCell ref="C682:C684"/>
    <mergeCell ref="C646:C648"/>
    <mergeCell ref="C649:C651"/>
    <mergeCell ref="C658:C660"/>
    <mergeCell ref="AV769:AX769"/>
    <mergeCell ref="AY769:BA769"/>
    <mergeCell ref="BB769:BD769"/>
    <mergeCell ref="BE769:BG769"/>
    <mergeCell ref="AV889:AX889"/>
    <mergeCell ref="AY889:BA889"/>
    <mergeCell ref="O778:Q778"/>
    <mergeCell ref="O793:Q793"/>
    <mergeCell ref="O796:Q796"/>
    <mergeCell ref="O799:Q799"/>
    <mergeCell ref="O802:Q802"/>
    <mergeCell ref="O805:Q805"/>
    <mergeCell ref="O808:Q808"/>
    <mergeCell ref="O811:Q811"/>
    <mergeCell ref="O814:Q814"/>
    <mergeCell ref="AG850:AI850"/>
    <mergeCell ref="AJ850:AL850"/>
    <mergeCell ref="AM850:AO850"/>
    <mergeCell ref="AP850:AR850"/>
    <mergeCell ref="AS850:AU850"/>
    <mergeCell ref="B805:B807"/>
    <mergeCell ref="B808:B810"/>
    <mergeCell ref="B811:B813"/>
    <mergeCell ref="B814:B816"/>
    <mergeCell ref="B817:B819"/>
    <mergeCell ref="B820:B822"/>
    <mergeCell ref="O817:Q817"/>
    <mergeCell ref="O820:Q820"/>
    <mergeCell ref="O823:Q823"/>
    <mergeCell ref="O826:Q826"/>
    <mergeCell ref="O829:Q829"/>
    <mergeCell ref="O832:Q832"/>
    <mergeCell ref="O835:Q835"/>
    <mergeCell ref="O838:Q838"/>
    <mergeCell ref="O841:Q841"/>
    <mergeCell ref="O844:Q844"/>
    <mergeCell ref="BB889:BD889"/>
    <mergeCell ref="B886:B888"/>
    <mergeCell ref="C886:C888"/>
    <mergeCell ref="O886:Q886"/>
    <mergeCell ref="R886:T886"/>
    <mergeCell ref="U886:W886"/>
    <mergeCell ref="X886:Z886"/>
    <mergeCell ref="AA886:AC886"/>
    <mergeCell ref="AD886:AF886"/>
    <mergeCell ref="AG886:AI886"/>
    <mergeCell ref="AJ886:AL886"/>
    <mergeCell ref="AM886:AO886"/>
    <mergeCell ref="AP886:AR886"/>
    <mergeCell ref="AS886:AU886"/>
    <mergeCell ref="AV886:AX886"/>
    <mergeCell ref="AY886:BA886"/>
    <mergeCell ref="BB886:BD886"/>
    <mergeCell ref="B889:B891"/>
    <mergeCell ref="C889:C891"/>
    <mergeCell ref="O889:Q889"/>
    <mergeCell ref="R889:T889"/>
    <mergeCell ref="U889:W889"/>
    <mergeCell ref="X889:Z889"/>
    <mergeCell ref="AA889:AC889"/>
    <mergeCell ref="AD889:AF889"/>
    <mergeCell ref="AG889:AI889"/>
    <mergeCell ref="AJ889:AL889"/>
    <mergeCell ref="AM889:AO889"/>
    <mergeCell ref="BE37:BG37"/>
    <mergeCell ref="A610:A612"/>
    <mergeCell ref="B610:B612"/>
    <mergeCell ref="C610:C612"/>
    <mergeCell ref="BB121:BD121"/>
    <mergeCell ref="O790:Q790"/>
    <mergeCell ref="R790:T790"/>
    <mergeCell ref="U790:W790"/>
    <mergeCell ref="X790:Z790"/>
    <mergeCell ref="AA790:AC790"/>
    <mergeCell ref="AD790:AF790"/>
    <mergeCell ref="AG790:AI790"/>
    <mergeCell ref="AJ790:AL790"/>
    <mergeCell ref="AM790:AO790"/>
    <mergeCell ref="AP790:AR790"/>
    <mergeCell ref="AS790:AU790"/>
    <mergeCell ref="AV790:AX790"/>
    <mergeCell ref="AY790:BA790"/>
    <mergeCell ref="BB790:BD790"/>
    <mergeCell ref="BE790:BG790"/>
    <mergeCell ref="BB115:BD115"/>
    <mergeCell ref="B121:B123"/>
    <mergeCell ref="C121:C123"/>
    <mergeCell ref="O121:Q121"/>
    <mergeCell ref="R121:T121"/>
    <mergeCell ref="U121:W121"/>
    <mergeCell ref="X121:Z121"/>
    <mergeCell ref="AA121:AC121"/>
    <mergeCell ref="AD121:AF121"/>
    <mergeCell ref="AG121:AI121"/>
    <mergeCell ref="AJ121:AL121"/>
    <mergeCell ref="A115:A117"/>
    <mergeCell ref="BE757:BG757"/>
    <mergeCell ref="A760:A762"/>
    <mergeCell ref="B760:B762"/>
    <mergeCell ref="C760:C762"/>
    <mergeCell ref="AD760:AF760"/>
    <mergeCell ref="AG760:AI760"/>
    <mergeCell ref="AJ760:AL760"/>
    <mergeCell ref="AM760:AO760"/>
    <mergeCell ref="AP760:AR760"/>
    <mergeCell ref="AS760:AU760"/>
    <mergeCell ref="AV760:AX760"/>
    <mergeCell ref="AY760:BA760"/>
    <mergeCell ref="BB760:BD760"/>
    <mergeCell ref="BE760:BG760"/>
    <mergeCell ref="A37:A39"/>
    <mergeCell ref="B37:B39"/>
    <mergeCell ref="C37:C39"/>
    <mergeCell ref="O37:Q37"/>
    <mergeCell ref="R37:T37"/>
    <mergeCell ref="U37:W37"/>
    <mergeCell ref="X37:Z37"/>
    <mergeCell ref="AA37:AC37"/>
    <mergeCell ref="AD37:AF37"/>
    <mergeCell ref="AG37:AI37"/>
    <mergeCell ref="AJ37:AL37"/>
    <mergeCell ref="AM37:AO37"/>
    <mergeCell ref="AP37:AR37"/>
    <mergeCell ref="AS37:AU37"/>
    <mergeCell ref="AV37:AX37"/>
    <mergeCell ref="AY37:BA37"/>
    <mergeCell ref="A121:A123"/>
    <mergeCell ref="BB37:BD37"/>
    <mergeCell ref="A40:A42"/>
    <mergeCell ref="B40:B42"/>
    <mergeCell ref="C40:C42"/>
    <mergeCell ref="O40:Q40"/>
    <mergeCell ref="R40:T40"/>
    <mergeCell ref="U40:W40"/>
    <mergeCell ref="X40:Z40"/>
    <mergeCell ref="AA40:AC40"/>
    <mergeCell ref="AD40:AF40"/>
    <mergeCell ref="AG40:AI40"/>
    <mergeCell ref="AJ40:AL40"/>
    <mergeCell ref="AM40:AO40"/>
    <mergeCell ref="AP40:AR40"/>
    <mergeCell ref="AS40:AU40"/>
    <mergeCell ref="AV40:AX40"/>
    <mergeCell ref="AY40:BA40"/>
    <mergeCell ref="BB40:BD40"/>
    <mergeCell ref="AP88:AR88"/>
    <mergeCell ref="A853:A855"/>
    <mergeCell ref="B853:B855"/>
    <mergeCell ref="C853:C855"/>
    <mergeCell ref="O853:Q853"/>
    <mergeCell ref="R853:T853"/>
    <mergeCell ref="U853:W853"/>
    <mergeCell ref="X853:Z853"/>
    <mergeCell ref="AA853:AC853"/>
    <mergeCell ref="AD853:AF853"/>
    <mergeCell ref="AG853:AI853"/>
    <mergeCell ref="AJ853:AL853"/>
    <mergeCell ref="AM853:AO853"/>
    <mergeCell ref="AP853:AR853"/>
    <mergeCell ref="AS853:AU853"/>
    <mergeCell ref="AV853:AX853"/>
    <mergeCell ref="AY853:BA853"/>
    <mergeCell ref="B115:B117"/>
    <mergeCell ref="C115:C117"/>
    <mergeCell ref="O115:Q115"/>
    <mergeCell ref="R115:T115"/>
    <mergeCell ref="U115:W115"/>
    <mergeCell ref="X115:Z115"/>
    <mergeCell ref="AA115:AC115"/>
    <mergeCell ref="AD115:AF115"/>
    <mergeCell ref="AG115:AI115"/>
    <mergeCell ref="AJ115:AL115"/>
    <mergeCell ref="AM115:AO115"/>
    <mergeCell ref="AP115:AR115"/>
    <mergeCell ref="AS115:AU115"/>
    <mergeCell ref="AV115:AX115"/>
    <mergeCell ref="AY115:BA115"/>
    <mergeCell ref="AM133:AO133"/>
    <mergeCell ref="BB853:BD853"/>
    <mergeCell ref="A757:A759"/>
    <mergeCell ref="B757:B759"/>
    <mergeCell ref="C757:C759"/>
    <mergeCell ref="O757:Q757"/>
    <mergeCell ref="R757:T757"/>
    <mergeCell ref="U757:W757"/>
    <mergeCell ref="X757:Z757"/>
    <mergeCell ref="AA757:AC757"/>
    <mergeCell ref="AD757:AF757"/>
    <mergeCell ref="AG757:AI757"/>
    <mergeCell ref="AJ757:AL757"/>
    <mergeCell ref="AM757:AO757"/>
    <mergeCell ref="AP757:AR757"/>
    <mergeCell ref="AY88:BA88"/>
    <mergeCell ref="BB88:BD88"/>
    <mergeCell ref="A256:A258"/>
    <mergeCell ref="B256:B258"/>
    <mergeCell ref="C256:C258"/>
    <mergeCell ref="O256:Q256"/>
    <mergeCell ref="R256:T256"/>
    <mergeCell ref="U256:W256"/>
    <mergeCell ref="X256:Z256"/>
    <mergeCell ref="AA256:AC256"/>
    <mergeCell ref="AD256:AF256"/>
    <mergeCell ref="AG256:AI256"/>
    <mergeCell ref="AJ256:AL256"/>
    <mergeCell ref="AM256:AO256"/>
    <mergeCell ref="AP256:AR256"/>
    <mergeCell ref="AS256:AU256"/>
    <mergeCell ref="AV256:AX256"/>
    <mergeCell ref="AY256:BA256"/>
    <mergeCell ref="BB256:BD256"/>
    <mergeCell ref="B133:B135"/>
    <mergeCell ref="C133:C135"/>
    <mergeCell ref="O133:Q133"/>
    <mergeCell ref="R133:T133"/>
    <mergeCell ref="U133:W133"/>
    <mergeCell ref="X133:Z133"/>
    <mergeCell ref="AA133:AC133"/>
    <mergeCell ref="AD133:AF133"/>
    <mergeCell ref="AG133:AI133"/>
    <mergeCell ref="AJ133:AL133"/>
    <mergeCell ref="AM253:AO253"/>
    <mergeCell ref="BE781:BG781"/>
    <mergeCell ref="A781:A783"/>
    <mergeCell ref="B781:B783"/>
    <mergeCell ref="C781:C783"/>
    <mergeCell ref="O781:Q781"/>
    <mergeCell ref="R781:T781"/>
    <mergeCell ref="U781:W781"/>
    <mergeCell ref="X781:Z781"/>
    <mergeCell ref="AA781:AC781"/>
    <mergeCell ref="AD781:AF781"/>
    <mergeCell ref="AG781:AI781"/>
    <mergeCell ref="AJ781:AL781"/>
    <mergeCell ref="AM781:AO781"/>
    <mergeCell ref="AP781:AR781"/>
    <mergeCell ref="AS757:AU757"/>
    <mergeCell ref="AV757:AX757"/>
    <mergeCell ref="AY757:BA757"/>
    <mergeCell ref="BB757:BD757"/>
    <mergeCell ref="AJ610:AL610"/>
    <mergeCell ref="AM610:AO610"/>
    <mergeCell ref="AP610:AR610"/>
    <mergeCell ref="AS610:AU610"/>
    <mergeCell ref="AV610:AX610"/>
    <mergeCell ref="AY610:BA610"/>
    <mergeCell ref="BB610:BD610"/>
    <mergeCell ref="A607:A609"/>
    <mergeCell ref="B607:B609"/>
    <mergeCell ref="C607:C609"/>
    <mergeCell ref="O607:Q607"/>
    <mergeCell ref="R607:T607"/>
    <mergeCell ref="U607:W607"/>
    <mergeCell ref="X607:Z607"/>
    <mergeCell ref="BE766:BG766"/>
    <mergeCell ref="A772:A774"/>
    <mergeCell ref="BE28:BG28"/>
    <mergeCell ref="A637:A639"/>
    <mergeCell ref="B637:B639"/>
    <mergeCell ref="C637:C639"/>
    <mergeCell ref="O637:Q637"/>
    <mergeCell ref="R637:T637"/>
    <mergeCell ref="U637:W637"/>
    <mergeCell ref="X637:Z637"/>
    <mergeCell ref="AA637:AC637"/>
    <mergeCell ref="AD637:AF637"/>
    <mergeCell ref="AG637:AI637"/>
    <mergeCell ref="AJ637:AL637"/>
    <mergeCell ref="AM637:AO637"/>
    <mergeCell ref="AP637:AR637"/>
    <mergeCell ref="AS637:AU637"/>
    <mergeCell ref="AV637:AX637"/>
    <mergeCell ref="AY637:BA637"/>
    <mergeCell ref="BB637:BD637"/>
    <mergeCell ref="BE637:BG637"/>
    <mergeCell ref="A28:A30"/>
    <mergeCell ref="B28:B30"/>
    <mergeCell ref="C28:C30"/>
    <mergeCell ref="O28:Q28"/>
    <mergeCell ref="R28:T28"/>
    <mergeCell ref="U28:W28"/>
    <mergeCell ref="X28:Z28"/>
    <mergeCell ref="AA28:AC28"/>
    <mergeCell ref="AD28:AF28"/>
    <mergeCell ref="AG28:AI28"/>
    <mergeCell ref="AJ28:AL28"/>
    <mergeCell ref="AM28:AO28"/>
    <mergeCell ref="BE88:BG88"/>
    <mergeCell ref="A91:A93"/>
    <mergeCell ref="B91:B93"/>
    <mergeCell ref="C91:C93"/>
    <mergeCell ref="O91:Q91"/>
    <mergeCell ref="R91:T91"/>
    <mergeCell ref="U91:W91"/>
    <mergeCell ref="X91:Z91"/>
    <mergeCell ref="AA91:AC91"/>
    <mergeCell ref="AD91:AF91"/>
    <mergeCell ref="AG91:AI91"/>
    <mergeCell ref="AJ91:AL91"/>
    <mergeCell ref="AM91:AO91"/>
    <mergeCell ref="AP91:AR91"/>
    <mergeCell ref="AS91:AU91"/>
    <mergeCell ref="AV91:AX91"/>
    <mergeCell ref="AY91:BA91"/>
    <mergeCell ref="BB91:BD91"/>
    <mergeCell ref="BE91:BG91"/>
    <mergeCell ref="A88:A90"/>
    <mergeCell ref="B88:B90"/>
    <mergeCell ref="C88:C90"/>
    <mergeCell ref="O88:Q88"/>
    <mergeCell ref="R88:T88"/>
    <mergeCell ref="U88:W88"/>
    <mergeCell ref="X88:Z88"/>
    <mergeCell ref="AA88:AC88"/>
    <mergeCell ref="AD88:AF88"/>
    <mergeCell ref="AG88:AI88"/>
    <mergeCell ref="AJ88:AL88"/>
    <mergeCell ref="AM88:AO88"/>
    <mergeCell ref="AS88:AU88"/>
    <mergeCell ref="AV88:AX88"/>
    <mergeCell ref="BE82:BG82"/>
    <mergeCell ref="A73:A75"/>
    <mergeCell ref="B73:B75"/>
    <mergeCell ref="C73:C75"/>
    <mergeCell ref="O73:Q73"/>
    <mergeCell ref="R73:T73"/>
    <mergeCell ref="U73:W73"/>
    <mergeCell ref="X73:Z73"/>
    <mergeCell ref="AA73:AC73"/>
    <mergeCell ref="AD73:AF73"/>
    <mergeCell ref="AG73:AI73"/>
    <mergeCell ref="AJ73:AL73"/>
    <mergeCell ref="AM73:AO73"/>
    <mergeCell ref="AP73:AR73"/>
    <mergeCell ref="AS73:AU73"/>
    <mergeCell ref="AV73:AX73"/>
    <mergeCell ref="AY73:BA73"/>
    <mergeCell ref="BB73:BD73"/>
    <mergeCell ref="BE73:BG73"/>
    <mergeCell ref="A82:A84"/>
    <mergeCell ref="B82:B84"/>
    <mergeCell ref="C82:C84"/>
    <mergeCell ref="O82:Q82"/>
    <mergeCell ref="R82:T82"/>
    <mergeCell ref="U82:W82"/>
    <mergeCell ref="X82:Z82"/>
    <mergeCell ref="AA82:AC82"/>
    <mergeCell ref="AD82:AF82"/>
    <mergeCell ref="AG82:AI82"/>
    <mergeCell ref="AJ82:AL82"/>
    <mergeCell ref="AM82:AO82"/>
    <mergeCell ref="AP82:AR82"/>
    <mergeCell ref="AS82:AU82"/>
    <mergeCell ref="AV82:AX82"/>
    <mergeCell ref="AY82:BA82"/>
    <mergeCell ref="BB82:BD82"/>
    <mergeCell ref="A76:A78"/>
    <mergeCell ref="B76:B78"/>
    <mergeCell ref="C76:C78"/>
    <mergeCell ref="O76:Q76"/>
    <mergeCell ref="R76:T76"/>
    <mergeCell ref="U76:W76"/>
    <mergeCell ref="X76:Z76"/>
    <mergeCell ref="AA76:AC76"/>
    <mergeCell ref="AD76:AF76"/>
    <mergeCell ref="AG76:AI76"/>
    <mergeCell ref="AJ76:AL76"/>
    <mergeCell ref="AM76:AO76"/>
    <mergeCell ref="AP76:AR76"/>
    <mergeCell ref="AS76:AU76"/>
    <mergeCell ref="AV76:AX76"/>
    <mergeCell ref="AY76:BA76"/>
    <mergeCell ref="BB76:BD76"/>
    <mergeCell ref="BE76:BG76"/>
    <mergeCell ref="BE763:BG763"/>
    <mergeCell ref="A784:A786"/>
    <mergeCell ref="B784:B786"/>
    <mergeCell ref="C784:C786"/>
    <mergeCell ref="O784:Q784"/>
    <mergeCell ref="R784:T784"/>
    <mergeCell ref="U784:W784"/>
    <mergeCell ref="X784:Z784"/>
    <mergeCell ref="AA784:AC784"/>
    <mergeCell ref="AD784:AF784"/>
    <mergeCell ref="AG784:AI784"/>
    <mergeCell ref="AJ784:AL784"/>
    <mergeCell ref="AM784:AO784"/>
    <mergeCell ref="AP784:AR784"/>
    <mergeCell ref="AS784:AU784"/>
    <mergeCell ref="AV784:AX784"/>
    <mergeCell ref="AY784:BA784"/>
    <mergeCell ref="BB784:BD784"/>
    <mergeCell ref="BE784:BG784"/>
    <mergeCell ref="A763:A765"/>
    <mergeCell ref="B763:B765"/>
    <mergeCell ref="A250:A252"/>
    <mergeCell ref="B250:B252"/>
    <mergeCell ref="C250:C252"/>
    <mergeCell ref="O250:Q250"/>
    <mergeCell ref="R250:T250"/>
    <mergeCell ref="U250:W250"/>
    <mergeCell ref="X250:Z250"/>
    <mergeCell ref="AA250:AC250"/>
    <mergeCell ref="AD250:AF250"/>
    <mergeCell ref="AG250:AI250"/>
    <mergeCell ref="AJ250:AL250"/>
    <mergeCell ref="AM250:AO250"/>
    <mergeCell ref="AP250:AR250"/>
    <mergeCell ref="AS250:AU250"/>
    <mergeCell ref="AV250:AX250"/>
    <mergeCell ref="AY250:BA250"/>
    <mergeCell ref="BB250:BD250"/>
    <mergeCell ref="B772:B774"/>
    <mergeCell ref="C772:C774"/>
    <mergeCell ref="O772:Q772"/>
    <mergeCell ref="R772:T772"/>
    <mergeCell ref="U772:W772"/>
    <mergeCell ref="X772:Z772"/>
    <mergeCell ref="AA772:AC772"/>
    <mergeCell ref="AD772:AF772"/>
    <mergeCell ref="AG772:AI772"/>
    <mergeCell ref="AJ772:AL772"/>
    <mergeCell ref="AM772:AO772"/>
    <mergeCell ref="AP772:AR772"/>
    <mergeCell ref="AS772:AU772"/>
    <mergeCell ref="AV772:AX772"/>
    <mergeCell ref="AY772:BA772"/>
    <mergeCell ref="BB772:BD772"/>
    <mergeCell ref="BE772:BG772"/>
    <mergeCell ref="A769:A771"/>
    <mergeCell ref="B769:B771"/>
    <mergeCell ref="C769:C771"/>
    <mergeCell ref="AD769:AF769"/>
    <mergeCell ref="AG769:AI769"/>
    <mergeCell ref="AJ769:AL769"/>
    <mergeCell ref="AM769:AO769"/>
    <mergeCell ref="AP769:AR769"/>
    <mergeCell ref="AS769:AU769"/>
    <mergeCell ref="C763:C765"/>
    <mergeCell ref="O763:Q763"/>
    <mergeCell ref="R763:T763"/>
    <mergeCell ref="U763:W763"/>
    <mergeCell ref="X763:Z763"/>
    <mergeCell ref="AA763:AC763"/>
    <mergeCell ref="AD763:AF763"/>
    <mergeCell ref="AG763:AI763"/>
    <mergeCell ref="AJ763:AL763"/>
    <mergeCell ref="AM763:AO763"/>
    <mergeCell ref="AP763:AR763"/>
    <mergeCell ref="A896:A899"/>
    <mergeCell ref="B896:B899"/>
    <mergeCell ref="C896:C899"/>
    <mergeCell ref="D896:D897"/>
    <mergeCell ref="E896:E897"/>
    <mergeCell ref="F896:F897"/>
    <mergeCell ref="G896:G897"/>
    <mergeCell ref="K896:K897"/>
    <mergeCell ref="L896:L897"/>
    <mergeCell ref="M896:M897"/>
    <mergeCell ref="N896:N897"/>
    <mergeCell ref="O896:Q896"/>
    <mergeCell ref="R896:T896"/>
    <mergeCell ref="U896:W896"/>
    <mergeCell ref="X896:Z896"/>
    <mergeCell ref="AA896:AC896"/>
    <mergeCell ref="AD896:AF896"/>
    <mergeCell ref="AG896:AI896"/>
    <mergeCell ref="AJ896:AL896"/>
    <mergeCell ref="AM896:AO896"/>
    <mergeCell ref="AP896:AR896"/>
    <mergeCell ref="A253:A255"/>
    <mergeCell ref="B253:B255"/>
    <mergeCell ref="C253:C255"/>
    <mergeCell ref="O253:Q253"/>
    <mergeCell ref="R253:T253"/>
    <mergeCell ref="U253:W253"/>
    <mergeCell ref="X253:Z253"/>
    <mergeCell ref="AA253:AC253"/>
    <mergeCell ref="AD253:AF253"/>
    <mergeCell ref="AG253:AI253"/>
    <mergeCell ref="AJ253:AL253"/>
    <mergeCell ref="A886:A888"/>
    <mergeCell ref="A889:A891"/>
    <mergeCell ref="AP889:AR889"/>
    <mergeCell ref="C661:C663"/>
    <mergeCell ref="C664:C666"/>
    <mergeCell ref="C613:C615"/>
    <mergeCell ref="C619:C621"/>
    <mergeCell ref="C625:C627"/>
    <mergeCell ref="C568:C570"/>
    <mergeCell ref="C571:C573"/>
    <mergeCell ref="C574:C576"/>
    <mergeCell ref="C577:C579"/>
    <mergeCell ref="C580:C582"/>
    <mergeCell ref="C583:C585"/>
    <mergeCell ref="C553:C555"/>
    <mergeCell ref="C556:C558"/>
    <mergeCell ref="C559:C561"/>
    <mergeCell ref="C562:C564"/>
    <mergeCell ref="C565:C567"/>
    <mergeCell ref="C451:C453"/>
    <mergeCell ref="C454:C456"/>
    <mergeCell ref="BH898:BJ898"/>
    <mergeCell ref="BK898:BM898"/>
    <mergeCell ref="BN898:BP898"/>
    <mergeCell ref="BQ898:BS898"/>
    <mergeCell ref="A900:A903"/>
    <mergeCell ref="B900:B903"/>
    <mergeCell ref="C900:C903"/>
    <mergeCell ref="D900:D901"/>
    <mergeCell ref="E900:E901"/>
    <mergeCell ref="F900:F901"/>
    <mergeCell ref="G900:G901"/>
    <mergeCell ref="K900:K901"/>
    <mergeCell ref="L900:L901"/>
    <mergeCell ref="M900:M901"/>
    <mergeCell ref="N900:N901"/>
    <mergeCell ref="O900:Q900"/>
    <mergeCell ref="R900:T900"/>
    <mergeCell ref="U900:W900"/>
    <mergeCell ref="X900:Z900"/>
    <mergeCell ref="AA900:AC900"/>
    <mergeCell ref="AD900:AF900"/>
    <mergeCell ref="AG900:AI900"/>
    <mergeCell ref="AJ900:AL900"/>
    <mergeCell ref="AM900:AO900"/>
    <mergeCell ref="AP900:AR900"/>
    <mergeCell ref="AS900:AU900"/>
    <mergeCell ref="AV900:AX900"/>
    <mergeCell ref="AY900:BA900"/>
    <mergeCell ref="BB900:BD900"/>
    <mergeCell ref="BE900:BG900"/>
    <mergeCell ref="BH900:BJ900"/>
    <mergeCell ref="BK900:BM900"/>
    <mergeCell ref="AS896:AU896"/>
    <mergeCell ref="AV896:AX896"/>
    <mergeCell ref="AY896:BA896"/>
    <mergeCell ref="BB896:BD896"/>
    <mergeCell ref="BE896:BG896"/>
    <mergeCell ref="BH896:BJ896"/>
    <mergeCell ref="BK896:BM896"/>
    <mergeCell ref="BN896:BP896"/>
    <mergeCell ref="BQ896:BS896"/>
    <mergeCell ref="D898:D899"/>
    <mergeCell ref="E898:E899"/>
    <mergeCell ref="F898:F899"/>
    <mergeCell ref="G898:G899"/>
    <mergeCell ref="K898:K899"/>
    <mergeCell ref="L898:L899"/>
    <mergeCell ref="M898:M899"/>
    <mergeCell ref="N898:N899"/>
    <mergeCell ref="O898:Q898"/>
    <mergeCell ref="R898:T898"/>
    <mergeCell ref="U898:W898"/>
    <mergeCell ref="X898:Z898"/>
    <mergeCell ref="AA898:AC898"/>
    <mergeCell ref="AD898:AF898"/>
    <mergeCell ref="AG898:AI898"/>
    <mergeCell ref="AJ898:AL898"/>
    <mergeCell ref="AM898:AO898"/>
    <mergeCell ref="AP898:AR898"/>
    <mergeCell ref="AS898:AU898"/>
    <mergeCell ref="AV898:AX898"/>
    <mergeCell ref="AY898:BA898"/>
    <mergeCell ref="BB898:BD898"/>
    <mergeCell ref="BE898:BG898"/>
    <mergeCell ref="A904:A907"/>
    <mergeCell ref="B904:B907"/>
    <mergeCell ref="C904:C907"/>
    <mergeCell ref="D904:D905"/>
    <mergeCell ref="E904:E905"/>
    <mergeCell ref="F904:F905"/>
    <mergeCell ref="G904:G905"/>
    <mergeCell ref="K904:K905"/>
    <mergeCell ref="L904:L905"/>
    <mergeCell ref="M904:M905"/>
    <mergeCell ref="N904:N905"/>
    <mergeCell ref="O904:Q904"/>
    <mergeCell ref="R904:T904"/>
    <mergeCell ref="U904:W904"/>
    <mergeCell ref="X904:Z904"/>
    <mergeCell ref="AA904:AC904"/>
    <mergeCell ref="AD904:AF904"/>
    <mergeCell ref="BN900:BP900"/>
    <mergeCell ref="BQ900:BS900"/>
    <mergeCell ref="D902:D903"/>
    <mergeCell ref="E902:E903"/>
    <mergeCell ref="F902:F903"/>
    <mergeCell ref="G902:G903"/>
    <mergeCell ref="K902:K903"/>
    <mergeCell ref="L902:L903"/>
    <mergeCell ref="M902:M903"/>
    <mergeCell ref="N902:N903"/>
    <mergeCell ref="O902:Q902"/>
    <mergeCell ref="R902:T902"/>
    <mergeCell ref="U902:W902"/>
    <mergeCell ref="X902:Z902"/>
    <mergeCell ref="AA902:AC902"/>
    <mergeCell ref="AD902:AF902"/>
    <mergeCell ref="AG902:AI902"/>
    <mergeCell ref="AJ902:AL902"/>
    <mergeCell ref="AM902:AO902"/>
    <mergeCell ref="AP902:AR902"/>
    <mergeCell ref="AS902:AU902"/>
    <mergeCell ref="AV902:AX902"/>
    <mergeCell ref="AY902:BA902"/>
    <mergeCell ref="BB902:BD902"/>
    <mergeCell ref="BE902:BG902"/>
    <mergeCell ref="BH902:BJ902"/>
    <mergeCell ref="BK902:BM902"/>
    <mergeCell ref="BN902:BP902"/>
    <mergeCell ref="BQ902:BS902"/>
    <mergeCell ref="AV906:AX906"/>
    <mergeCell ref="AY906:BA906"/>
    <mergeCell ref="BB906:BD906"/>
    <mergeCell ref="BE906:BG906"/>
    <mergeCell ref="BH906:BJ906"/>
    <mergeCell ref="BK906:BM906"/>
    <mergeCell ref="BN906:BP906"/>
    <mergeCell ref="BQ906:BS906"/>
    <mergeCell ref="A908:A911"/>
    <mergeCell ref="B908:B911"/>
    <mergeCell ref="C908:C911"/>
    <mergeCell ref="D908:D909"/>
    <mergeCell ref="E908:E909"/>
    <mergeCell ref="F908:F909"/>
    <mergeCell ref="G908:G909"/>
    <mergeCell ref="K908:K909"/>
    <mergeCell ref="L908:L909"/>
    <mergeCell ref="M908:M909"/>
    <mergeCell ref="N908:N909"/>
    <mergeCell ref="O908:Q908"/>
    <mergeCell ref="R908:T908"/>
    <mergeCell ref="U908:W908"/>
    <mergeCell ref="X908:Z908"/>
    <mergeCell ref="AA908:AC908"/>
    <mergeCell ref="AD908:AF908"/>
    <mergeCell ref="AG908:AI908"/>
    <mergeCell ref="AJ908:AL908"/>
    <mergeCell ref="AM908:AO908"/>
    <mergeCell ref="AP908:AR908"/>
    <mergeCell ref="AS908:AU908"/>
    <mergeCell ref="AV908:AX908"/>
    <mergeCell ref="AY908:BA908"/>
    <mergeCell ref="AG904:AI904"/>
    <mergeCell ref="AJ904:AL904"/>
    <mergeCell ref="AM904:AO904"/>
    <mergeCell ref="AP904:AR904"/>
    <mergeCell ref="AS904:AU904"/>
    <mergeCell ref="AV904:AX904"/>
    <mergeCell ref="AY904:BA904"/>
    <mergeCell ref="BB904:BD904"/>
    <mergeCell ref="BE904:BG904"/>
    <mergeCell ref="BH904:BJ904"/>
    <mergeCell ref="BK904:BM904"/>
    <mergeCell ref="BN904:BP904"/>
    <mergeCell ref="BQ904:BS904"/>
    <mergeCell ref="D906:D907"/>
    <mergeCell ref="E906:E907"/>
    <mergeCell ref="F906:F907"/>
    <mergeCell ref="G906:G907"/>
    <mergeCell ref="K906:K907"/>
    <mergeCell ref="L906:L907"/>
    <mergeCell ref="M906:M907"/>
    <mergeCell ref="N906:N907"/>
    <mergeCell ref="O906:Q906"/>
    <mergeCell ref="R906:T906"/>
    <mergeCell ref="U906:W906"/>
    <mergeCell ref="X906:Z906"/>
    <mergeCell ref="AA906:AC906"/>
    <mergeCell ref="AD906:AF906"/>
    <mergeCell ref="AG906:AI906"/>
    <mergeCell ref="AJ906:AL906"/>
    <mergeCell ref="AM906:AO906"/>
    <mergeCell ref="AP906:AR906"/>
    <mergeCell ref="AS906:AU906"/>
    <mergeCell ref="BQ910:BS910"/>
    <mergeCell ref="A912:A915"/>
    <mergeCell ref="B912:B915"/>
    <mergeCell ref="C912:C915"/>
    <mergeCell ref="D912:D913"/>
    <mergeCell ref="E912:E913"/>
    <mergeCell ref="F912:F913"/>
    <mergeCell ref="G912:G913"/>
    <mergeCell ref="K912:K913"/>
    <mergeCell ref="L912:L913"/>
    <mergeCell ref="M912:M913"/>
    <mergeCell ref="N912:N913"/>
    <mergeCell ref="O912:Q912"/>
    <mergeCell ref="R912:T912"/>
    <mergeCell ref="U912:W912"/>
    <mergeCell ref="X912:Z912"/>
    <mergeCell ref="AA912:AC912"/>
    <mergeCell ref="AD912:AF912"/>
    <mergeCell ref="AG912:AI912"/>
    <mergeCell ref="AJ912:AL912"/>
    <mergeCell ref="AM912:AO912"/>
    <mergeCell ref="AP912:AR912"/>
    <mergeCell ref="AS912:AU912"/>
    <mergeCell ref="AV912:AX912"/>
    <mergeCell ref="AY912:BA912"/>
    <mergeCell ref="BB912:BD912"/>
    <mergeCell ref="BE912:BG912"/>
    <mergeCell ref="BH912:BJ912"/>
    <mergeCell ref="BK912:BM912"/>
    <mergeCell ref="BN912:BP912"/>
    <mergeCell ref="BQ912:BS912"/>
    <mergeCell ref="D914:D915"/>
    <mergeCell ref="BB908:BD908"/>
    <mergeCell ref="BE908:BG908"/>
    <mergeCell ref="BH908:BJ908"/>
    <mergeCell ref="BK908:BM908"/>
    <mergeCell ref="BN908:BP908"/>
    <mergeCell ref="BQ908:BS908"/>
    <mergeCell ref="D910:D911"/>
    <mergeCell ref="E910:E911"/>
    <mergeCell ref="F910:F911"/>
    <mergeCell ref="G910:G911"/>
    <mergeCell ref="K910:K911"/>
    <mergeCell ref="L910:L911"/>
    <mergeCell ref="M910:M911"/>
    <mergeCell ref="N910:N911"/>
    <mergeCell ref="O910:Q910"/>
    <mergeCell ref="R910:T910"/>
    <mergeCell ref="U910:W910"/>
    <mergeCell ref="X910:Z910"/>
    <mergeCell ref="AA910:AC910"/>
    <mergeCell ref="AD910:AF910"/>
    <mergeCell ref="AG910:AI910"/>
    <mergeCell ref="AJ910:AL910"/>
    <mergeCell ref="AM910:AO910"/>
    <mergeCell ref="AP910:AR910"/>
    <mergeCell ref="AS910:AU910"/>
    <mergeCell ref="AV910:AX910"/>
    <mergeCell ref="AY910:BA910"/>
    <mergeCell ref="BB910:BD910"/>
    <mergeCell ref="BE910:BG910"/>
    <mergeCell ref="BH910:BJ910"/>
    <mergeCell ref="BK910:BM910"/>
    <mergeCell ref="BN910:BP910"/>
    <mergeCell ref="AS914:AU914"/>
    <mergeCell ref="AV914:AX914"/>
    <mergeCell ref="AY914:BA914"/>
    <mergeCell ref="BB914:BD914"/>
    <mergeCell ref="BE914:BG914"/>
    <mergeCell ref="BH914:BJ914"/>
    <mergeCell ref="BK914:BM914"/>
    <mergeCell ref="BN914:BP914"/>
    <mergeCell ref="BQ914:BS914"/>
    <mergeCell ref="A916:A919"/>
    <mergeCell ref="B916:B919"/>
    <mergeCell ref="C916:C919"/>
    <mergeCell ref="D916:D917"/>
    <mergeCell ref="E916:E917"/>
    <mergeCell ref="F916:F917"/>
    <mergeCell ref="G916:G917"/>
    <mergeCell ref="K916:K917"/>
    <mergeCell ref="L916:L917"/>
    <mergeCell ref="M916:M917"/>
    <mergeCell ref="N916:N917"/>
    <mergeCell ref="O916:Q916"/>
    <mergeCell ref="R916:T916"/>
    <mergeCell ref="U916:W916"/>
    <mergeCell ref="X916:Z916"/>
    <mergeCell ref="AA916:AC916"/>
    <mergeCell ref="AD916:AF916"/>
    <mergeCell ref="AG916:AI916"/>
    <mergeCell ref="AJ916:AL916"/>
    <mergeCell ref="AM916:AO916"/>
    <mergeCell ref="AP916:AR916"/>
    <mergeCell ref="AS916:AU916"/>
    <mergeCell ref="AV916:AX916"/>
    <mergeCell ref="E914:E915"/>
    <mergeCell ref="F914:F915"/>
    <mergeCell ref="G914:G915"/>
    <mergeCell ref="K914:K915"/>
    <mergeCell ref="L914:L915"/>
    <mergeCell ref="M914:M915"/>
    <mergeCell ref="N914:N915"/>
    <mergeCell ref="O914:Q914"/>
    <mergeCell ref="R914:T914"/>
    <mergeCell ref="U914:W914"/>
    <mergeCell ref="X914:Z914"/>
    <mergeCell ref="AA914:AC914"/>
    <mergeCell ref="AD914:AF914"/>
    <mergeCell ref="AG914:AI914"/>
    <mergeCell ref="AJ914:AL914"/>
    <mergeCell ref="AM914:AO914"/>
    <mergeCell ref="AP914:AR914"/>
    <mergeCell ref="BN918:BP918"/>
    <mergeCell ref="BQ918:BS918"/>
    <mergeCell ref="A920:A923"/>
    <mergeCell ref="B920:B923"/>
    <mergeCell ref="C920:C923"/>
    <mergeCell ref="D920:D921"/>
    <mergeCell ref="E920:E921"/>
    <mergeCell ref="F920:F921"/>
    <mergeCell ref="G920:G921"/>
    <mergeCell ref="K920:K921"/>
    <mergeCell ref="L920:L921"/>
    <mergeCell ref="M920:M921"/>
    <mergeCell ref="N920:N921"/>
    <mergeCell ref="O920:Q920"/>
    <mergeCell ref="R920:T920"/>
    <mergeCell ref="U920:W920"/>
    <mergeCell ref="X920:Z920"/>
    <mergeCell ref="AA920:AC920"/>
    <mergeCell ref="AD920:AF920"/>
    <mergeCell ref="AG920:AI920"/>
    <mergeCell ref="AJ920:AL920"/>
    <mergeCell ref="AM920:AO920"/>
    <mergeCell ref="AP920:AR920"/>
    <mergeCell ref="AS920:AU920"/>
    <mergeCell ref="AV920:AX920"/>
    <mergeCell ref="AY920:BA920"/>
    <mergeCell ref="BB920:BD920"/>
    <mergeCell ref="BE920:BG920"/>
    <mergeCell ref="BH920:BJ920"/>
    <mergeCell ref="BK920:BM920"/>
    <mergeCell ref="BN920:BP920"/>
    <mergeCell ref="BQ920:BS920"/>
    <mergeCell ref="AY916:BA916"/>
    <mergeCell ref="BB916:BD916"/>
    <mergeCell ref="BE916:BG916"/>
    <mergeCell ref="BH916:BJ916"/>
    <mergeCell ref="BK916:BM916"/>
    <mergeCell ref="BN916:BP916"/>
    <mergeCell ref="BQ916:BS916"/>
    <mergeCell ref="D918:D919"/>
    <mergeCell ref="E918:E919"/>
    <mergeCell ref="F918:F919"/>
    <mergeCell ref="G918:G919"/>
    <mergeCell ref="K918:K919"/>
    <mergeCell ref="L918:L919"/>
    <mergeCell ref="M918:M919"/>
    <mergeCell ref="N918:N919"/>
    <mergeCell ref="O918:Q918"/>
    <mergeCell ref="R918:T918"/>
    <mergeCell ref="U918:W918"/>
    <mergeCell ref="X918:Z918"/>
    <mergeCell ref="AA918:AC918"/>
    <mergeCell ref="AD918:AF918"/>
    <mergeCell ref="AG918:AI918"/>
    <mergeCell ref="AJ918:AL918"/>
    <mergeCell ref="AM918:AO918"/>
    <mergeCell ref="AP918:AR918"/>
    <mergeCell ref="AS918:AU918"/>
    <mergeCell ref="AV918:AX918"/>
    <mergeCell ref="AY918:BA918"/>
    <mergeCell ref="BB918:BD918"/>
    <mergeCell ref="BE918:BG918"/>
    <mergeCell ref="BH918:BJ918"/>
    <mergeCell ref="BK918:BM918"/>
    <mergeCell ref="AP922:AR922"/>
    <mergeCell ref="AS922:AU922"/>
    <mergeCell ref="AV922:AX922"/>
    <mergeCell ref="AY922:BA922"/>
    <mergeCell ref="BB922:BD922"/>
    <mergeCell ref="BE922:BG922"/>
    <mergeCell ref="BH922:BJ922"/>
    <mergeCell ref="BK922:BM922"/>
    <mergeCell ref="BN922:BP922"/>
    <mergeCell ref="BQ922:BS922"/>
    <mergeCell ref="A924:A927"/>
    <mergeCell ref="B924:B927"/>
    <mergeCell ref="C924:C927"/>
    <mergeCell ref="D924:D925"/>
    <mergeCell ref="E924:E925"/>
    <mergeCell ref="F924:F925"/>
    <mergeCell ref="G924:G925"/>
    <mergeCell ref="K924:K925"/>
    <mergeCell ref="L924:L925"/>
    <mergeCell ref="M924:M925"/>
    <mergeCell ref="N924:N925"/>
    <mergeCell ref="O924:Q924"/>
    <mergeCell ref="R924:T924"/>
    <mergeCell ref="U924:W924"/>
    <mergeCell ref="X924:Z924"/>
    <mergeCell ref="AA924:AC924"/>
    <mergeCell ref="AD924:AF924"/>
    <mergeCell ref="AG924:AI924"/>
    <mergeCell ref="AJ924:AL924"/>
    <mergeCell ref="AM924:AO924"/>
    <mergeCell ref="AP924:AR924"/>
    <mergeCell ref="AS924:AU924"/>
    <mergeCell ref="D922:D923"/>
    <mergeCell ref="E922:E923"/>
    <mergeCell ref="F922:F923"/>
    <mergeCell ref="G922:G923"/>
    <mergeCell ref="K922:K923"/>
    <mergeCell ref="L922:L923"/>
    <mergeCell ref="M922:M923"/>
    <mergeCell ref="N922:N923"/>
    <mergeCell ref="O922:Q922"/>
    <mergeCell ref="R922:T922"/>
    <mergeCell ref="U922:W922"/>
    <mergeCell ref="X922:Z922"/>
    <mergeCell ref="AA922:AC922"/>
    <mergeCell ref="AD922:AF922"/>
    <mergeCell ref="AG922:AI922"/>
    <mergeCell ref="AJ922:AL922"/>
    <mergeCell ref="AM922:AO922"/>
    <mergeCell ref="BK926:BM926"/>
    <mergeCell ref="BN926:BP926"/>
    <mergeCell ref="BQ926:BS926"/>
    <mergeCell ref="A928:A931"/>
    <mergeCell ref="B928:B931"/>
    <mergeCell ref="C928:C931"/>
    <mergeCell ref="D928:D929"/>
    <mergeCell ref="E928:E929"/>
    <mergeCell ref="F928:F929"/>
    <mergeCell ref="G928:G929"/>
    <mergeCell ref="K928:K929"/>
    <mergeCell ref="L928:L929"/>
    <mergeCell ref="M928:M929"/>
    <mergeCell ref="N928:N929"/>
    <mergeCell ref="O928:Q928"/>
    <mergeCell ref="R928:T928"/>
    <mergeCell ref="U928:W928"/>
    <mergeCell ref="X928:Z928"/>
    <mergeCell ref="AA928:AC928"/>
    <mergeCell ref="AD928:AF928"/>
    <mergeCell ref="AG928:AI928"/>
    <mergeCell ref="AJ928:AL928"/>
    <mergeCell ref="AM928:AO928"/>
    <mergeCell ref="AP928:AR928"/>
    <mergeCell ref="AS928:AU928"/>
    <mergeCell ref="AV928:AX928"/>
    <mergeCell ref="AY928:BA928"/>
    <mergeCell ref="BB928:BD928"/>
    <mergeCell ref="BE928:BG928"/>
    <mergeCell ref="BH928:BJ928"/>
    <mergeCell ref="BK928:BM928"/>
    <mergeCell ref="BN928:BP928"/>
    <mergeCell ref="AV924:AX924"/>
    <mergeCell ref="AY924:BA924"/>
    <mergeCell ref="BB924:BD924"/>
    <mergeCell ref="BE924:BG924"/>
    <mergeCell ref="BH924:BJ924"/>
    <mergeCell ref="BK924:BM924"/>
    <mergeCell ref="BN924:BP924"/>
    <mergeCell ref="BQ924:BS924"/>
    <mergeCell ref="D926:D927"/>
    <mergeCell ref="E926:E927"/>
    <mergeCell ref="F926:F927"/>
    <mergeCell ref="G926:G927"/>
    <mergeCell ref="K926:K927"/>
    <mergeCell ref="L926:L927"/>
    <mergeCell ref="M926:M927"/>
    <mergeCell ref="N926:N927"/>
    <mergeCell ref="O926:Q926"/>
    <mergeCell ref="R926:T926"/>
    <mergeCell ref="U926:W926"/>
    <mergeCell ref="X926:Z926"/>
    <mergeCell ref="AA926:AC926"/>
    <mergeCell ref="AD926:AF926"/>
    <mergeCell ref="AG926:AI926"/>
    <mergeCell ref="AJ926:AL926"/>
    <mergeCell ref="AM926:AO926"/>
    <mergeCell ref="AP926:AR926"/>
    <mergeCell ref="AS926:AU926"/>
    <mergeCell ref="AV926:AX926"/>
    <mergeCell ref="AY926:BA926"/>
    <mergeCell ref="BB926:BD926"/>
    <mergeCell ref="BE926:BG926"/>
    <mergeCell ref="BH926:BJ926"/>
    <mergeCell ref="A932:A935"/>
    <mergeCell ref="B932:B935"/>
    <mergeCell ref="C932:C935"/>
    <mergeCell ref="D932:D933"/>
    <mergeCell ref="E932:E933"/>
    <mergeCell ref="F932:F933"/>
    <mergeCell ref="G932:G933"/>
    <mergeCell ref="K932:K933"/>
    <mergeCell ref="L932:L933"/>
    <mergeCell ref="M932:M933"/>
    <mergeCell ref="N932:N933"/>
    <mergeCell ref="O932:Q932"/>
    <mergeCell ref="R932:T932"/>
    <mergeCell ref="U932:W932"/>
    <mergeCell ref="X932:Z932"/>
    <mergeCell ref="AA932:AC932"/>
    <mergeCell ref="AD932:AF932"/>
    <mergeCell ref="BQ928:BS928"/>
    <mergeCell ref="D930:D931"/>
    <mergeCell ref="E930:E931"/>
    <mergeCell ref="F930:F931"/>
    <mergeCell ref="G930:G931"/>
    <mergeCell ref="K930:K931"/>
    <mergeCell ref="L930:L931"/>
    <mergeCell ref="M930:M931"/>
    <mergeCell ref="N930:N931"/>
    <mergeCell ref="O930:Q930"/>
    <mergeCell ref="R930:T930"/>
    <mergeCell ref="U930:W930"/>
    <mergeCell ref="X930:Z930"/>
    <mergeCell ref="AA930:AC930"/>
    <mergeCell ref="AD930:AF930"/>
    <mergeCell ref="AG930:AI930"/>
    <mergeCell ref="AJ930:AL930"/>
    <mergeCell ref="AM930:AO930"/>
    <mergeCell ref="AP930:AR930"/>
    <mergeCell ref="AS930:AU930"/>
    <mergeCell ref="AV930:AX930"/>
    <mergeCell ref="AY930:BA930"/>
    <mergeCell ref="BB930:BD930"/>
    <mergeCell ref="BE930:BG930"/>
    <mergeCell ref="BH930:BJ930"/>
    <mergeCell ref="BK930:BM930"/>
    <mergeCell ref="BN930:BP930"/>
    <mergeCell ref="BQ930:BS930"/>
    <mergeCell ref="AV934:AX934"/>
    <mergeCell ref="AY934:BA934"/>
    <mergeCell ref="BB934:BD934"/>
    <mergeCell ref="BE934:BG934"/>
    <mergeCell ref="BH934:BJ934"/>
    <mergeCell ref="BK934:BM934"/>
    <mergeCell ref="BN934:BP934"/>
    <mergeCell ref="BQ934:BS934"/>
    <mergeCell ref="A936:A939"/>
    <mergeCell ref="B936:B939"/>
    <mergeCell ref="C936:C939"/>
    <mergeCell ref="D936:D937"/>
    <mergeCell ref="E936:E937"/>
    <mergeCell ref="F936:F937"/>
    <mergeCell ref="G936:G937"/>
    <mergeCell ref="K936:K937"/>
    <mergeCell ref="L936:L937"/>
    <mergeCell ref="M936:M937"/>
    <mergeCell ref="N936:N937"/>
    <mergeCell ref="O936:Q936"/>
    <mergeCell ref="R936:T936"/>
    <mergeCell ref="U936:W936"/>
    <mergeCell ref="X936:Z936"/>
    <mergeCell ref="AA936:AC936"/>
    <mergeCell ref="AD936:AF936"/>
    <mergeCell ref="AG936:AI936"/>
    <mergeCell ref="AJ936:AL936"/>
    <mergeCell ref="AM936:AO936"/>
    <mergeCell ref="AP936:AR936"/>
    <mergeCell ref="AS936:AU936"/>
    <mergeCell ref="AV936:AX936"/>
    <mergeCell ref="AY936:BA936"/>
    <mergeCell ref="AG932:AI932"/>
    <mergeCell ref="AJ932:AL932"/>
    <mergeCell ref="AM932:AO932"/>
    <mergeCell ref="AP932:AR932"/>
    <mergeCell ref="AS932:AU932"/>
    <mergeCell ref="AV932:AX932"/>
    <mergeCell ref="AY932:BA932"/>
    <mergeCell ref="BB932:BD932"/>
    <mergeCell ref="BE932:BG932"/>
    <mergeCell ref="BH932:BJ932"/>
    <mergeCell ref="BK932:BM932"/>
    <mergeCell ref="BN932:BP932"/>
    <mergeCell ref="BQ932:BS932"/>
    <mergeCell ref="D934:D935"/>
    <mergeCell ref="E934:E935"/>
    <mergeCell ref="F934:F935"/>
    <mergeCell ref="G934:G935"/>
    <mergeCell ref="K934:K935"/>
    <mergeCell ref="L934:L935"/>
    <mergeCell ref="M934:M935"/>
    <mergeCell ref="N934:N935"/>
    <mergeCell ref="O934:Q934"/>
    <mergeCell ref="R934:T934"/>
    <mergeCell ref="U934:W934"/>
    <mergeCell ref="X934:Z934"/>
    <mergeCell ref="AA934:AC934"/>
    <mergeCell ref="AD934:AF934"/>
    <mergeCell ref="AG934:AI934"/>
    <mergeCell ref="AJ934:AL934"/>
    <mergeCell ref="AM934:AO934"/>
    <mergeCell ref="AP934:AR934"/>
    <mergeCell ref="AS934:AU934"/>
    <mergeCell ref="BQ938:BS938"/>
    <mergeCell ref="A940:A943"/>
    <mergeCell ref="B940:B943"/>
    <mergeCell ref="C940:C943"/>
    <mergeCell ref="D940:D941"/>
    <mergeCell ref="E940:E941"/>
    <mergeCell ref="F940:F941"/>
    <mergeCell ref="G940:G941"/>
    <mergeCell ref="K940:K941"/>
    <mergeCell ref="L940:L941"/>
    <mergeCell ref="M940:M941"/>
    <mergeCell ref="N940:N941"/>
    <mergeCell ref="O940:Q940"/>
    <mergeCell ref="R940:T940"/>
    <mergeCell ref="U940:W940"/>
    <mergeCell ref="X940:Z940"/>
    <mergeCell ref="AA940:AC940"/>
    <mergeCell ref="AD940:AF940"/>
    <mergeCell ref="AG940:AI940"/>
    <mergeCell ref="AJ940:AL940"/>
    <mergeCell ref="AM940:AO940"/>
    <mergeCell ref="AP940:AR940"/>
    <mergeCell ref="AS940:AU940"/>
    <mergeCell ref="AV940:AX940"/>
    <mergeCell ref="AY940:BA940"/>
    <mergeCell ref="BB940:BD940"/>
    <mergeCell ref="BE940:BG940"/>
    <mergeCell ref="BH940:BJ940"/>
    <mergeCell ref="BK940:BM940"/>
    <mergeCell ref="BN940:BP940"/>
    <mergeCell ref="BQ940:BS940"/>
    <mergeCell ref="D942:D943"/>
    <mergeCell ref="BB936:BD936"/>
    <mergeCell ref="BE936:BG936"/>
    <mergeCell ref="BH936:BJ936"/>
    <mergeCell ref="BK936:BM936"/>
    <mergeCell ref="BN936:BP936"/>
    <mergeCell ref="BQ936:BS936"/>
    <mergeCell ref="D938:D939"/>
    <mergeCell ref="E938:E939"/>
    <mergeCell ref="F938:F939"/>
    <mergeCell ref="G938:G939"/>
    <mergeCell ref="K938:K939"/>
    <mergeCell ref="L938:L939"/>
    <mergeCell ref="M938:M939"/>
    <mergeCell ref="N938:N939"/>
    <mergeCell ref="O938:Q938"/>
    <mergeCell ref="R938:T938"/>
    <mergeCell ref="U938:W938"/>
    <mergeCell ref="X938:Z938"/>
    <mergeCell ref="AA938:AC938"/>
    <mergeCell ref="AD938:AF938"/>
    <mergeCell ref="AG938:AI938"/>
    <mergeCell ref="AJ938:AL938"/>
    <mergeCell ref="AM938:AO938"/>
    <mergeCell ref="AP938:AR938"/>
    <mergeCell ref="AS938:AU938"/>
    <mergeCell ref="AV938:AX938"/>
    <mergeCell ref="AY938:BA938"/>
    <mergeCell ref="BB938:BD938"/>
    <mergeCell ref="BE938:BG938"/>
    <mergeCell ref="BH938:BJ938"/>
    <mergeCell ref="BK938:BM938"/>
    <mergeCell ref="BN938:BP938"/>
    <mergeCell ref="AS942:AU942"/>
    <mergeCell ref="AV942:AX942"/>
    <mergeCell ref="AY942:BA942"/>
    <mergeCell ref="BB942:BD942"/>
    <mergeCell ref="BE942:BG942"/>
    <mergeCell ref="BH942:BJ942"/>
    <mergeCell ref="BK942:BM942"/>
    <mergeCell ref="BN942:BP942"/>
    <mergeCell ref="BQ942:BS942"/>
    <mergeCell ref="A944:A947"/>
    <mergeCell ref="B944:B947"/>
    <mergeCell ref="C944:C947"/>
    <mergeCell ref="D944:D945"/>
    <mergeCell ref="E944:E945"/>
    <mergeCell ref="F944:F945"/>
    <mergeCell ref="G944:G945"/>
    <mergeCell ref="K944:K945"/>
    <mergeCell ref="L944:L945"/>
    <mergeCell ref="M944:M945"/>
    <mergeCell ref="N944:N945"/>
    <mergeCell ref="O944:Q944"/>
    <mergeCell ref="R944:T944"/>
    <mergeCell ref="U944:W944"/>
    <mergeCell ref="X944:Z944"/>
    <mergeCell ref="AA944:AC944"/>
    <mergeCell ref="AD944:AF944"/>
    <mergeCell ref="AG944:AI944"/>
    <mergeCell ref="AJ944:AL944"/>
    <mergeCell ref="AM944:AO944"/>
    <mergeCell ref="AP944:AR944"/>
    <mergeCell ref="AS944:AU944"/>
    <mergeCell ref="AV944:AX944"/>
    <mergeCell ref="E942:E943"/>
    <mergeCell ref="F942:F943"/>
    <mergeCell ref="G942:G943"/>
    <mergeCell ref="K942:K943"/>
    <mergeCell ref="L942:L943"/>
    <mergeCell ref="M942:M943"/>
    <mergeCell ref="N942:N943"/>
    <mergeCell ref="O942:Q942"/>
    <mergeCell ref="R942:T942"/>
    <mergeCell ref="U942:W942"/>
    <mergeCell ref="X942:Z942"/>
    <mergeCell ref="AA942:AC942"/>
    <mergeCell ref="AD942:AF942"/>
    <mergeCell ref="AG942:AI942"/>
    <mergeCell ref="AJ942:AL942"/>
    <mergeCell ref="AM942:AO942"/>
    <mergeCell ref="AP942:AR942"/>
    <mergeCell ref="BN946:BP946"/>
    <mergeCell ref="BQ946:BS946"/>
    <mergeCell ref="A948:A951"/>
    <mergeCell ref="B948:B951"/>
    <mergeCell ref="C948:C951"/>
    <mergeCell ref="D948:D949"/>
    <mergeCell ref="E948:E949"/>
    <mergeCell ref="F948:F949"/>
    <mergeCell ref="G948:G949"/>
    <mergeCell ref="K948:K949"/>
    <mergeCell ref="L948:L949"/>
    <mergeCell ref="M948:M949"/>
    <mergeCell ref="N948:N949"/>
    <mergeCell ref="O948:Q948"/>
    <mergeCell ref="R948:T948"/>
    <mergeCell ref="U948:W948"/>
    <mergeCell ref="X948:Z948"/>
    <mergeCell ref="AA948:AC948"/>
    <mergeCell ref="AD948:AF948"/>
    <mergeCell ref="AG948:AI948"/>
    <mergeCell ref="AJ948:AL948"/>
    <mergeCell ref="AM948:AO948"/>
    <mergeCell ref="AP948:AR948"/>
    <mergeCell ref="AS948:AU948"/>
    <mergeCell ref="AV948:AX948"/>
    <mergeCell ref="AY948:BA948"/>
    <mergeCell ref="BB948:BD948"/>
    <mergeCell ref="BE948:BG948"/>
    <mergeCell ref="BH948:BJ948"/>
    <mergeCell ref="BK948:BM948"/>
    <mergeCell ref="BN948:BP948"/>
    <mergeCell ref="BQ948:BS948"/>
    <mergeCell ref="AY944:BA944"/>
    <mergeCell ref="BB944:BD944"/>
    <mergeCell ref="BE944:BG944"/>
    <mergeCell ref="BH944:BJ944"/>
    <mergeCell ref="BK944:BM944"/>
    <mergeCell ref="BN944:BP944"/>
    <mergeCell ref="BQ944:BS944"/>
    <mergeCell ref="D946:D947"/>
    <mergeCell ref="E946:E947"/>
    <mergeCell ref="F946:F947"/>
    <mergeCell ref="G946:G947"/>
    <mergeCell ref="K946:K947"/>
    <mergeCell ref="L946:L947"/>
    <mergeCell ref="M946:M947"/>
    <mergeCell ref="N946:N947"/>
    <mergeCell ref="O946:Q946"/>
    <mergeCell ref="R946:T946"/>
    <mergeCell ref="U946:W946"/>
    <mergeCell ref="X946:Z946"/>
    <mergeCell ref="AA946:AC946"/>
    <mergeCell ref="AD946:AF946"/>
    <mergeCell ref="AG946:AI946"/>
    <mergeCell ref="AJ946:AL946"/>
    <mergeCell ref="AM946:AO946"/>
    <mergeCell ref="AP946:AR946"/>
    <mergeCell ref="AS946:AU946"/>
    <mergeCell ref="AV946:AX946"/>
    <mergeCell ref="AY946:BA946"/>
    <mergeCell ref="BB946:BD946"/>
    <mergeCell ref="BE946:BG946"/>
    <mergeCell ref="BH946:BJ946"/>
    <mergeCell ref="BK946:BM946"/>
    <mergeCell ref="AP950:AR950"/>
    <mergeCell ref="AS950:AU950"/>
    <mergeCell ref="AV950:AX950"/>
    <mergeCell ref="AY950:BA950"/>
    <mergeCell ref="BB950:BD950"/>
    <mergeCell ref="BE950:BG950"/>
    <mergeCell ref="BH950:BJ950"/>
    <mergeCell ref="BK950:BM950"/>
    <mergeCell ref="BN950:BP950"/>
    <mergeCell ref="BQ950:BS950"/>
    <mergeCell ref="A952:A955"/>
    <mergeCell ref="B952:B955"/>
    <mergeCell ref="C952:C955"/>
    <mergeCell ref="D952:D953"/>
    <mergeCell ref="E952:E953"/>
    <mergeCell ref="F952:F953"/>
    <mergeCell ref="G952:G953"/>
    <mergeCell ref="K952:K953"/>
    <mergeCell ref="L952:L953"/>
    <mergeCell ref="M952:M953"/>
    <mergeCell ref="N952:N953"/>
    <mergeCell ref="O952:Q952"/>
    <mergeCell ref="R952:T952"/>
    <mergeCell ref="U952:W952"/>
    <mergeCell ref="X952:Z952"/>
    <mergeCell ref="AA952:AC952"/>
    <mergeCell ref="AD952:AF952"/>
    <mergeCell ref="AG952:AI952"/>
    <mergeCell ref="AJ952:AL952"/>
    <mergeCell ref="AM952:AO952"/>
    <mergeCell ref="AP952:AR952"/>
    <mergeCell ref="AS952:AU952"/>
    <mergeCell ref="D950:D951"/>
    <mergeCell ref="E950:E951"/>
    <mergeCell ref="F950:F951"/>
    <mergeCell ref="G950:G951"/>
    <mergeCell ref="K950:K951"/>
    <mergeCell ref="L950:L951"/>
    <mergeCell ref="M950:M951"/>
    <mergeCell ref="N950:N951"/>
    <mergeCell ref="O950:Q950"/>
    <mergeCell ref="R950:T950"/>
    <mergeCell ref="U950:W950"/>
    <mergeCell ref="X950:Z950"/>
    <mergeCell ref="AA950:AC950"/>
    <mergeCell ref="AD950:AF950"/>
    <mergeCell ref="AG950:AI950"/>
    <mergeCell ref="AJ950:AL950"/>
    <mergeCell ref="AM950:AO950"/>
    <mergeCell ref="BK954:BM954"/>
    <mergeCell ref="BN954:BP954"/>
    <mergeCell ref="BQ954:BS954"/>
    <mergeCell ref="A956:A959"/>
    <mergeCell ref="B956:B959"/>
    <mergeCell ref="C956:C959"/>
    <mergeCell ref="D956:D957"/>
    <mergeCell ref="E956:E957"/>
    <mergeCell ref="F956:F957"/>
    <mergeCell ref="G956:G957"/>
    <mergeCell ref="K956:K957"/>
    <mergeCell ref="L956:L957"/>
    <mergeCell ref="M956:M957"/>
    <mergeCell ref="N956:N957"/>
    <mergeCell ref="O956:Q956"/>
    <mergeCell ref="R956:T956"/>
    <mergeCell ref="U956:W956"/>
    <mergeCell ref="X956:Z956"/>
    <mergeCell ref="AA956:AC956"/>
    <mergeCell ref="AD956:AF956"/>
    <mergeCell ref="AG956:AI956"/>
    <mergeCell ref="AJ956:AL956"/>
    <mergeCell ref="AM956:AO956"/>
    <mergeCell ref="AP956:AR956"/>
    <mergeCell ref="AS956:AU956"/>
    <mergeCell ref="AV956:AX956"/>
    <mergeCell ref="AY956:BA956"/>
    <mergeCell ref="BB956:BD956"/>
    <mergeCell ref="BE956:BG956"/>
    <mergeCell ref="BH956:BJ956"/>
    <mergeCell ref="BK956:BM956"/>
    <mergeCell ref="BN956:BP956"/>
    <mergeCell ref="AV952:AX952"/>
    <mergeCell ref="AY952:BA952"/>
    <mergeCell ref="BB952:BD952"/>
    <mergeCell ref="BE952:BG952"/>
    <mergeCell ref="BH952:BJ952"/>
    <mergeCell ref="BK952:BM952"/>
    <mergeCell ref="BN952:BP952"/>
    <mergeCell ref="BQ952:BS952"/>
    <mergeCell ref="D954:D955"/>
    <mergeCell ref="E954:E955"/>
    <mergeCell ref="F954:F955"/>
    <mergeCell ref="G954:G955"/>
    <mergeCell ref="K954:K955"/>
    <mergeCell ref="L954:L955"/>
    <mergeCell ref="M954:M955"/>
    <mergeCell ref="N954:N955"/>
    <mergeCell ref="O954:Q954"/>
    <mergeCell ref="R954:T954"/>
    <mergeCell ref="U954:W954"/>
    <mergeCell ref="X954:Z954"/>
    <mergeCell ref="AA954:AC954"/>
    <mergeCell ref="AD954:AF954"/>
    <mergeCell ref="AG954:AI954"/>
    <mergeCell ref="AJ954:AL954"/>
    <mergeCell ref="AM954:AO954"/>
    <mergeCell ref="AP954:AR954"/>
    <mergeCell ref="AS954:AU954"/>
    <mergeCell ref="AV954:AX954"/>
    <mergeCell ref="AY954:BA954"/>
    <mergeCell ref="BB954:BD954"/>
    <mergeCell ref="BE954:BG954"/>
    <mergeCell ref="BH954:BJ954"/>
    <mergeCell ref="A960:A963"/>
    <mergeCell ref="B960:B963"/>
    <mergeCell ref="C960:C963"/>
    <mergeCell ref="D960:D961"/>
    <mergeCell ref="E960:E961"/>
    <mergeCell ref="F960:F961"/>
    <mergeCell ref="G960:G961"/>
    <mergeCell ref="K960:K961"/>
    <mergeCell ref="L960:L961"/>
    <mergeCell ref="M960:M961"/>
    <mergeCell ref="N960:N961"/>
    <mergeCell ref="O960:Q960"/>
    <mergeCell ref="R960:T960"/>
    <mergeCell ref="U960:W960"/>
    <mergeCell ref="X960:Z960"/>
    <mergeCell ref="AA960:AC960"/>
    <mergeCell ref="AD960:AF960"/>
    <mergeCell ref="BQ956:BS956"/>
    <mergeCell ref="D958:D959"/>
    <mergeCell ref="E958:E959"/>
    <mergeCell ref="F958:F959"/>
    <mergeCell ref="G958:G959"/>
    <mergeCell ref="K958:K959"/>
    <mergeCell ref="L958:L959"/>
    <mergeCell ref="M958:M959"/>
    <mergeCell ref="N958:N959"/>
    <mergeCell ref="O958:Q958"/>
    <mergeCell ref="R958:T958"/>
    <mergeCell ref="U958:W958"/>
    <mergeCell ref="X958:Z958"/>
    <mergeCell ref="AA958:AC958"/>
    <mergeCell ref="AD958:AF958"/>
    <mergeCell ref="AG958:AI958"/>
    <mergeCell ref="AJ958:AL958"/>
    <mergeCell ref="AM958:AO958"/>
    <mergeCell ref="AP958:AR958"/>
    <mergeCell ref="AS958:AU958"/>
    <mergeCell ref="AV958:AX958"/>
    <mergeCell ref="AY958:BA958"/>
    <mergeCell ref="BB958:BD958"/>
    <mergeCell ref="BE958:BG958"/>
    <mergeCell ref="BH958:BJ958"/>
    <mergeCell ref="BK958:BM958"/>
    <mergeCell ref="BN958:BP958"/>
    <mergeCell ref="BQ958:BS958"/>
    <mergeCell ref="AV962:AX962"/>
    <mergeCell ref="AY962:BA962"/>
    <mergeCell ref="BB962:BD962"/>
    <mergeCell ref="BE962:BG962"/>
    <mergeCell ref="BH962:BJ962"/>
    <mergeCell ref="BK962:BM962"/>
    <mergeCell ref="BN962:BP962"/>
    <mergeCell ref="BQ962:BS962"/>
    <mergeCell ref="A964:A967"/>
    <mergeCell ref="B964:B967"/>
    <mergeCell ref="C964:C967"/>
    <mergeCell ref="D964:D965"/>
    <mergeCell ref="E964:E965"/>
    <mergeCell ref="F964:F965"/>
    <mergeCell ref="G964:G965"/>
    <mergeCell ref="K964:K965"/>
    <mergeCell ref="L964:L965"/>
    <mergeCell ref="M964:M965"/>
    <mergeCell ref="N964:N965"/>
    <mergeCell ref="O964:Q964"/>
    <mergeCell ref="R964:T964"/>
    <mergeCell ref="U964:W964"/>
    <mergeCell ref="X964:Z964"/>
    <mergeCell ref="AA964:AC964"/>
    <mergeCell ref="AD964:AF964"/>
    <mergeCell ref="AG964:AI964"/>
    <mergeCell ref="AJ964:AL964"/>
    <mergeCell ref="AM964:AO964"/>
    <mergeCell ref="AP964:AR964"/>
    <mergeCell ref="AS964:AU964"/>
    <mergeCell ref="AV964:AX964"/>
    <mergeCell ref="AY964:BA964"/>
    <mergeCell ref="AG960:AI960"/>
    <mergeCell ref="AJ960:AL960"/>
    <mergeCell ref="AM960:AO960"/>
    <mergeCell ref="AP960:AR960"/>
    <mergeCell ref="AS960:AU960"/>
    <mergeCell ref="AV960:AX960"/>
    <mergeCell ref="AY960:BA960"/>
    <mergeCell ref="BB960:BD960"/>
    <mergeCell ref="BE960:BG960"/>
    <mergeCell ref="BH960:BJ960"/>
    <mergeCell ref="BK960:BM960"/>
    <mergeCell ref="BN960:BP960"/>
    <mergeCell ref="BQ960:BS960"/>
    <mergeCell ref="D962:D963"/>
    <mergeCell ref="E962:E963"/>
    <mergeCell ref="F962:F963"/>
    <mergeCell ref="G962:G963"/>
    <mergeCell ref="K962:K963"/>
    <mergeCell ref="L962:L963"/>
    <mergeCell ref="M962:M963"/>
    <mergeCell ref="N962:N963"/>
    <mergeCell ref="O962:Q962"/>
    <mergeCell ref="R962:T962"/>
    <mergeCell ref="U962:W962"/>
    <mergeCell ref="X962:Z962"/>
    <mergeCell ref="AA962:AC962"/>
    <mergeCell ref="AD962:AF962"/>
    <mergeCell ref="AG962:AI962"/>
    <mergeCell ref="AJ962:AL962"/>
    <mergeCell ref="AM962:AO962"/>
    <mergeCell ref="AP962:AR962"/>
    <mergeCell ref="AS962:AU962"/>
    <mergeCell ref="BQ966:BS966"/>
    <mergeCell ref="A968:A971"/>
    <mergeCell ref="B968:B971"/>
    <mergeCell ref="C968:C971"/>
    <mergeCell ref="D968:D969"/>
    <mergeCell ref="E968:E969"/>
    <mergeCell ref="F968:F969"/>
    <mergeCell ref="G968:G969"/>
    <mergeCell ref="K968:K969"/>
    <mergeCell ref="L968:L969"/>
    <mergeCell ref="M968:M969"/>
    <mergeCell ref="N968:N969"/>
    <mergeCell ref="O968:Q968"/>
    <mergeCell ref="R968:T968"/>
    <mergeCell ref="U968:W968"/>
    <mergeCell ref="X968:Z968"/>
    <mergeCell ref="AA968:AC968"/>
    <mergeCell ref="AD968:AF968"/>
    <mergeCell ref="AG968:AI968"/>
    <mergeCell ref="AJ968:AL968"/>
    <mergeCell ref="AM968:AO968"/>
    <mergeCell ref="AP968:AR968"/>
    <mergeCell ref="AS968:AU968"/>
    <mergeCell ref="AV968:AX968"/>
    <mergeCell ref="AY968:BA968"/>
    <mergeCell ref="BB968:BD968"/>
    <mergeCell ref="BE968:BG968"/>
    <mergeCell ref="BH968:BJ968"/>
    <mergeCell ref="BK968:BM968"/>
    <mergeCell ref="BN968:BP968"/>
    <mergeCell ref="BQ968:BS968"/>
    <mergeCell ref="D970:D971"/>
    <mergeCell ref="BB964:BD964"/>
    <mergeCell ref="BE964:BG964"/>
    <mergeCell ref="BH964:BJ964"/>
    <mergeCell ref="BK964:BM964"/>
    <mergeCell ref="BN964:BP964"/>
    <mergeCell ref="BQ964:BS964"/>
    <mergeCell ref="D966:D967"/>
    <mergeCell ref="E966:E967"/>
    <mergeCell ref="F966:F967"/>
    <mergeCell ref="G966:G967"/>
    <mergeCell ref="K966:K967"/>
    <mergeCell ref="L966:L967"/>
    <mergeCell ref="M966:M967"/>
    <mergeCell ref="N966:N967"/>
    <mergeCell ref="O966:Q966"/>
    <mergeCell ref="R966:T966"/>
    <mergeCell ref="U966:W966"/>
    <mergeCell ref="X966:Z966"/>
    <mergeCell ref="AA966:AC966"/>
    <mergeCell ref="AD966:AF966"/>
    <mergeCell ref="AG966:AI966"/>
    <mergeCell ref="AJ966:AL966"/>
    <mergeCell ref="AM966:AO966"/>
    <mergeCell ref="AP966:AR966"/>
    <mergeCell ref="AS966:AU966"/>
    <mergeCell ref="AV966:AX966"/>
    <mergeCell ref="AY966:BA966"/>
    <mergeCell ref="BB966:BD966"/>
    <mergeCell ref="BE966:BG966"/>
    <mergeCell ref="BH966:BJ966"/>
    <mergeCell ref="BK966:BM966"/>
    <mergeCell ref="BN966:BP966"/>
    <mergeCell ref="AS970:AU970"/>
    <mergeCell ref="AV970:AX970"/>
    <mergeCell ref="AY970:BA970"/>
    <mergeCell ref="BB970:BD970"/>
    <mergeCell ref="BE970:BG970"/>
    <mergeCell ref="BH970:BJ970"/>
    <mergeCell ref="BK970:BM970"/>
    <mergeCell ref="BN970:BP970"/>
    <mergeCell ref="BQ970:BS970"/>
    <mergeCell ref="A972:A975"/>
    <mergeCell ref="B972:B975"/>
    <mergeCell ref="C972:C975"/>
    <mergeCell ref="D972:D973"/>
    <mergeCell ref="E972:E973"/>
    <mergeCell ref="F972:F973"/>
    <mergeCell ref="G972:G973"/>
    <mergeCell ref="K972:K973"/>
    <mergeCell ref="L972:L973"/>
    <mergeCell ref="M972:M973"/>
    <mergeCell ref="N972:N973"/>
    <mergeCell ref="O972:Q972"/>
    <mergeCell ref="R972:T972"/>
    <mergeCell ref="U972:W972"/>
    <mergeCell ref="X972:Z972"/>
    <mergeCell ref="AA972:AC972"/>
    <mergeCell ref="AD972:AF972"/>
    <mergeCell ref="AG972:AI972"/>
    <mergeCell ref="AJ972:AL972"/>
    <mergeCell ref="AM972:AO972"/>
    <mergeCell ref="AP972:AR972"/>
    <mergeCell ref="AS972:AU972"/>
    <mergeCell ref="AV972:AX972"/>
    <mergeCell ref="E970:E971"/>
    <mergeCell ref="F970:F971"/>
    <mergeCell ref="G970:G971"/>
    <mergeCell ref="K970:K971"/>
    <mergeCell ref="L970:L971"/>
    <mergeCell ref="M970:M971"/>
    <mergeCell ref="N970:N971"/>
    <mergeCell ref="O970:Q970"/>
    <mergeCell ref="R970:T970"/>
    <mergeCell ref="U970:W970"/>
    <mergeCell ref="X970:Z970"/>
    <mergeCell ref="AA970:AC970"/>
    <mergeCell ref="AD970:AF970"/>
    <mergeCell ref="AG970:AI970"/>
    <mergeCell ref="AJ970:AL970"/>
    <mergeCell ref="AM970:AO970"/>
    <mergeCell ref="AP970:AR970"/>
    <mergeCell ref="BN974:BP974"/>
    <mergeCell ref="BQ974:BS974"/>
    <mergeCell ref="A976:A979"/>
    <mergeCell ref="B976:B979"/>
    <mergeCell ref="C976:C979"/>
    <mergeCell ref="D976:D977"/>
    <mergeCell ref="E976:E977"/>
    <mergeCell ref="F976:F977"/>
    <mergeCell ref="G976:G977"/>
    <mergeCell ref="K976:K977"/>
    <mergeCell ref="L976:L977"/>
    <mergeCell ref="M976:M977"/>
    <mergeCell ref="N976:N977"/>
    <mergeCell ref="O976:Q976"/>
    <mergeCell ref="R976:T976"/>
    <mergeCell ref="U976:W976"/>
    <mergeCell ref="X976:Z976"/>
    <mergeCell ref="AA976:AC976"/>
    <mergeCell ref="AD976:AF976"/>
    <mergeCell ref="AG976:AI976"/>
    <mergeCell ref="AJ976:AL976"/>
    <mergeCell ref="AM976:AO976"/>
    <mergeCell ref="AP976:AR976"/>
    <mergeCell ref="AS976:AU976"/>
    <mergeCell ref="AV976:AX976"/>
    <mergeCell ref="AY976:BA976"/>
    <mergeCell ref="BB976:BD976"/>
    <mergeCell ref="BE976:BG976"/>
    <mergeCell ref="BH976:BJ976"/>
    <mergeCell ref="BK976:BM976"/>
    <mergeCell ref="BN976:BP976"/>
    <mergeCell ref="BQ976:BS976"/>
    <mergeCell ref="AY972:BA972"/>
    <mergeCell ref="BB972:BD972"/>
    <mergeCell ref="BE972:BG972"/>
    <mergeCell ref="BH972:BJ972"/>
    <mergeCell ref="BK972:BM972"/>
    <mergeCell ref="BN972:BP972"/>
    <mergeCell ref="BQ972:BS972"/>
    <mergeCell ref="D974:D975"/>
    <mergeCell ref="E974:E975"/>
    <mergeCell ref="F974:F975"/>
    <mergeCell ref="G974:G975"/>
    <mergeCell ref="K974:K975"/>
    <mergeCell ref="L974:L975"/>
    <mergeCell ref="M974:M975"/>
    <mergeCell ref="N974:N975"/>
    <mergeCell ref="O974:Q974"/>
    <mergeCell ref="R974:T974"/>
    <mergeCell ref="U974:W974"/>
    <mergeCell ref="X974:Z974"/>
    <mergeCell ref="AA974:AC974"/>
    <mergeCell ref="AD974:AF974"/>
    <mergeCell ref="AG974:AI974"/>
    <mergeCell ref="AJ974:AL974"/>
    <mergeCell ref="AM974:AO974"/>
    <mergeCell ref="AP974:AR974"/>
    <mergeCell ref="AS974:AU974"/>
    <mergeCell ref="AV974:AX974"/>
    <mergeCell ref="AY974:BA974"/>
    <mergeCell ref="BB974:BD974"/>
    <mergeCell ref="BE974:BG974"/>
    <mergeCell ref="BH974:BJ974"/>
    <mergeCell ref="BK974:BM974"/>
    <mergeCell ref="AP978:AR978"/>
    <mergeCell ref="AS978:AU978"/>
    <mergeCell ref="AV978:AX978"/>
    <mergeCell ref="AY978:BA978"/>
    <mergeCell ref="BB978:BD978"/>
    <mergeCell ref="BE978:BG978"/>
    <mergeCell ref="BH978:BJ978"/>
    <mergeCell ref="BK978:BM978"/>
    <mergeCell ref="BN978:BP978"/>
    <mergeCell ref="BQ978:BS978"/>
    <mergeCell ref="A980:A983"/>
    <mergeCell ref="B980:B983"/>
    <mergeCell ref="C980:C983"/>
    <mergeCell ref="D980:D981"/>
    <mergeCell ref="E980:E981"/>
    <mergeCell ref="F980:F981"/>
    <mergeCell ref="G980:G981"/>
    <mergeCell ref="K980:K981"/>
    <mergeCell ref="L980:L981"/>
    <mergeCell ref="M980:M981"/>
    <mergeCell ref="N980:N981"/>
    <mergeCell ref="O980:Q980"/>
    <mergeCell ref="R980:T980"/>
    <mergeCell ref="U980:W980"/>
    <mergeCell ref="X980:Z980"/>
    <mergeCell ref="AA980:AC980"/>
    <mergeCell ref="AD980:AF980"/>
    <mergeCell ref="AG980:AI980"/>
    <mergeCell ref="AJ980:AL980"/>
    <mergeCell ref="AM980:AO980"/>
    <mergeCell ref="AP980:AR980"/>
    <mergeCell ref="AS980:AU980"/>
    <mergeCell ref="D978:D979"/>
    <mergeCell ref="E978:E979"/>
    <mergeCell ref="F978:F979"/>
    <mergeCell ref="G978:G979"/>
    <mergeCell ref="K978:K979"/>
    <mergeCell ref="L978:L979"/>
    <mergeCell ref="M978:M979"/>
    <mergeCell ref="N978:N979"/>
    <mergeCell ref="O978:Q978"/>
    <mergeCell ref="R978:T978"/>
    <mergeCell ref="U978:W978"/>
    <mergeCell ref="X978:Z978"/>
    <mergeCell ref="AA978:AC978"/>
    <mergeCell ref="AD978:AF978"/>
    <mergeCell ref="AG978:AI978"/>
    <mergeCell ref="AJ978:AL978"/>
    <mergeCell ref="AM978:AO978"/>
    <mergeCell ref="BK982:BM982"/>
    <mergeCell ref="BN982:BP982"/>
    <mergeCell ref="BQ982:BS982"/>
    <mergeCell ref="A984:A987"/>
    <mergeCell ref="B984:B987"/>
    <mergeCell ref="C984:C987"/>
    <mergeCell ref="D984:D985"/>
    <mergeCell ref="E984:E985"/>
    <mergeCell ref="F984:F985"/>
    <mergeCell ref="G984:G985"/>
    <mergeCell ref="K984:K985"/>
    <mergeCell ref="L984:L985"/>
    <mergeCell ref="M984:M985"/>
    <mergeCell ref="N984:N985"/>
    <mergeCell ref="O984:Q984"/>
    <mergeCell ref="R984:T984"/>
    <mergeCell ref="U984:W984"/>
    <mergeCell ref="X984:Z984"/>
    <mergeCell ref="AA984:AC984"/>
    <mergeCell ref="AD984:AF984"/>
    <mergeCell ref="AG984:AI984"/>
    <mergeCell ref="AJ984:AL984"/>
    <mergeCell ref="AM984:AO984"/>
    <mergeCell ref="AP984:AR984"/>
    <mergeCell ref="AS984:AU984"/>
    <mergeCell ref="AV984:AX984"/>
    <mergeCell ref="AY984:BA984"/>
    <mergeCell ref="BB984:BD984"/>
    <mergeCell ref="BE984:BG984"/>
    <mergeCell ref="BH984:BJ984"/>
    <mergeCell ref="BK984:BM984"/>
    <mergeCell ref="BN984:BP984"/>
    <mergeCell ref="AV980:AX980"/>
    <mergeCell ref="AY980:BA980"/>
    <mergeCell ref="BB980:BD980"/>
    <mergeCell ref="BE980:BG980"/>
    <mergeCell ref="BH980:BJ980"/>
    <mergeCell ref="BK980:BM980"/>
    <mergeCell ref="BN980:BP980"/>
    <mergeCell ref="BQ980:BS980"/>
    <mergeCell ref="D982:D983"/>
    <mergeCell ref="E982:E983"/>
    <mergeCell ref="F982:F983"/>
    <mergeCell ref="G982:G983"/>
    <mergeCell ref="K982:K983"/>
    <mergeCell ref="L982:L983"/>
    <mergeCell ref="M982:M983"/>
    <mergeCell ref="N982:N983"/>
    <mergeCell ref="O982:Q982"/>
    <mergeCell ref="R982:T982"/>
    <mergeCell ref="U982:W982"/>
    <mergeCell ref="X982:Z982"/>
    <mergeCell ref="AA982:AC982"/>
    <mergeCell ref="AD982:AF982"/>
    <mergeCell ref="AG982:AI982"/>
    <mergeCell ref="AJ982:AL982"/>
    <mergeCell ref="AM982:AO982"/>
    <mergeCell ref="AP982:AR982"/>
    <mergeCell ref="AS982:AU982"/>
    <mergeCell ref="AV982:AX982"/>
    <mergeCell ref="AY982:BA982"/>
    <mergeCell ref="BB982:BD982"/>
    <mergeCell ref="BE982:BG982"/>
    <mergeCell ref="BH982:BJ982"/>
    <mergeCell ref="A988:A991"/>
    <mergeCell ref="B988:B991"/>
    <mergeCell ref="C988:C991"/>
    <mergeCell ref="D988:D989"/>
    <mergeCell ref="E988:E989"/>
    <mergeCell ref="F988:F989"/>
    <mergeCell ref="G988:G989"/>
    <mergeCell ref="K988:K989"/>
    <mergeCell ref="L988:L989"/>
    <mergeCell ref="M988:M989"/>
    <mergeCell ref="N988:N989"/>
    <mergeCell ref="O988:Q988"/>
    <mergeCell ref="R988:T988"/>
    <mergeCell ref="U988:W988"/>
    <mergeCell ref="X988:Z988"/>
    <mergeCell ref="AA988:AC988"/>
    <mergeCell ref="AD988:AF988"/>
    <mergeCell ref="BQ984:BS984"/>
    <mergeCell ref="D986:D987"/>
    <mergeCell ref="E986:E987"/>
    <mergeCell ref="F986:F987"/>
    <mergeCell ref="G986:G987"/>
    <mergeCell ref="K986:K987"/>
    <mergeCell ref="L986:L987"/>
    <mergeCell ref="M986:M987"/>
    <mergeCell ref="N986:N987"/>
    <mergeCell ref="O986:Q986"/>
    <mergeCell ref="R986:T986"/>
    <mergeCell ref="U986:W986"/>
    <mergeCell ref="X986:Z986"/>
    <mergeCell ref="AA986:AC986"/>
    <mergeCell ref="AD986:AF986"/>
    <mergeCell ref="AG986:AI986"/>
    <mergeCell ref="AJ986:AL986"/>
    <mergeCell ref="AM986:AO986"/>
    <mergeCell ref="AP986:AR986"/>
    <mergeCell ref="AS986:AU986"/>
    <mergeCell ref="AV986:AX986"/>
    <mergeCell ref="AY986:BA986"/>
    <mergeCell ref="BB986:BD986"/>
    <mergeCell ref="BE986:BG986"/>
    <mergeCell ref="BH986:BJ986"/>
    <mergeCell ref="BK986:BM986"/>
    <mergeCell ref="BN986:BP986"/>
    <mergeCell ref="BQ986:BS986"/>
    <mergeCell ref="AV990:AX990"/>
    <mergeCell ref="AY990:BA990"/>
    <mergeCell ref="BB990:BD990"/>
    <mergeCell ref="BE990:BG990"/>
    <mergeCell ref="BH990:BJ990"/>
    <mergeCell ref="BK990:BM990"/>
    <mergeCell ref="BN990:BP990"/>
    <mergeCell ref="BQ990:BS990"/>
    <mergeCell ref="A992:A995"/>
    <mergeCell ref="B992:B995"/>
    <mergeCell ref="C992:C995"/>
    <mergeCell ref="D992:D993"/>
    <mergeCell ref="E992:E993"/>
    <mergeCell ref="F992:F993"/>
    <mergeCell ref="G992:G993"/>
    <mergeCell ref="K992:K993"/>
    <mergeCell ref="L992:L993"/>
    <mergeCell ref="M992:M993"/>
    <mergeCell ref="N992:N993"/>
    <mergeCell ref="O992:Q992"/>
    <mergeCell ref="R992:T992"/>
    <mergeCell ref="U992:W992"/>
    <mergeCell ref="X992:Z992"/>
    <mergeCell ref="AA992:AC992"/>
    <mergeCell ref="AD992:AF992"/>
    <mergeCell ref="AG992:AI992"/>
    <mergeCell ref="AJ992:AL992"/>
    <mergeCell ref="AM992:AO992"/>
    <mergeCell ref="AP992:AR992"/>
    <mergeCell ref="AS992:AU992"/>
    <mergeCell ref="AV992:AX992"/>
    <mergeCell ref="AY992:BA992"/>
    <mergeCell ref="AG988:AI988"/>
    <mergeCell ref="AJ988:AL988"/>
    <mergeCell ref="AM988:AO988"/>
    <mergeCell ref="AP988:AR988"/>
    <mergeCell ref="AS988:AU988"/>
    <mergeCell ref="AV988:AX988"/>
    <mergeCell ref="AY988:BA988"/>
    <mergeCell ref="BB988:BD988"/>
    <mergeCell ref="BE988:BG988"/>
    <mergeCell ref="BH988:BJ988"/>
    <mergeCell ref="BK988:BM988"/>
    <mergeCell ref="BN988:BP988"/>
    <mergeCell ref="BQ988:BS988"/>
    <mergeCell ref="D990:D991"/>
    <mergeCell ref="E990:E991"/>
    <mergeCell ref="F990:F991"/>
    <mergeCell ref="G990:G991"/>
    <mergeCell ref="K990:K991"/>
    <mergeCell ref="L990:L991"/>
    <mergeCell ref="M990:M991"/>
    <mergeCell ref="N990:N991"/>
    <mergeCell ref="O990:Q990"/>
    <mergeCell ref="R990:T990"/>
    <mergeCell ref="U990:W990"/>
    <mergeCell ref="X990:Z990"/>
    <mergeCell ref="AA990:AC990"/>
    <mergeCell ref="AD990:AF990"/>
    <mergeCell ref="AG990:AI990"/>
    <mergeCell ref="AJ990:AL990"/>
    <mergeCell ref="AM990:AO990"/>
    <mergeCell ref="AP990:AR990"/>
    <mergeCell ref="AS990:AU990"/>
    <mergeCell ref="BQ994:BS994"/>
    <mergeCell ref="A996:A999"/>
    <mergeCell ref="B996:B999"/>
    <mergeCell ref="C996:C999"/>
    <mergeCell ref="D996:D997"/>
    <mergeCell ref="E996:E997"/>
    <mergeCell ref="F996:F997"/>
    <mergeCell ref="G996:G997"/>
    <mergeCell ref="K996:K997"/>
    <mergeCell ref="L996:L997"/>
    <mergeCell ref="M996:M997"/>
    <mergeCell ref="N996:N997"/>
    <mergeCell ref="O996:Q996"/>
    <mergeCell ref="R996:T996"/>
    <mergeCell ref="U996:W996"/>
    <mergeCell ref="X996:Z996"/>
    <mergeCell ref="AA996:AC996"/>
    <mergeCell ref="AD996:AF996"/>
    <mergeCell ref="AG996:AI996"/>
    <mergeCell ref="AJ996:AL996"/>
    <mergeCell ref="AM996:AO996"/>
    <mergeCell ref="AP996:AR996"/>
    <mergeCell ref="AS996:AU996"/>
    <mergeCell ref="AV996:AX996"/>
    <mergeCell ref="AY996:BA996"/>
    <mergeCell ref="BB996:BD996"/>
    <mergeCell ref="BE996:BG996"/>
    <mergeCell ref="BH996:BJ996"/>
    <mergeCell ref="BK996:BM996"/>
    <mergeCell ref="BN996:BP996"/>
    <mergeCell ref="BQ996:BS996"/>
    <mergeCell ref="D998:D999"/>
    <mergeCell ref="BB992:BD992"/>
    <mergeCell ref="BE992:BG992"/>
    <mergeCell ref="BH992:BJ992"/>
    <mergeCell ref="BK992:BM992"/>
    <mergeCell ref="BN992:BP992"/>
    <mergeCell ref="BQ992:BS992"/>
    <mergeCell ref="D994:D995"/>
    <mergeCell ref="E994:E995"/>
    <mergeCell ref="F994:F995"/>
    <mergeCell ref="G994:G995"/>
    <mergeCell ref="K994:K995"/>
    <mergeCell ref="L994:L995"/>
    <mergeCell ref="M994:M995"/>
    <mergeCell ref="N994:N995"/>
    <mergeCell ref="O994:Q994"/>
    <mergeCell ref="R994:T994"/>
    <mergeCell ref="U994:W994"/>
    <mergeCell ref="X994:Z994"/>
    <mergeCell ref="AA994:AC994"/>
    <mergeCell ref="AD994:AF994"/>
    <mergeCell ref="AG994:AI994"/>
    <mergeCell ref="AJ994:AL994"/>
    <mergeCell ref="AM994:AO994"/>
    <mergeCell ref="AP994:AR994"/>
    <mergeCell ref="AS994:AU994"/>
    <mergeCell ref="AV994:AX994"/>
    <mergeCell ref="AY994:BA994"/>
    <mergeCell ref="BB994:BD994"/>
    <mergeCell ref="BE994:BG994"/>
    <mergeCell ref="BH994:BJ994"/>
    <mergeCell ref="BK994:BM994"/>
    <mergeCell ref="BN994:BP994"/>
    <mergeCell ref="AS998:AU998"/>
    <mergeCell ref="AV998:AX998"/>
    <mergeCell ref="AY998:BA998"/>
    <mergeCell ref="BB998:BD998"/>
    <mergeCell ref="BE998:BG998"/>
    <mergeCell ref="BH998:BJ998"/>
    <mergeCell ref="BK998:BM998"/>
    <mergeCell ref="BN998:BP998"/>
    <mergeCell ref="BQ998:BS998"/>
    <mergeCell ref="A1000:A1003"/>
    <mergeCell ref="B1000:B1003"/>
    <mergeCell ref="C1000:C1003"/>
    <mergeCell ref="D1000:D1001"/>
    <mergeCell ref="E1000:E1001"/>
    <mergeCell ref="F1000:F1001"/>
    <mergeCell ref="G1000:G1001"/>
    <mergeCell ref="K1000:K1001"/>
    <mergeCell ref="L1000:L1001"/>
    <mergeCell ref="M1000:M1001"/>
    <mergeCell ref="N1000:N1001"/>
    <mergeCell ref="O1000:Q1000"/>
    <mergeCell ref="R1000:T1000"/>
    <mergeCell ref="U1000:W1000"/>
    <mergeCell ref="X1000:Z1000"/>
    <mergeCell ref="AA1000:AC1000"/>
    <mergeCell ref="AD1000:AF1000"/>
    <mergeCell ref="AG1000:AI1000"/>
    <mergeCell ref="AJ1000:AL1000"/>
    <mergeCell ref="AM1000:AO1000"/>
    <mergeCell ref="AP1000:AR1000"/>
    <mergeCell ref="AS1000:AU1000"/>
    <mergeCell ref="AV1000:AX1000"/>
    <mergeCell ref="E998:E999"/>
    <mergeCell ref="F998:F999"/>
    <mergeCell ref="G998:G999"/>
    <mergeCell ref="K998:K999"/>
    <mergeCell ref="L998:L999"/>
    <mergeCell ref="M998:M999"/>
    <mergeCell ref="N998:N999"/>
    <mergeCell ref="O998:Q998"/>
    <mergeCell ref="R998:T998"/>
    <mergeCell ref="U998:W998"/>
    <mergeCell ref="X998:Z998"/>
    <mergeCell ref="AA998:AC998"/>
    <mergeCell ref="AD998:AF998"/>
    <mergeCell ref="AG998:AI998"/>
    <mergeCell ref="AJ998:AL998"/>
    <mergeCell ref="AM998:AO998"/>
    <mergeCell ref="AP998:AR998"/>
    <mergeCell ref="BN1002:BP1002"/>
    <mergeCell ref="BQ1002:BS1002"/>
    <mergeCell ref="A1004:A1007"/>
    <mergeCell ref="B1004:B1007"/>
    <mergeCell ref="C1004:C1007"/>
    <mergeCell ref="D1004:D1005"/>
    <mergeCell ref="E1004:E1005"/>
    <mergeCell ref="F1004:F1005"/>
    <mergeCell ref="G1004:G1005"/>
    <mergeCell ref="K1004:K1005"/>
    <mergeCell ref="L1004:L1005"/>
    <mergeCell ref="M1004:M1005"/>
    <mergeCell ref="N1004:N1005"/>
    <mergeCell ref="O1004:Q1004"/>
    <mergeCell ref="R1004:T1004"/>
    <mergeCell ref="U1004:W1004"/>
    <mergeCell ref="X1004:Z1004"/>
    <mergeCell ref="AA1004:AC1004"/>
    <mergeCell ref="AD1004:AF1004"/>
    <mergeCell ref="AG1004:AI1004"/>
    <mergeCell ref="AJ1004:AL1004"/>
    <mergeCell ref="AM1004:AO1004"/>
    <mergeCell ref="AP1004:AR1004"/>
    <mergeCell ref="AS1004:AU1004"/>
    <mergeCell ref="AV1004:AX1004"/>
    <mergeCell ref="AY1004:BA1004"/>
    <mergeCell ref="BB1004:BD1004"/>
    <mergeCell ref="BE1004:BG1004"/>
    <mergeCell ref="BH1004:BJ1004"/>
    <mergeCell ref="BK1004:BM1004"/>
    <mergeCell ref="BN1004:BP1004"/>
    <mergeCell ref="BQ1004:BS1004"/>
    <mergeCell ref="AY1000:BA1000"/>
    <mergeCell ref="BB1000:BD1000"/>
    <mergeCell ref="BE1000:BG1000"/>
    <mergeCell ref="BH1000:BJ1000"/>
    <mergeCell ref="BK1000:BM1000"/>
    <mergeCell ref="BN1000:BP1000"/>
    <mergeCell ref="BQ1000:BS1000"/>
    <mergeCell ref="D1002:D1003"/>
    <mergeCell ref="E1002:E1003"/>
    <mergeCell ref="F1002:F1003"/>
    <mergeCell ref="G1002:G1003"/>
    <mergeCell ref="K1002:K1003"/>
    <mergeCell ref="L1002:L1003"/>
    <mergeCell ref="M1002:M1003"/>
    <mergeCell ref="N1002:N1003"/>
    <mergeCell ref="O1002:Q1002"/>
    <mergeCell ref="R1002:T1002"/>
    <mergeCell ref="U1002:W1002"/>
    <mergeCell ref="X1002:Z1002"/>
    <mergeCell ref="AA1002:AC1002"/>
    <mergeCell ref="AD1002:AF1002"/>
    <mergeCell ref="AG1002:AI1002"/>
    <mergeCell ref="AJ1002:AL1002"/>
    <mergeCell ref="AM1002:AO1002"/>
    <mergeCell ref="AP1002:AR1002"/>
    <mergeCell ref="AS1002:AU1002"/>
    <mergeCell ref="AV1002:AX1002"/>
    <mergeCell ref="AY1002:BA1002"/>
    <mergeCell ref="BB1002:BD1002"/>
    <mergeCell ref="BE1002:BG1002"/>
    <mergeCell ref="BH1002:BJ1002"/>
    <mergeCell ref="BK1002:BM1002"/>
    <mergeCell ref="AP1006:AR1006"/>
    <mergeCell ref="AS1006:AU1006"/>
    <mergeCell ref="AV1006:AX1006"/>
    <mergeCell ref="AY1006:BA1006"/>
    <mergeCell ref="BB1006:BD1006"/>
    <mergeCell ref="BE1006:BG1006"/>
    <mergeCell ref="BH1006:BJ1006"/>
    <mergeCell ref="BK1006:BM1006"/>
    <mergeCell ref="BN1006:BP1006"/>
    <mergeCell ref="BQ1006:BS1006"/>
    <mergeCell ref="A1008:A1011"/>
    <mergeCell ref="B1008:B1011"/>
    <mergeCell ref="C1008:C1011"/>
    <mergeCell ref="D1008:D1009"/>
    <mergeCell ref="E1008:E1009"/>
    <mergeCell ref="F1008:F1009"/>
    <mergeCell ref="G1008:G1009"/>
    <mergeCell ref="K1008:K1009"/>
    <mergeCell ref="L1008:L1009"/>
    <mergeCell ref="M1008:M1009"/>
    <mergeCell ref="N1008:N1009"/>
    <mergeCell ref="O1008:Q1008"/>
    <mergeCell ref="R1008:T1008"/>
    <mergeCell ref="U1008:W1008"/>
    <mergeCell ref="X1008:Z1008"/>
    <mergeCell ref="AA1008:AC1008"/>
    <mergeCell ref="AD1008:AF1008"/>
    <mergeCell ref="AG1008:AI1008"/>
    <mergeCell ref="AJ1008:AL1008"/>
    <mergeCell ref="AM1008:AO1008"/>
    <mergeCell ref="AP1008:AR1008"/>
    <mergeCell ref="AS1008:AU1008"/>
    <mergeCell ref="D1006:D1007"/>
    <mergeCell ref="E1006:E1007"/>
    <mergeCell ref="F1006:F1007"/>
    <mergeCell ref="G1006:G1007"/>
    <mergeCell ref="K1006:K1007"/>
    <mergeCell ref="L1006:L1007"/>
    <mergeCell ref="M1006:M1007"/>
    <mergeCell ref="N1006:N1007"/>
    <mergeCell ref="O1006:Q1006"/>
    <mergeCell ref="R1006:T1006"/>
    <mergeCell ref="U1006:W1006"/>
    <mergeCell ref="X1006:Z1006"/>
    <mergeCell ref="AA1006:AC1006"/>
    <mergeCell ref="AD1006:AF1006"/>
    <mergeCell ref="AG1006:AI1006"/>
    <mergeCell ref="AJ1006:AL1006"/>
    <mergeCell ref="AM1006:AO1006"/>
    <mergeCell ref="BK1010:BM1010"/>
    <mergeCell ref="BN1010:BP1010"/>
    <mergeCell ref="BQ1010:BS1010"/>
    <mergeCell ref="A1012:A1015"/>
    <mergeCell ref="B1012:B1015"/>
    <mergeCell ref="C1012:C1015"/>
    <mergeCell ref="D1012:D1013"/>
    <mergeCell ref="E1012:E1013"/>
    <mergeCell ref="F1012:F1013"/>
    <mergeCell ref="G1012:G1013"/>
    <mergeCell ref="K1012:K1013"/>
    <mergeCell ref="L1012:L1013"/>
    <mergeCell ref="M1012:M1013"/>
    <mergeCell ref="N1012:N1013"/>
    <mergeCell ref="O1012:Q1012"/>
    <mergeCell ref="R1012:T1012"/>
    <mergeCell ref="U1012:W1012"/>
    <mergeCell ref="X1012:Z1012"/>
    <mergeCell ref="AA1012:AC1012"/>
    <mergeCell ref="AD1012:AF1012"/>
    <mergeCell ref="AG1012:AI1012"/>
    <mergeCell ref="AJ1012:AL1012"/>
    <mergeCell ref="AM1012:AO1012"/>
    <mergeCell ref="AP1012:AR1012"/>
    <mergeCell ref="AS1012:AU1012"/>
    <mergeCell ref="AV1012:AX1012"/>
    <mergeCell ref="AY1012:BA1012"/>
    <mergeCell ref="BB1012:BD1012"/>
    <mergeCell ref="BE1012:BG1012"/>
    <mergeCell ref="BH1012:BJ1012"/>
    <mergeCell ref="BK1012:BM1012"/>
    <mergeCell ref="BN1012:BP1012"/>
    <mergeCell ref="AV1008:AX1008"/>
    <mergeCell ref="AY1008:BA1008"/>
    <mergeCell ref="BB1008:BD1008"/>
    <mergeCell ref="BE1008:BG1008"/>
    <mergeCell ref="BH1008:BJ1008"/>
    <mergeCell ref="BK1008:BM1008"/>
    <mergeCell ref="BN1008:BP1008"/>
    <mergeCell ref="BQ1008:BS1008"/>
    <mergeCell ref="D1010:D1011"/>
    <mergeCell ref="E1010:E1011"/>
    <mergeCell ref="F1010:F1011"/>
    <mergeCell ref="G1010:G1011"/>
    <mergeCell ref="K1010:K1011"/>
    <mergeCell ref="L1010:L1011"/>
    <mergeCell ref="M1010:M1011"/>
    <mergeCell ref="N1010:N1011"/>
    <mergeCell ref="O1010:Q1010"/>
    <mergeCell ref="R1010:T1010"/>
    <mergeCell ref="U1010:W1010"/>
    <mergeCell ref="X1010:Z1010"/>
    <mergeCell ref="AA1010:AC1010"/>
    <mergeCell ref="AD1010:AF1010"/>
    <mergeCell ref="AG1010:AI1010"/>
    <mergeCell ref="AJ1010:AL1010"/>
    <mergeCell ref="AM1010:AO1010"/>
    <mergeCell ref="AP1010:AR1010"/>
    <mergeCell ref="AS1010:AU1010"/>
    <mergeCell ref="AV1010:AX1010"/>
    <mergeCell ref="AY1010:BA1010"/>
    <mergeCell ref="BB1010:BD1010"/>
    <mergeCell ref="BE1010:BG1010"/>
    <mergeCell ref="BH1010:BJ1010"/>
    <mergeCell ref="A1016:A1019"/>
    <mergeCell ref="B1016:B1019"/>
    <mergeCell ref="C1016:C1019"/>
    <mergeCell ref="D1016:D1017"/>
    <mergeCell ref="E1016:E1017"/>
    <mergeCell ref="F1016:F1017"/>
    <mergeCell ref="G1016:G1017"/>
    <mergeCell ref="K1016:K1017"/>
    <mergeCell ref="L1016:L1017"/>
    <mergeCell ref="M1016:M1017"/>
    <mergeCell ref="N1016:N1017"/>
    <mergeCell ref="O1016:Q1016"/>
    <mergeCell ref="R1016:T1016"/>
    <mergeCell ref="U1016:W1016"/>
    <mergeCell ref="X1016:Z1016"/>
    <mergeCell ref="AA1016:AC1016"/>
    <mergeCell ref="AD1016:AF1016"/>
    <mergeCell ref="BQ1012:BS1012"/>
    <mergeCell ref="D1014:D1015"/>
    <mergeCell ref="E1014:E1015"/>
    <mergeCell ref="F1014:F1015"/>
    <mergeCell ref="G1014:G1015"/>
    <mergeCell ref="K1014:K1015"/>
    <mergeCell ref="L1014:L1015"/>
    <mergeCell ref="M1014:M1015"/>
    <mergeCell ref="N1014:N1015"/>
    <mergeCell ref="O1014:Q1014"/>
    <mergeCell ref="R1014:T1014"/>
    <mergeCell ref="U1014:W1014"/>
    <mergeCell ref="X1014:Z1014"/>
    <mergeCell ref="AA1014:AC1014"/>
    <mergeCell ref="AD1014:AF1014"/>
    <mergeCell ref="AG1014:AI1014"/>
    <mergeCell ref="AJ1014:AL1014"/>
    <mergeCell ref="AM1014:AO1014"/>
    <mergeCell ref="AP1014:AR1014"/>
    <mergeCell ref="AS1014:AU1014"/>
    <mergeCell ref="AV1014:AX1014"/>
    <mergeCell ref="AY1014:BA1014"/>
    <mergeCell ref="BB1014:BD1014"/>
    <mergeCell ref="BE1014:BG1014"/>
    <mergeCell ref="BH1014:BJ1014"/>
    <mergeCell ref="BK1014:BM1014"/>
    <mergeCell ref="BN1014:BP1014"/>
    <mergeCell ref="BQ1014:BS1014"/>
    <mergeCell ref="AV1018:AX1018"/>
    <mergeCell ref="AY1018:BA1018"/>
    <mergeCell ref="BB1018:BD1018"/>
    <mergeCell ref="BE1018:BG1018"/>
    <mergeCell ref="BH1018:BJ1018"/>
    <mergeCell ref="BK1018:BM1018"/>
    <mergeCell ref="BN1018:BP1018"/>
    <mergeCell ref="BQ1018:BS1018"/>
    <mergeCell ref="A1020:A1023"/>
    <mergeCell ref="B1020:B1023"/>
    <mergeCell ref="C1020:C1023"/>
    <mergeCell ref="D1020:D1021"/>
    <mergeCell ref="E1020:E1021"/>
    <mergeCell ref="F1020:F1021"/>
    <mergeCell ref="G1020:G1021"/>
    <mergeCell ref="K1020:K1021"/>
    <mergeCell ref="L1020:L1021"/>
    <mergeCell ref="M1020:M1021"/>
    <mergeCell ref="N1020:N1021"/>
    <mergeCell ref="O1020:Q1020"/>
    <mergeCell ref="R1020:T1020"/>
    <mergeCell ref="U1020:W1020"/>
    <mergeCell ref="X1020:Z1020"/>
    <mergeCell ref="AA1020:AC1020"/>
    <mergeCell ref="AD1020:AF1020"/>
    <mergeCell ref="AG1020:AI1020"/>
    <mergeCell ref="AJ1020:AL1020"/>
    <mergeCell ref="AM1020:AO1020"/>
    <mergeCell ref="AP1020:AR1020"/>
    <mergeCell ref="AS1020:AU1020"/>
    <mergeCell ref="AV1020:AX1020"/>
    <mergeCell ref="AY1020:BA1020"/>
    <mergeCell ref="AG1016:AI1016"/>
    <mergeCell ref="AJ1016:AL1016"/>
    <mergeCell ref="AM1016:AO1016"/>
    <mergeCell ref="AP1016:AR1016"/>
    <mergeCell ref="AS1016:AU1016"/>
    <mergeCell ref="AV1016:AX1016"/>
    <mergeCell ref="AY1016:BA1016"/>
    <mergeCell ref="BB1016:BD1016"/>
    <mergeCell ref="BE1016:BG1016"/>
    <mergeCell ref="BH1016:BJ1016"/>
    <mergeCell ref="BK1016:BM1016"/>
    <mergeCell ref="BN1016:BP1016"/>
    <mergeCell ref="BQ1016:BS1016"/>
    <mergeCell ref="D1018:D1019"/>
    <mergeCell ref="E1018:E1019"/>
    <mergeCell ref="F1018:F1019"/>
    <mergeCell ref="G1018:G1019"/>
    <mergeCell ref="K1018:K1019"/>
    <mergeCell ref="L1018:L1019"/>
    <mergeCell ref="M1018:M1019"/>
    <mergeCell ref="N1018:N1019"/>
    <mergeCell ref="O1018:Q1018"/>
    <mergeCell ref="R1018:T1018"/>
    <mergeCell ref="U1018:W1018"/>
    <mergeCell ref="X1018:Z1018"/>
    <mergeCell ref="AA1018:AC1018"/>
    <mergeCell ref="AD1018:AF1018"/>
    <mergeCell ref="AG1018:AI1018"/>
    <mergeCell ref="AJ1018:AL1018"/>
    <mergeCell ref="AM1018:AO1018"/>
    <mergeCell ref="AP1018:AR1018"/>
    <mergeCell ref="AS1018:AU1018"/>
    <mergeCell ref="BQ1022:BS1022"/>
    <mergeCell ref="A1024:A1027"/>
    <mergeCell ref="B1024:B1027"/>
    <mergeCell ref="C1024:C1027"/>
    <mergeCell ref="D1024:D1025"/>
    <mergeCell ref="E1024:E1025"/>
    <mergeCell ref="F1024:F1025"/>
    <mergeCell ref="G1024:G1025"/>
    <mergeCell ref="K1024:K1025"/>
    <mergeCell ref="L1024:L1025"/>
    <mergeCell ref="M1024:M1025"/>
    <mergeCell ref="N1024:N1025"/>
    <mergeCell ref="O1024:Q1024"/>
    <mergeCell ref="R1024:T1024"/>
    <mergeCell ref="U1024:W1024"/>
    <mergeCell ref="X1024:Z1024"/>
    <mergeCell ref="AA1024:AC1024"/>
    <mergeCell ref="AD1024:AF1024"/>
    <mergeCell ref="AG1024:AI1024"/>
    <mergeCell ref="AJ1024:AL1024"/>
    <mergeCell ref="AM1024:AO1024"/>
    <mergeCell ref="AP1024:AR1024"/>
    <mergeCell ref="AS1024:AU1024"/>
    <mergeCell ref="AV1024:AX1024"/>
    <mergeCell ref="AY1024:BA1024"/>
    <mergeCell ref="BB1024:BD1024"/>
    <mergeCell ref="BE1024:BG1024"/>
    <mergeCell ref="BH1024:BJ1024"/>
    <mergeCell ref="BK1024:BM1024"/>
    <mergeCell ref="BN1024:BP1024"/>
    <mergeCell ref="BQ1024:BS1024"/>
    <mergeCell ref="D1026:D1027"/>
    <mergeCell ref="BB1020:BD1020"/>
    <mergeCell ref="BE1020:BG1020"/>
    <mergeCell ref="BH1020:BJ1020"/>
    <mergeCell ref="BK1020:BM1020"/>
    <mergeCell ref="BN1020:BP1020"/>
    <mergeCell ref="BQ1020:BS1020"/>
    <mergeCell ref="D1022:D1023"/>
    <mergeCell ref="E1022:E1023"/>
    <mergeCell ref="F1022:F1023"/>
    <mergeCell ref="G1022:G1023"/>
    <mergeCell ref="K1022:K1023"/>
    <mergeCell ref="L1022:L1023"/>
    <mergeCell ref="M1022:M1023"/>
    <mergeCell ref="N1022:N1023"/>
    <mergeCell ref="O1022:Q1022"/>
    <mergeCell ref="R1022:T1022"/>
    <mergeCell ref="U1022:W1022"/>
    <mergeCell ref="X1022:Z1022"/>
    <mergeCell ref="AA1022:AC1022"/>
    <mergeCell ref="AD1022:AF1022"/>
    <mergeCell ref="AG1022:AI1022"/>
    <mergeCell ref="AJ1022:AL1022"/>
    <mergeCell ref="AM1022:AO1022"/>
    <mergeCell ref="AP1022:AR1022"/>
    <mergeCell ref="AS1022:AU1022"/>
    <mergeCell ref="AV1022:AX1022"/>
    <mergeCell ref="AY1022:BA1022"/>
    <mergeCell ref="BB1022:BD1022"/>
    <mergeCell ref="BE1022:BG1022"/>
    <mergeCell ref="BH1022:BJ1022"/>
    <mergeCell ref="BK1022:BM1022"/>
    <mergeCell ref="BN1022:BP1022"/>
    <mergeCell ref="AS1026:AU1026"/>
    <mergeCell ref="AV1026:AX1026"/>
    <mergeCell ref="AY1026:BA1026"/>
    <mergeCell ref="BB1026:BD1026"/>
    <mergeCell ref="BE1026:BG1026"/>
    <mergeCell ref="BH1026:BJ1026"/>
    <mergeCell ref="BK1026:BM1026"/>
    <mergeCell ref="BN1026:BP1026"/>
    <mergeCell ref="BQ1026:BS1026"/>
    <mergeCell ref="A1028:A1031"/>
    <mergeCell ref="B1028:B1031"/>
    <mergeCell ref="C1028:C1031"/>
    <mergeCell ref="D1028:D1029"/>
    <mergeCell ref="E1028:E1029"/>
    <mergeCell ref="F1028:F1029"/>
    <mergeCell ref="G1028:G1029"/>
    <mergeCell ref="K1028:K1029"/>
    <mergeCell ref="L1028:L1029"/>
    <mergeCell ref="M1028:M1029"/>
    <mergeCell ref="N1028:N1029"/>
    <mergeCell ref="O1028:Q1028"/>
    <mergeCell ref="R1028:T1028"/>
    <mergeCell ref="U1028:W1028"/>
    <mergeCell ref="X1028:Z1028"/>
    <mergeCell ref="AA1028:AC1028"/>
    <mergeCell ref="AD1028:AF1028"/>
    <mergeCell ref="AG1028:AI1028"/>
    <mergeCell ref="AJ1028:AL1028"/>
    <mergeCell ref="AM1028:AO1028"/>
    <mergeCell ref="AP1028:AR1028"/>
    <mergeCell ref="AS1028:AU1028"/>
    <mergeCell ref="AV1028:AX1028"/>
    <mergeCell ref="E1026:E1027"/>
    <mergeCell ref="F1026:F1027"/>
    <mergeCell ref="G1026:G1027"/>
    <mergeCell ref="K1026:K1027"/>
    <mergeCell ref="L1026:L1027"/>
    <mergeCell ref="M1026:M1027"/>
    <mergeCell ref="N1026:N1027"/>
    <mergeCell ref="O1026:Q1026"/>
    <mergeCell ref="R1026:T1026"/>
    <mergeCell ref="U1026:W1026"/>
    <mergeCell ref="X1026:Z1026"/>
    <mergeCell ref="AA1026:AC1026"/>
    <mergeCell ref="AD1026:AF1026"/>
    <mergeCell ref="AG1026:AI1026"/>
    <mergeCell ref="AJ1026:AL1026"/>
    <mergeCell ref="AM1026:AO1026"/>
    <mergeCell ref="AP1026:AR1026"/>
    <mergeCell ref="BN1030:BP1030"/>
    <mergeCell ref="BQ1030:BS1030"/>
    <mergeCell ref="A1032:A1035"/>
    <mergeCell ref="B1032:B1035"/>
    <mergeCell ref="C1032:C1035"/>
    <mergeCell ref="D1032:D1033"/>
    <mergeCell ref="E1032:E1033"/>
    <mergeCell ref="F1032:F1033"/>
    <mergeCell ref="G1032:G1033"/>
    <mergeCell ref="K1032:K1033"/>
    <mergeCell ref="L1032:L1033"/>
    <mergeCell ref="M1032:M1033"/>
    <mergeCell ref="N1032:N1033"/>
    <mergeCell ref="O1032:Q1032"/>
    <mergeCell ref="R1032:T1032"/>
    <mergeCell ref="U1032:W1032"/>
    <mergeCell ref="X1032:Z1032"/>
    <mergeCell ref="AA1032:AC1032"/>
    <mergeCell ref="AD1032:AF1032"/>
    <mergeCell ref="AG1032:AI1032"/>
    <mergeCell ref="AJ1032:AL1032"/>
    <mergeCell ref="AM1032:AO1032"/>
    <mergeCell ref="AP1032:AR1032"/>
    <mergeCell ref="AS1032:AU1032"/>
    <mergeCell ref="AV1032:AX1032"/>
    <mergeCell ref="AY1032:BA1032"/>
    <mergeCell ref="BB1032:BD1032"/>
    <mergeCell ref="BE1032:BG1032"/>
    <mergeCell ref="BH1032:BJ1032"/>
    <mergeCell ref="BK1032:BM1032"/>
    <mergeCell ref="BN1032:BP1032"/>
    <mergeCell ref="BQ1032:BS1032"/>
    <mergeCell ref="AY1028:BA1028"/>
    <mergeCell ref="BB1028:BD1028"/>
    <mergeCell ref="BE1028:BG1028"/>
    <mergeCell ref="BH1028:BJ1028"/>
    <mergeCell ref="BK1028:BM1028"/>
    <mergeCell ref="BN1028:BP1028"/>
    <mergeCell ref="BQ1028:BS1028"/>
    <mergeCell ref="D1030:D1031"/>
    <mergeCell ref="E1030:E1031"/>
    <mergeCell ref="F1030:F1031"/>
    <mergeCell ref="G1030:G1031"/>
    <mergeCell ref="K1030:K1031"/>
    <mergeCell ref="L1030:L1031"/>
    <mergeCell ref="M1030:M1031"/>
    <mergeCell ref="N1030:N1031"/>
    <mergeCell ref="O1030:Q1030"/>
    <mergeCell ref="R1030:T1030"/>
    <mergeCell ref="U1030:W1030"/>
    <mergeCell ref="X1030:Z1030"/>
    <mergeCell ref="AA1030:AC1030"/>
    <mergeCell ref="AD1030:AF1030"/>
    <mergeCell ref="AG1030:AI1030"/>
    <mergeCell ref="AJ1030:AL1030"/>
    <mergeCell ref="AM1030:AO1030"/>
    <mergeCell ref="AP1030:AR1030"/>
    <mergeCell ref="AS1030:AU1030"/>
    <mergeCell ref="AV1030:AX1030"/>
    <mergeCell ref="AY1030:BA1030"/>
    <mergeCell ref="BB1030:BD1030"/>
    <mergeCell ref="BE1030:BG1030"/>
    <mergeCell ref="BH1030:BJ1030"/>
    <mergeCell ref="BK1030:BM1030"/>
    <mergeCell ref="AP1034:AR1034"/>
    <mergeCell ref="AS1034:AU1034"/>
    <mergeCell ref="AV1034:AX1034"/>
    <mergeCell ref="AY1034:BA1034"/>
    <mergeCell ref="BB1034:BD1034"/>
    <mergeCell ref="BE1034:BG1034"/>
    <mergeCell ref="BH1034:BJ1034"/>
    <mergeCell ref="BK1034:BM1034"/>
    <mergeCell ref="BN1034:BP1034"/>
    <mergeCell ref="BQ1034:BS1034"/>
    <mergeCell ref="A1036:A1039"/>
    <mergeCell ref="B1036:B1039"/>
    <mergeCell ref="C1036:C1039"/>
    <mergeCell ref="D1036:D1037"/>
    <mergeCell ref="E1036:E1037"/>
    <mergeCell ref="F1036:F1037"/>
    <mergeCell ref="G1036:G1037"/>
    <mergeCell ref="K1036:K1037"/>
    <mergeCell ref="L1036:L1037"/>
    <mergeCell ref="M1036:M1037"/>
    <mergeCell ref="N1036:N1037"/>
    <mergeCell ref="O1036:Q1036"/>
    <mergeCell ref="R1036:T1036"/>
    <mergeCell ref="U1036:W1036"/>
    <mergeCell ref="X1036:Z1036"/>
    <mergeCell ref="AA1036:AC1036"/>
    <mergeCell ref="AD1036:AF1036"/>
    <mergeCell ref="AG1036:AI1036"/>
    <mergeCell ref="AJ1036:AL1036"/>
    <mergeCell ref="AM1036:AO1036"/>
    <mergeCell ref="AP1036:AR1036"/>
    <mergeCell ref="AS1036:AU1036"/>
    <mergeCell ref="D1034:D1035"/>
    <mergeCell ref="E1034:E1035"/>
    <mergeCell ref="F1034:F1035"/>
    <mergeCell ref="G1034:G1035"/>
    <mergeCell ref="K1034:K1035"/>
    <mergeCell ref="L1034:L1035"/>
    <mergeCell ref="M1034:M1035"/>
    <mergeCell ref="N1034:N1035"/>
    <mergeCell ref="O1034:Q1034"/>
    <mergeCell ref="R1034:T1034"/>
    <mergeCell ref="U1034:W1034"/>
    <mergeCell ref="X1034:Z1034"/>
    <mergeCell ref="AA1034:AC1034"/>
    <mergeCell ref="AD1034:AF1034"/>
    <mergeCell ref="AG1034:AI1034"/>
    <mergeCell ref="AJ1034:AL1034"/>
    <mergeCell ref="AM1034:AO1034"/>
    <mergeCell ref="BK1038:BM1038"/>
    <mergeCell ref="BN1038:BP1038"/>
    <mergeCell ref="BQ1038:BS1038"/>
    <mergeCell ref="A1040:A1043"/>
    <mergeCell ref="B1040:B1043"/>
    <mergeCell ref="C1040:C1043"/>
    <mergeCell ref="D1040:D1041"/>
    <mergeCell ref="E1040:E1041"/>
    <mergeCell ref="F1040:F1041"/>
    <mergeCell ref="G1040:G1041"/>
    <mergeCell ref="K1040:K1041"/>
    <mergeCell ref="L1040:L1041"/>
    <mergeCell ref="M1040:M1041"/>
    <mergeCell ref="N1040:N1041"/>
    <mergeCell ref="O1040:Q1040"/>
    <mergeCell ref="R1040:T1040"/>
    <mergeCell ref="U1040:W1040"/>
    <mergeCell ref="X1040:Z1040"/>
    <mergeCell ref="AA1040:AC1040"/>
    <mergeCell ref="AD1040:AF1040"/>
    <mergeCell ref="AG1040:AI1040"/>
    <mergeCell ref="AJ1040:AL1040"/>
    <mergeCell ref="AM1040:AO1040"/>
    <mergeCell ref="AP1040:AR1040"/>
    <mergeCell ref="AS1040:AU1040"/>
    <mergeCell ref="AV1040:AX1040"/>
    <mergeCell ref="AY1040:BA1040"/>
    <mergeCell ref="BB1040:BD1040"/>
    <mergeCell ref="BE1040:BG1040"/>
    <mergeCell ref="BH1040:BJ1040"/>
    <mergeCell ref="BK1040:BM1040"/>
    <mergeCell ref="BN1040:BP1040"/>
    <mergeCell ref="AV1036:AX1036"/>
    <mergeCell ref="AY1036:BA1036"/>
    <mergeCell ref="BB1036:BD1036"/>
    <mergeCell ref="BE1036:BG1036"/>
    <mergeCell ref="BH1036:BJ1036"/>
    <mergeCell ref="BK1036:BM1036"/>
    <mergeCell ref="BN1036:BP1036"/>
    <mergeCell ref="BQ1036:BS1036"/>
    <mergeCell ref="D1038:D1039"/>
    <mergeCell ref="E1038:E1039"/>
    <mergeCell ref="F1038:F1039"/>
    <mergeCell ref="G1038:G1039"/>
    <mergeCell ref="K1038:K1039"/>
    <mergeCell ref="L1038:L1039"/>
    <mergeCell ref="M1038:M1039"/>
    <mergeCell ref="N1038:N1039"/>
    <mergeCell ref="O1038:Q1038"/>
    <mergeCell ref="R1038:T1038"/>
    <mergeCell ref="U1038:W1038"/>
    <mergeCell ref="X1038:Z1038"/>
    <mergeCell ref="AA1038:AC1038"/>
    <mergeCell ref="AD1038:AF1038"/>
    <mergeCell ref="AG1038:AI1038"/>
    <mergeCell ref="AJ1038:AL1038"/>
    <mergeCell ref="AM1038:AO1038"/>
    <mergeCell ref="AP1038:AR1038"/>
    <mergeCell ref="AS1038:AU1038"/>
    <mergeCell ref="AV1038:AX1038"/>
    <mergeCell ref="AY1038:BA1038"/>
    <mergeCell ref="BB1038:BD1038"/>
    <mergeCell ref="BE1038:BG1038"/>
    <mergeCell ref="BH1038:BJ1038"/>
    <mergeCell ref="A1044:A1047"/>
    <mergeCell ref="B1044:B1047"/>
    <mergeCell ref="C1044:C1047"/>
    <mergeCell ref="D1044:D1045"/>
    <mergeCell ref="E1044:E1045"/>
    <mergeCell ref="F1044:F1045"/>
    <mergeCell ref="G1044:G1045"/>
    <mergeCell ref="K1044:K1045"/>
    <mergeCell ref="L1044:L1045"/>
    <mergeCell ref="M1044:M1045"/>
    <mergeCell ref="N1044:N1045"/>
    <mergeCell ref="O1044:Q1044"/>
    <mergeCell ref="R1044:T1044"/>
    <mergeCell ref="U1044:W1044"/>
    <mergeCell ref="X1044:Z1044"/>
    <mergeCell ref="AA1044:AC1044"/>
    <mergeCell ref="AD1044:AF1044"/>
    <mergeCell ref="BQ1040:BS1040"/>
    <mergeCell ref="D1042:D1043"/>
    <mergeCell ref="E1042:E1043"/>
    <mergeCell ref="F1042:F1043"/>
    <mergeCell ref="G1042:G1043"/>
    <mergeCell ref="K1042:K1043"/>
    <mergeCell ref="L1042:L1043"/>
    <mergeCell ref="M1042:M1043"/>
    <mergeCell ref="N1042:N1043"/>
    <mergeCell ref="O1042:Q1042"/>
    <mergeCell ref="R1042:T1042"/>
    <mergeCell ref="U1042:W1042"/>
    <mergeCell ref="X1042:Z1042"/>
    <mergeCell ref="AA1042:AC1042"/>
    <mergeCell ref="AD1042:AF1042"/>
    <mergeCell ref="AG1042:AI1042"/>
    <mergeCell ref="AJ1042:AL1042"/>
    <mergeCell ref="AM1042:AO1042"/>
    <mergeCell ref="AP1042:AR1042"/>
    <mergeCell ref="AS1042:AU1042"/>
    <mergeCell ref="AV1042:AX1042"/>
    <mergeCell ref="AY1042:BA1042"/>
    <mergeCell ref="BB1042:BD1042"/>
    <mergeCell ref="BE1042:BG1042"/>
    <mergeCell ref="BH1042:BJ1042"/>
    <mergeCell ref="BK1042:BM1042"/>
    <mergeCell ref="BN1042:BP1042"/>
    <mergeCell ref="BQ1042:BS1042"/>
    <mergeCell ref="AV1046:AX1046"/>
    <mergeCell ref="AY1046:BA1046"/>
    <mergeCell ref="BB1046:BD1046"/>
    <mergeCell ref="BE1046:BG1046"/>
    <mergeCell ref="BH1046:BJ1046"/>
    <mergeCell ref="BK1046:BM1046"/>
    <mergeCell ref="BN1046:BP1046"/>
    <mergeCell ref="BQ1046:BS1046"/>
    <mergeCell ref="A1048:A1051"/>
    <mergeCell ref="B1048:B1051"/>
    <mergeCell ref="C1048:C1051"/>
    <mergeCell ref="D1048:D1049"/>
    <mergeCell ref="E1048:E1049"/>
    <mergeCell ref="F1048:F1049"/>
    <mergeCell ref="G1048:G1049"/>
    <mergeCell ref="K1048:K1049"/>
    <mergeCell ref="L1048:L1049"/>
    <mergeCell ref="M1048:M1049"/>
    <mergeCell ref="N1048:N1049"/>
    <mergeCell ref="O1048:Q1048"/>
    <mergeCell ref="R1048:T1048"/>
    <mergeCell ref="U1048:W1048"/>
    <mergeCell ref="X1048:Z1048"/>
    <mergeCell ref="AA1048:AC1048"/>
    <mergeCell ref="AD1048:AF1048"/>
    <mergeCell ref="AG1048:AI1048"/>
    <mergeCell ref="AJ1048:AL1048"/>
    <mergeCell ref="AM1048:AO1048"/>
    <mergeCell ref="AP1048:AR1048"/>
    <mergeCell ref="AS1048:AU1048"/>
    <mergeCell ref="AV1048:AX1048"/>
    <mergeCell ref="AY1048:BA1048"/>
    <mergeCell ref="AG1044:AI1044"/>
    <mergeCell ref="AJ1044:AL1044"/>
    <mergeCell ref="AM1044:AO1044"/>
    <mergeCell ref="AP1044:AR1044"/>
    <mergeCell ref="AS1044:AU1044"/>
    <mergeCell ref="AV1044:AX1044"/>
    <mergeCell ref="AY1044:BA1044"/>
    <mergeCell ref="BB1044:BD1044"/>
    <mergeCell ref="BE1044:BG1044"/>
    <mergeCell ref="BH1044:BJ1044"/>
    <mergeCell ref="BK1044:BM1044"/>
    <mergeCell ref="BN1044:BP1044"/>
    <mergeCell ref="BQ1044:BS1044"/>
    <mergeCell ref="D1046:D1047"/>
    <mergeCell ref="E1046:E1047"/>
    <mergeCell ref="F1046:F1047"/>
    <mergeCell ref="G1046:G1047"/>
    <mergeCell ref="K1046:K1047"/>
    <mergeCell ref="L1046:L1047"/>
    <mergeCell ref="M1046:M1047"/>
    <mergeCell ref="N1046:N1047"/>
    <mergeCell ref="O1046:Q1046"/>
    <mergeCell ref="R1046:T1046"/>
    <mergeCell ref="U1046:W1046"/>
    <mergeCell ref="X1046:Z1046"/>
    <mergeCell ref="AA1046:AC1046"/>
    <mergeCell ref="AD1046:AF1046"/>
    <mergeCell ref="AG1046:AI1046"/>
    <mergeCell ref="AJ1046:AL1046"/>
    <mergeCell ref="AM1046:AO1046"/>
    <mergeCell ref="AP1046:AR1046"/>
    <mergeCell ref="AS1046:AU1046"/>
    <mergeCell ref="BQ1050:BS1050"/>
    <mergeCell ref="A1052:A1055"/>
    <mergeCell ref="B1052:B1055"/>
    <mergeCell ref="C1052:C1055"/>
    <mergeCell ref="D1052:D1053"/>
    <mergeCell ref="E1052:E1053"/>
    <mergeCell ref="F1052:F1053"/>
    <mergeCell ref="G1052:G1053"/>
    <mergeCell ref="K1052:K1053"/>
    <mergeCell ref="L1052:L1053"/>
    <mergeCell ref="M1052:M1053"/>
    <mergeCell ref="N1052:N1053"/>
    <mergeCell ref="O1052:Q1052"/>
    <mergeCell ref="R1052:T1052"/>
    <mergeCell ref="U1052:W1052"/>
    <mergeCell ref="X1052:Z1052"/>
    <mergeCell ref="AA1052:AC1052"/>
    <mergeCell ref="AD1052:AF1052"/>
    <mergeCell ref="AG1052:AI1052"/>
    <mergeCell ref="AJ1052:AL1052"/>
    <mergeCell ref="AM1052:AO1052"/>
    <mergeCell ref="AP1052:AR1052"/>
    <mergeCell ref="AS1052:AU1052"/>
    <mergeCell ref="AV1052:AX1052"/>
    <mergeCell ref="AY1052:BA1052"/>
    <mergeCell ref="BB1052:BD1052"/>
    <mergeCell ref="BE1052:BG1052"/>
    <mergeCell ref="BH1052:BJ1052"/>
    <mergeCell ref="BK1052:BM1052"/>
    <mergeCell ref="BN1052:BP1052"/>
    <mergeCell ref="BQ1052:BS1052"/>
    <mergeCell ref="D1054:D1055"/>
    <mergeCell ref="BB1048:BD1048"/>
    <mergeCell ref="BE1048:BG1048"/>
    <mergeCell ref="BH1048:BJ1048"/>
    <mergeCell ref="BK1048:BM1048"/>
    <mergeCell ref="BN1048:BP1048"/>
    <mergeCell ref="BQ1048:BS1048"/>
    <mergeCell ref="D1050:D1051"/>
    <mergeCell ref="E1050:E1051"/>
    <mergeCell ref="F1050:F1051"/>
    <mergeCell ref="G1050:G1051"/>
    <mergeCell ref="K1050:K1051"/>
    <mergeCell ref="L1050:L1051"/>
    <mergeCell ref="M1050:M1051"/>
    <mergeCell ref="N1050:N1051"/>
    <mergeCell ref="O1050:Q1050"/>
    <mergeCell ref="R1050:T1050"/>
    <mergeCell ref="U1050:W1050"/>
    <mergeCell ref="X1050:Z1050"/>
    <mergeCell ref="AA1050:AC1050"/>
    <mergeCell ref="AD1050:AF1050"/>
    <mergeCell ref="AG1050:AI1050"/>
    <mergeCell ref="AJ1050:AL1050"/>
    <mergeCell ref="AM1050:AO1050"/>
    <mergeCell ref="AP1050:AR1050"/>
    <mergeCell ref="AS1050:AU1050"/>
    <mergeCell ref="AV1050:AX1050"/>
    <mergeCell ref="AY1050:BA1050"/>
    <mergeCell ref="BB1050:BD1050"/>
    <mergeCell ref="BE1050:BG1050"/>
    <mergeCell ref="BH1050:BJ1050"/>
    <mergeCell ref="BK1050:BM1050"/>
    <mergeCell ref="BN1050:BP1050"/>
    <mergeCell ref="AS1054:AU1054"/>
    <mergeCell ref="AV1054:AX1054"/>
    <mergeCell ref="AY1054:BA1054"/>
    <mergeCell ref="BB1054:BD1054"/>
    <mergeCell ref="BE1054:BG1054"/>
    <mergeCell ref="BH1054:BJ1054"/>
    <mergeCell ref="BK1054:BM1054"/>
    <mergeCell ref="BN1054:BP1054"/>
    <mergeCell ref="BQ1054:BS1054"/>
    <mergeCell ref="A1056:A1059"/>
    <mergeCell ref="B1056:B1059"/>
    <mergeCell ref="C1056:C1059"/>
    <mergeCell ref="D1056:D1057"/>
    <mergeCell ref="E1056:E1057"/>
    <mergeCell ref="F1056:F1057"/>
    <mergeCell ref="G1056:G1057"/>
    <mergeCell ref="K1056:K1057"/>
    <mergeCell ref="L1056:L1057"/>
    <mergeCell ref="M1056:M1057"/>
    <mergeCell ref="N1056:N1057"/>
    <mergeCell ref="O1056:Q1056"/>
    <mergeCell ref="R1056:T1056"/>
    <mergeCell ref="U1056:W1056"/>
    <mergeCell ref="X1056:Z1056"/>
    <mergeCell ref="AA1056:AC1056"/>
    <mergeCell ref="AD1056:AF1056"/>
    <mergeCell ref="AG1056:AI1056"/>
    <mergeCell ref="AJ1056:AL1056"/>
    <mergeCell ref="AM1056:AO1056"/>
    <mergeCell ref="AP1056:AR1056"/>
    <mergeCell ref="AS1056:AU1056"/>
    <mergeCell ref="AV1056:AX1056"/>
    <mergeCell ref="E1054:E1055"/>
    <mergeCell ref="F1054:F1055"/>
    <mergeCell ref="G1054:G1055"/>
    <mergeCell ref="K1054:K1055"/>
    <mergeCell ref="L1054:L1055"/>
    <mergeCell ref="M1054:M1055"/>
    <mergeCell ref="N1054:N1055"/>
    <mergeCell ref="O1054:Q1054"/>
    <mergeCell ref="R1054:T1054"/>
    <mergeCell ref="U1054:W1054"/>
    <mergeCell ref="X1054:Z1054"/>
    <mergeCell ref="AA1054:AC1054"/>
    <mergeCell ref="AD1054:AF1054"/>
    <mergeCell ref="AG1054:AI1054"/>
    <mergeCell ref="AJ1054:AL1054"/>
    <mergeCell ref="AM1054:AO1054"/>
    <mergeCell ref="AP1054:AR1054"/>
    <mergeCell ref="BN1058:BP1058"/>
    <mergeCell ref="BQ1058:BS1058"/>
    <mergeCell ref="A1060:A1063"/>
    <mergeCell ref="B1060:B1063"/>
    <mergeCell ref="C1060:C1063"/>
    <mergeCell ref="D1060:D1061"/>
    <mergeCell ref="E1060:E1061"/>
    <mergeCell ref="F1060:F1061"/>
    <mergeCell ref="G1060:G1061"/>
    <mergeCell ref="K1060:K1061"/>
    <mergeCell ref="L1060:L1061"/>
    <mergeCell ref="M1060:M1061"/>
    <mergeCell ref="N1060:N1061"/>
    <mergeCell ref="O1060:Q1060"/>
    <mergeCell ref="R1060:T1060"/>
    <mergeCell ref="U1060:W1060"/>
    <mergeCell ref="X1060:Z1060"/>
    <mergeCell ref="AA1060:AC1060"/>
    <mergeCell ref="AD1060:AF1060"/>
    <mergeCell ref="AG1060:AI1060"/>
    <mergeCell ref="AJ1060:AL1060"/>
    <mergeCell ref="AM1060:AO1060"/>
    <mergeCell ref="AP1060:AR1060"/>
    <mergeCell ref="AS1060:AU1060"/>
    <mergeCell ref="AV1060:AX1060"/>
    <mergeCell ref="AY1060:BA1060"/>
    <mergeCell ref="BB1060:BD1060"/>
    <mergeCell ref="BE1060:BG1060"/>
    <mergeCell ref="BH1060:BJ1060"/>
    <mergeCell ref="BK1060:BM1060"/>
    <mergeCell ref="BN1060:BP1060"/>
    <mergeCell ref="BQ1060:BS1060"/>
    <mergeCell ref="AY1056:BA1056"/>
    <mergeCell ref="BB1056:BD1056"/>
    <mergeCell ref="BE1056:BG1056"/>
    <mergeCell ref="BH1056:BJ1056"/>
    <mergeCell ref="BK1056:BM1056"/>
    <mergeCell ref="BN1056:BP1056"/>
    <mergeCell ref="BQ1056:BS1056"/>
    <mergeCell ref="D1058:D1059"/>
    <mergeCell ref="E1058:E1059"/>
    <mergeCell ref="F1058:F1059"/>
    <mergeCell ref="G1058:G1059"/>
    <mergeCell ref="K1058:K1059"/>
    <mergeCell ref="L1058:L1059"/>
    <mergeCell ref="M1058:M1059"/>
    <mergeCell ref="N1058:N1059"/>
    <mergeCell ref="O1058:Q1058"/>
    <mergeCell ref="R1058:T1058"/>
    <mergeCell ref="U1058:W1058"/>
    <mergeCell ref="X1058:Z1058"/>
    <mergeCell ref="AA1058:AC1058"/>
    <mergeCell ref="AD1058:AF1058"/>
    <mergeCell ref="AG1058:AI1058"/>
    <mergeCell ref="AJ1058:AL1058"/>
    <mergeCell ref="AM1058:AO1058"/>
    <mergeCell ref="AP1058:AR1058"/>
    <mergeCell ref="AS1058:AU1058"/>
    <mergeCell ref="AV1058:AX1058"/>
    <mergeCell ref="AY1058:BA1058"/>
    <mergeCell ref="BB1058:BD1058"/>
    <mergeCell ref="BE1058:BG1058"/>
    <mergeCell ref="BH1058:BJ1058"/>
    <mergeCell ref="BK1058:BM1058"/>
    <mergeCell ref="AP1062:AR1062"/>
    <mergeCell ref="AS1062:AU1062"/>
    <mergeCell ref="AV1062:AX1062"/>
    <mergeCell ref="AY1062:BA1062"/>
    <mergeCell ref="BB1062:BD1062"/>
    <mergeCell ref="BE1062:BG1062"/>
    <mergeCell ref="BH1062:BJ1062"/>
    <mergeCell ref="BK1062:BM1062"/>
    <mergeCell ref="BN1062:BP1062"/>
    <mergeCell ref="BQ1062:BS1062"/>
    <mergeCell ref="A1064:A1067"/>
    <mergeCell ref="B1064:B1067"/>
    <mergeCell ref="C1064:C1067"/>
    <mergeCell ref="D1064:D1065"/>
    <mergeCell ref="E1064:E1065"/>
    <mergeCell ref="F1064:F1065"/>
    <mergeCell ref="G1064:G1065"/>
    <mergeCell ref="K1064:K1065"/>
    <mergeCell ref="L1064:L1065"/>
    <mergeCell ref="M1064:M1065"/>
    <mergeCell ref="N1064:N1065"/>
    <mergeCell ref="O1064:Q1064"/>
    <mergeCell ref="R1064:T1064"/>
    <mergeCell ref="U1064:W1064"/>
    <mergeCell ref="X1064:Z1064"/>
    <mergeCell ref="AA1064:AC1064"/>
    <mergeCell ref="AD1064:AF1064"/>
    <mergeCell ref="AG1064:AI1064"/>
    <mergeCell ref="AJ1064:AL1064"/>
    <mergeCell ref="AM1064:AO1064"/>
    <mergeCell ref="AP1064:AR1064"/>
    <mergeCell ref="AS1064:AU1064"/>
    <mergeCell ref="D1062:D1063"/>
    <mergeCell ref="E1062:E1063"/>
    <mergeCell ref="F1062:F1063"/>
    <mergeCell ref="G1062:G1063"/>
    <mergeCell ref="K1062:K1063"/>
    <mergeCell ref="L1062:L1063"/>
    <mergeCell ref="M1062:M1063"/>
    <mergeCell ref="N1062:N1063"/>
    <mergeCell ref="O1062:Q1062"/>
    <mergeCell ref="R1062:T1062"/>
    <mergeCell ref="U1062:W1062"/>
    <mergeCell ref="X1062:Z1062"/>
    <mergeCell ref="AA1062:AC1062"/>
    <mergeCell ref="AD1062:AF1062"/>
    <mergeCell ref="AG1062:AI1062"/>
    <mergeCell ref="AJ1062:AL1062"/>
    <mergeCell ref="AM1062:AO1062"/>
    <mergeCell ref="BK1066:BM1066"/>
    <mergeCell ref="BN1066:BP1066"/>
    <mergeCell ref="BQ1066:BS1066"/>
    <mergeCell ref="A1068:A1071"/>
    <mergeCell ref="B1068:B1071"/>
    <mergeCell ref="C1068:C1071"/>
    <mergeCell ref="D1068:D1069"/>
    <mergeCell ref="E1068:E1069"/>
    <mergeCell ref="F1068:F1069"/>
    <mergeCell ref="G1068:G1069"/>
    <mergeCell ref="K1068:K1069"/>
    <mergeCell ref="L1068:L1069"/>
    <mergeCell ref="M1068:M1069"/>
    <mergeCell ref="N1068:N1069"/>
    <mergeCell ref="O1068:Q1068"/>
    <mergeCell ref="R1068:T1068"/>
    <mergeCell ref="U1068:W1068"/>
    <mergeCell ref="X1068:Z1068"/>
    <mergeCell ref="AA1068:AC1068"/>
    <mergeCell ref="AD1068:AF1068"/>
    <mergeCell ref="AG1068:AI1068"/>
    <mergeCell ref="AJ1068:AL1068"/>
    <mergeCell ref="AM1068:AO1068"/>
    <mergeCell ref="AP1068:AR1068"/>
    <mergeCell ref="AS1068:AU1068"/>
    <mergeCell ref="AV1068:AX1068"/>
    <mergeCell ref="AY1068:BA1068"/>
    <mergeCell ref="BB1068:BD1068"/>
    <mergeCell ref="BE1068:BG1068"/>
    <mergeCell ref="BH1068:BJ1068"/>
    <mergeCell ref="BK1068:BM1068"/>
    <mergeCell ref="BN1068:BP1068"/>
    <mergeCell ref="AV1064:AX1064"/>
    <mergeCell ref="AY1064:BA1064"/>
    <mergeCell ref="BB1064:BD1064"/>
    <mergeCell ref="BE1064:BG1064"/>
    <mergeCell ref="BH1064:BJ1064"/>
    <mergeCell ref="BK1064:BM1064"/>
    <mergeCell ref="BN1064:BP1064"/>
    <mergeCell ref="BQ1064:BS1064"/>
    <mergeCell ref="D1066:D1067"/>
    <mergeCell ref="E1066:E1067"/>
    <mergeCell ref="F1066:F1067"/>
    <mergeCell ref="G1066:G1067"/>
    <mergeCell ref="K1066:K1067"/>
    <mergeCell ref="L1066:L1067"/>
    <mergeCell ref="M1066:M1067"/>
    <mergeCell ref="N1066:N1067"/>
    <mergeCell ref="O1066:Q1066"/>
    <mergeCell ref="R1066:T1066"/>
    <mergeCell ref="U1066:W1066"/>
    <mergeCell ref="X1066:Z1066"/>
    <mergeCell ref="AA1066:AC1066"/>
    <mergeCell ref="AD1066:AF1066"/>
    <mergeCell ref="AG1066:AI1066"/>
    <mergeCell ref="AJ1066:AL1066"/>
    <mergeCell ref="AM1066:AO1066"/>
    <mergeCell ref="AP1066:AR1066"/>
    <mergeCell ref="AS1066:AU1066"/>
    <mergeCell ref="AV1066:AX1066"/>
    <mergeCell ref="AY1066:BA1066"/>
    <mergeCell ref="BB1066:BD1066"/>
    <mergeCell ref="BE1066:BG1066"/>
    <mergeCell ref="BH1066:BJ1066"/>
    <mergeCell ref="A1072:A1075"/>
    <mergeCell ref="B1072:B1075"/>
    <mergeCell ref="C1072:C1075"/>
    <mergeCell ref="D1072:D1073"/>
    <mergeCell ref="E1072:E1073"/>
    <mergeCell ref="F1072:F1073"/>
    <mergeCell ref="G1072:G1073"/>
    <mergeCell ref="K1072:K1073"/>
    <mergeCell ref="L1072:L1073"/>
    <mergeCell ref="M1072:M1073"/>
    <mergeCell ref="N1072:N1073"/>
    <mergeCell ref="O1072:Q1072"/>
    <mergeCell ref="R1072:T1072"/>
    <mergeCell ref="U1072:W1072"/>
    <mergeCell ref="X1072:Z1072"/>
    <mergeCell ref="AA1072:AC1072"/>
    <mergeCell ref="AD1072:AF1072"/>
    <mergeCell ref="BQ1068:BS1068"/>
    <mergeCell ref="D1070:D1071"/>
    <mergeCell ref="E1070:E1071"/>
    <mergeCell ref="F1070:F1071"/>
    <mergeCell ref="G1070:G1071"/>
    <mergeCell ref="K1070:K1071"/>
    <mergeCell ref="L1070:L1071"/>
    <mergeCell ref="M1070:M1071"/>
    <mergeCell ref="N1070:N1071"/>
    <mergeCell ref="O1070:Q1070"/>
    <mergeCell ref="R1070:T1070"/>
    <mergeCell ref="U1070:W1070"/>
    <mergeCell ref="X1070:Z1070"/>
    <mergeCell ref="AA1070:AC1070"/>
    <mergeCell ref="AD1070:AF1070"/>
    <mergeCell ref="AG1070:AI1070"/>
    <mergeCell ref="AJ1070:AL1070"/>
    <mergeCell ref="AM1070:AO1070"/>
    <mergeCell ref="AP1070:AR1070"/>
    <mergeCell ref="AS1070:AU1070"/>
    <mergeCell ref="AV1070:AX1070"/>
    <mergeCell ref="AY1070:BA1070"/>
    <mergeCell ref="BB1070:BD1070"/>
    <mergeCell ref="BE1070:BG1070"/>
    <mergeCell ref="BH1070:BJ1070"/>
    <mergeCell ref="BK1070:BM1070"/>
    <mergeCell ref="BN1070:BP1070"/>
    <mergeCell ref="BQ1070:BS1070"/>
    <mergeCell ref="AV1074:AX1074"/>
    <mergeCell ref="AY1074:BA1074"/>
    <mergeCell ref="BB1074:BD1074"/>
    <mergeCell ref="BE1074:BG1074"/>
    <mergeCell ref="BH1074:BJ1074"/>
    <mergeCell ref="BK1074:BM1074"/>
    <mergeCell ref="BN1074:BP1074"/>
    <mergeCell ref="BQ1074:BS1074"/>
    <mergeCell ref="A1076:A1079"/>
    <mergeCell ref="B1076:B1079"/>
    <mergeCell ref="C1076:C1079"/>
    <mergeCell ref="D1076:D1077"/>
    <mergeCell ref="E1076:E1077"/>
    <mergeCell ref="F1076:F1077"/>
    <mergeCell ref="G1076:G1077"/>
    <mergeCell ref="K1076:K1077"/>
    <mergeCell ref="L1076:L1077"/>
    <mergeCell ref="M1076:M1077"/>
    <mergeCell ref="N1076:N1077"/>
    <mergeCell ref="O1076:Q1076"/>
    <mergeCell ref="R1076:T1076"/>
    <mergeCell ref="U1076:W1076"/>
    <mergeCell ref="X1076:Z1076"/>
    <mergeCell ref="AA1076:AC1076"/>
    <mergeCell ref="AD1076:AF1076"/>
    <mergeCell ref="AG1076:AI1076"/>
    <mergeCell ref="AJ1076:AL1076"/>
    <mergeCell ref="AM1076:AO1076"/>
    <mergeCell ref="AP1076:AR1076"/>
    <mergeCell ref="AS1076:AU1076"/>
    <mergeCell ref="AV1076:AX1076"/>
    <mergeCell ref="AY1076:BA1076"/>
    <mergeCell ref="AG1072:AI1072"/>
    <mergeCell ref="AJ1072:AL1072"/>
    <mergeCell ref="AM1072:AO1072"/>
    <mergeCell ref="AP1072:AR1072"/>
    <mergeCell ref="AS1072:AU1072"/>
    <mergeCell ref="AV1072:AX1072"/>
    <mergeCell ref="AY1072:BA1072"/>
    <mergeCell ref="BB1072:BD1072"/>
    <mergeCell ref="BE1072:BG1072"/>
    <mergeCell ref="BH1072:BJ1072"/>
    <mergeCell ref="BK1072:BM1072"/>
    <mergeCell ref="BN1072:BP1072"/>
    <mergeCell ref="BQ1072:BS1072"/>
    <mergeCell ref="D1074:D1075"/>
    <mergeCell ref="E1074:E1075"/>
    <mergeCell ref="F1074:F1075"/>
    <mergeCell ref="G1074:G1075"/>
    <mergeCell ref="K1074:K1075"/>
    <mergeCell ref="L1074:L1075"/>
    <mergeCell ref="M1074:M1075"/>
    <mergeCell ref="N1074:N1075"/>
    <mergeCell ref="O1074:Q1074"/>
    <mergeCell ref="R1074:T1074"/>
    <mergeCell ref="U1074:W1074"/>
    <mergeCell ref="X1074:Z1074"/>
    <mergeCell ref="AA1074:AC1074"/>
    <mergeCell ref="AD1074:AF1074"/>
    <mergeCell ref="AG1074:AI1074"/>
    <mergeCell ref="AJ1074:AL1074"/>
    <mergeCell ref="AM1074:AO1074"/>
    <mergeCell ref="AP1074:AR1074"/>
    <mergeCell ref="AS1074:AU1074"/>
    <mergeCell ref="BQ1078:BS1078"/>
    <mergeCell ref="A1080:A1083"/>
    <mergeCell ref="B1080:B1083"/>
    <mergeCell ref="C1080:C1083"/>
    <mergeCell ref="D1080:D1081"/>
    <mergeCell ref="E1080:E1081"/>
    <mergeCell ref="F1080:F1081"/>
    <mergeCell ref="G1080:G1081"/>
    <mergeCell ref="K1080:K1081"/>
    <mergeCell ref="L1080:L1081"/>
    <mergeCell ref="M1080:M1081"/>
    <mergeCell ref="N1080:N1081"/>
    <mergeCell ref="O1080:Q1080"/>
    <mergeCell ref="R1080:T1080"/>
    <mergeCell ref="U1080:W1080"/>
    <mergeCell ref="X1080:Z1080"/>
    <mergeCell ref="AA1080:AC1080"/>
    <mergeCell ref="AD1080:AF1080"/>
    <mergeCell ref="AG1080:AI1080"/>
    <mergeCell ref="AJ1080:AL1080"/>
    <mergeCell ref="AM1080:AO1080"/>
    <mergeCell ref="AP1080:AR1080"/>
    <mergeCell ref="AS1080:AU1080"/>
    <mergeCell ref="AV1080:AX1080"/>
    <mergeCell ref="AY1080:BA1080"/>
    <mergeCell ref="BB1080:BD1080"/>
    <mergeCell ref="BE1080:BG1080"/>
    <mergeCell ref="BH1080:BJ1080"/>
    <mergeCell ref="BK1080:BM1080"/>
    <mergeCell ref="BN1080:BP1080"/>
    <mergeCell ref="BQ1080:BS1080"/>
    <mergeCell ref="D1082:D1083"/>
    <mergeCell ref="BB1076:BD1076"/>
    <mergeCell ref="BE1076:BG1076"/>
    <mergeCell ref="BH1076:BJ1076"/>
    <mergeCell ref="BK1076:BM1076"/>
    <mergeCell ref="BN1076:BP1076"/>
    <mergeCell ref="BQ1076:BS1076"/>
    <mergeCell ref="D1078:D1079"/>
    <mergeCell ref="E1078:E1079"/>
    <mergeCell ref="F1078:F1079"/>
    <mergeCell ref="G1078:G1079"/>
    <mergeCell ref="K1078:K1079"/>
    <mergeCell ref="L1078:L1079"/>
    <mergeCell ref="M1078:M1079"/>
    <mergeCell ref="N1078:N1079"/>
    <mergeCell ref="O1078:Q1078"/>
    <mergeCell ref="R1078:T1078"/>
    <mergeCell ref="U1078:W1078"/>
    <mergeCell ref="X1078:Z1078"/>
    <mergeCell ref="AA1078:AC1078"/>
    <mergeCell ref="AD1078:AF1078"/>
    <mergeCell ref="AG1078:AI1078"/>
    <mergeCell ref="AJ1078:AL1078"/>
    <mergeCell ref="AM1078:AO1078"/>
    <mergeCell ref="AP1078:AR1078"/>
    <mergeCell ref="AS1078:AU1078"/>
    <mergeCell ref="AV1078:AX1078"/>
    <mergeCell ref="AY1078:BA1078"/>
    <mergeCell ref="BB1078:BD1078"/>
    <mergeCell ref="BE1078:BG1078"/>
    <mergeCell ref="BH1078:BJ1078"/>
    <mergeCell ref="BK1078:BM1078"/>
    <mergeCell ref="BN1078:BP1078"/>
    <mergeCell ref="AS1082:AU1082"/>
    <mergeCell ref="AV1082:AX1082"/>
    <mergeCell ref="AY1082:BA1082"/>
    <mergeCell ref="BB1082:BD1082"/>
    <mergeCell ref="BE1082:BG1082"/>
    <mergeCell ref="BH1082:BJ1082"/>
    <mergeCell ref="BK1082:BM1082"/>
    <mergeCell ref="BN1082:BP1082"/>
    <mergeCell ref="BQ1082:BS1082"/>
    <mergeCell ref="A1084:A1087"/>
    <mergeCell ref="B1084:B1087"/>
    <mergeCell ref="C1084:C1087"/>
    <mergeCell ref="D1084:D1085"/>
    <mergeCell ref="E1084:E1085"/>
    <mergeCell ref="F1084:F1085"/>
    <mergeCell ref="G1084:G1085"/>
    <mergeCell ref="K1084:K1085"/>
    <mergeCell ref="L1084:L1085"/>
    <mergeCell ref="M1084:M1085"/>
    <mergeCell ref="N1084:N1085"/>
    <mergeCell ref="O1084:Q1084"/>
    <mergeCell ref="R1084:T1084"/>
    <mergeCell ref="U1084:W1084"/>
    <mergeCell ref="X1084:Z1084"/>
    <mergeCell ref="AA1084:AC1084"/>
    <mergeCell ref="AD1084:AF1084"/>
    <mergeCell ref="AG1084:AI1084"/>
    <mergeCell ref="AJ1084:AL1084"/>
    <mergeCell ref="AM1084:AO1084"/>
    <mergeCell ref="AP1084:AR1084"/>
    <mergeCell ref="AS1084:AU1084"/>
    <mergeCell ref="AV1084:AX1084"/>
    <mergeCell ref="E1082:E1083"/>
    <mergeCell ref="F1082:F1083"/>
    <mergeCell ref="G1082:G1083"/>
    <mergeCell ref="K1082:K1083"/>
    <mergeCell ref="L1082:L1083"/>
    <mergeCell ref="M1082:M1083"/>
    <mergeCell ref="N1082:N1083"/>
    <mergeCell ref="O1082:Q1082"/>
    <mergeCell ref="R1082:T1082"/>
    <mergeCell ref="U1082:W1082"/>
    <mergeCell ref="X1082:Z1082"/>
    <mergeCell ref="AA1082:AC1082"/>
    <mergeCell ref="AD1082:AF1082"/>
    <mergeCell ref="AG1082:AI1082"/>
    <mergeCell ref="AJ1082:AL1082"/>
    <mergeCell ref="AM1082:AO1082"/>
    <mergeCell ref="AP1082:AR1082"/>
    <mergeCell ref="BN1086:BP1086"/>
    <mergeCell ref="BQ1086:BS1086"/>
    <mergeCell ref="A1088:A1091"/>
    <mergeCell ref="B1088:B1091"/>
    <mergeCell ref="C1088:C1091"/>
    <mergeCell ref="D1088:D1089"/>
    <mergeCell ref="E1088:E1089"/>
    <mergeCell ref="F1088:F1089"/>
    <mergeCell ref="G1088:G1089"/>
    <mergeCell ref="K1088:K1089"/>
    <mergeCell ref="L1088:L1089"/>
    <mergeCell ref="M1088:M1089"/>
    <mergeCell ref="N1088:N1089"/>
    <mergeCell ref="O1088:Q1088"/>
    <mergeCell ref="R1088:T1088"/>
    <mergeCell ref="U1088:W1088"/>
    <mergeCell ref="X1088:Z1088"/>
    <mergeCell ref="AA1088:AC1088"/>
    <mergeCell ref="AD1088:AF1088"/>
    <mergeCell ref="AG1088:AI1088"/>
    <mergeCell ref="AJ1088:AL1088"/>
    <mergeCell ref="AM1088:AO1088"/>
    <mergeCell ref="AP1088:AR1088"/>
    <mergeCell ref="AS1088:AU1088"/>
    <mergeCell ref="AV1088:AX1088"/>
    <mergeCell ref="AY1088:BA1088"/>
    <mergeCell ref="BB1088:BD1088"/>
    <mergeCell ref="BE1088:BG1088"/>
    <mergeCell ref="BH1088:BJ1088"/>
    <mergeCell ref="BK1088:BM1088"/>
    <mergeCell ref="BN1088:BP1088"/>
    <mergeCell ref="BQ1088:BS1088"/>
    <mergeCell ref="AY1084:BA1084"/>
    <mergeCell ref="BB1084:BD1084"/>
    <mergeCell ref="BE1084:BG1084"/>
    <mergeCell ref="BH1084:BJ1084"/>
    <mergeCell ref="BK1084:BM1084"/>
    <mergeCell ref="BN1084:BP1084"/>
    <mergeCell ref="BQ1084:BS1084"/>
    <mergeCell ref="D1086:D1087"/>
    <mergeCell ref="E1086:E1087"/>
    <mergeCell ref="F1086:F1087"/>
    <mergeCell ref="G1086:G1087"/>
    <mergeCell ref="K1086:K1087"/>
    <mergeCell ref="L1086:L1087"/>
    <mergeCell ref="M1086:M1087"/>
    <mergeCell ref="N1086:N1087"/>
    <mergeCell ref="O1086:Q1086"/>
    <mergeCell ref="R1086:T1086"/>
    <mergeCell ref="U1086:W1086"/>
    <mergeCell ref="X1086:Z1086"/>
    <mergeCell ref="AA1086:AC1086"/>
    <mergeCell ref="AD1086:AF1086"/>
    <mergeCell ref="AG1086:AI1086"/>
    <mergeCell ref="AJ1086:AL1086"/>
    <mergeCell ref="AM1086:AO1086"/>
    <mergeCell ref="AP1086:AR1086"/>
    <mergeCell ref="AS1086:AU1086"/>
    <mergeCell ref="AV1086:AX1086"/>
    <mergeCell ref="AY1086:BA1086"/>
    <mergeCell ref="BB1086:BD1086"/>
    <mergeCell ref="BE1086:BG1086"/>
    <mergeCell ref="BH1086:BJ1086"/>
    <mergeCell ref="BK1086:BM1086"/>
    <mergeCell ref="AP1090:AR1090"/>
    <mergeCell ref="AS1090:AU1090"/>
    <mergeCell ref="AV1090:AX1090"/>
    <mergeCell ref="AY1090:BA1090"/>
    <mergeCell ref="BB1090:BD1090"/>
    <mergeCell ref="BE1090:BG1090"/>
    <mergeCell ref="BH1090:BJ1090"/>
    <mergeCell ref="BK1090:BM1090"/>
    <mergeCell ref="BN1090:BP1090"/>
    <mergeCell ref="BQ1090:BS1090"/>
    <mergeCell ref="A1092:A1095"/>
    <mergeCell ref="B1092:B1095"/>
    <mergeCell ref="C1092:C1095"/>
    <mergeCell ref="D1092:D1093"/>
    <mergeCell ref="E1092:E1093"/>
    <mergeCell ref="F1092:F1093"/>
    <mergeCell ref="G1092:G1093"/>
    <mergeCell ref="K1092:K1093"/>
    <mergeCell ref="L1092:L1093"/>
    <mergeCell ref="M1092:M1093"/>
    <mergeCell ref="N1092:N1093"/>
    <mergeCell ref="O1092:Q1092"/>
    <mergeCell ref="R1092:T1092"/>
    <mergeCell ref="U1092:W1092"/>
    <mergeCell ref="X1092:Z1092"/>
    <mergeCell ref="AA1092:AC1092"/>
    <mergeCell ref="AD1092:AF1092"/>
    <mergeCell ref="AG1092:AI1092"/>
    <mergeCell ref="AJ1092:AL1092"/>
    <mergeCell ref="AM1092:AO1092"/>
    <mergeCell ref="AP1092:AR1092"/>
    <mergeCell ref="AS1092:AU1092"/>
    <mergeCell ref="D1090:D1091"/>
    <mergeCell ref="E1090:E1091"/>
    <mergeCell ref="F1090:F1091"/>
    <mergeCell ref="G1090:G1091"/>
    <mergeCell ref="K1090:K1091"/>
    <mergeCell ref="L1090:L1091"/>
    <mergeCell ref="M1090:M1091"/>
    <mergeCell ref="N1090:N1091"/>
    <mergeCell ref="O1090:Q1090"/>
    <mergeCell ref="R1090:T1090"/>
    <mergeCell ref="U1090:W1090"/>
    <mergeCell ref="X1090:Z1090"/>
    <mergeCell ref="AA1090:AC1090"/>
    <mergeCell ref="AD1090:AF1090"/>
    <mergeCell ref="AG1090:AI1090"/>
    <mergeCell ref="AJ1090:AL1090"/>
    <mergeCell ref="AM1090:AO1090"/>
    <mergeCell ref="BK1094:BM1094"/>
    <mergeCell ref="BN1094:BP1094"/>
    <mergeCell ref="BQ1094:BS1094"/>
    <mergeCell ref="A1096:A1099"/>
    <mergeCell ref="B1096:B1099"/>
    <mergeCell ref="C1096:C1099"/>
    <mergeCell ref="D1096:D1097"/>
    <mergeCell ref="E1096:E1097"/>
    <mergeCell ref="F1096:F1097"/>
    <mergeCell ref="G1096:G1097"/>
    <mergeCell ref="K1096:K1097"/>
    <mergeCell ref="L1096:L1097"/>
    <mergeCell ref="M1096:M1097"/>
    <mergeCell ref="N1096:N1097"/>
    <mergeCell ref="O1096:Q1096"/>
    <mergeCell ref="R1096:T1096"/>
    <mergeCell ref="U1096:W1096"/>
    <mergeCell ref="X1096:Z1096"/>
    <mergeCell ref="AA1096:AC1096"/>
    <mergeCell ref="AD1096:AF1096"/>
    <mergeCell ref="AG1096:AI1096"/>
    <mergeCell ref="AJ1096:AL1096"/>
    <mergeCell ref="AM1096:AO1096"/>
    <mergeCell ref="AP1096:AR1096"/>
    <mergeCell ref="AS1096:AU1096"/>
    <mergeCell ref="AV1096:AX1096"/>
    <mergeCell ref="AY1096:BA1096"/>
    <mergeCell ref="BB1096:BD1096"/>
    <mergeCell ref="BE1096:BG1096"/>
    <mergeCell ref="BH1096:BJ1096"/>
    <mergeCell ref="BK1096:BM1096"/>
    <mergeCell ref="BN1096:BP1096"/>
    <mergeCell ref="AV1092:AX1092"/>
    <mergeCell ref="AY1092:BA1092"/>
    <mergeCell ref="BB1092:BD1092"/>
    <mergeCell ref="BE1092:BG1092"/>
    <mergeCell ref="BH1092:BJ1092"/>
    <mergeCell ref="BK1092:BM1092"/>
    <mergeCell ref="BN1092:BP1092"/>
    <mergeCell ref="BQ1092:BS1092"/>
    <mergeCell ref="D1094:D1095"/>
    <mergeCell ref="E1094:E1095"/>
    <mergeCell ref="F1094:F1095"/>
    <mergeCell ref="G1094:G1095"/>
    <mergeCell ref="K1094:K1095"/>
    <mergeCell ref="L1094:L1095"/>
    <mergeCell ref="M1094:M1095"/>
    <mergeCell ref="N1094:N1095"/>
    <mergeCell ref="O1094:Q1094"/>
    <mergeCell ref="R1094:T1094"/>
    <mergeCell ref="U1094:W1094"/>
    <mergeCell ref="X1094:Z1094"/>
    <mergeCell ref="AA1094:AC1094"/>
    <mergeCell ref="AD1094:AF1094"/>
    <mergeCell ref="AG1094:AI1094"/>
    <mergeCell ref="AJ1094:AL1094"/>
    <mergeCell ref="AM1094:AO1094"/>
    <mergeCell ref="AP1094:AR1094"/>
    <mergeCell ref="AS1094:AU1094"/>
    <mergeCell ref="AV1094:AX1094"/>
    <mergeCell ref="AY1094:BA1094"/>
    <mergeCell ref="BB1094:BD1094"/>
    <mergeCell ref="BE1094:BG1094"/>
    <mergeCell ref="BH1094:BJ1094"/>
    <mergeCell ref="A1100:A1103"/>
    <mergeCell ref="B1100:B1103"/>
    <mergeCell ref="C1100:C1103"/>
    <mergeCell ref="D1100:D1101"/>
    <mergeCell ref="E1100:E1101"/>
    <mergeCell ref="F1100:F1101"/>
    <mergeCell ref="G1100:G1101"/>
    <mergeCell ref="K1100:K1101"/>
    <mergeCell ref="L1100:L1101"/>
    <mergeCell ref="M1100:M1101"/>
    <mergeCell ref="N1100:N1101"/>
    <mergeCell ref="O1100:Q1100"/>
    <mergeCell ref="R1100:T1100"/>
    <mergeCell ref="U1100:W1100"/>
    <mergeCell ref="X1100:Z1100"/>
    <mergeCell ref="AA1100:AC1100"/>
    <mergeCell ref="AD1100:AF1100"/>
    <mergeCell ref="BQ1096:BS1096"/>
    <mergeCell ref="D1098:D1099"/>
    <mergeCell ref="E1098:E1099"/>
    <mergeCell ref="F1098:F1099"/>
    <mergeCell ref="G1098:G1099"/>
    <mergeCell ref="K1098:K1099"/>
    <mergeCell ref="L1098:L1099"/>
    <mergeCell ref="M1098:M1099"/>
    <mergeCell ref="N1098:N1099"/>
    <mergeCell ref="O1098:Q1098"/>
    <mergeCell ref="R1098:T1098"/>
    <mergeCell ref="U1098:W1098"/>
    <mergeCell ref="X1098:Z1098"/>
    <mergeCell ref="AA1098:AC1098"/>
    <mergeCell ref="AD1098:AF1098"/>
    <mergeCell ref="AG1098:AI1098"/>
    <mergeCell ref="AJ1098:AL1098"/>
    <mergeCell ref="AM1098:AO1098"/>
    <mergeCell ref="AP1098:AR1098"/>
    <mergeCell ref="AS1098:AU1098"/>
    <mergeCell ref="AV1098:AX1098"/>
    <mergeCell ref="AY1098:BA1098"/>
    <mergeCell ref="BB1098:BD1098"/>
    <mergeCell ref="BE1098:BG1098"/>
    <mergeCell ref="BH1098:BJ1098"/>
    <mergeCell ref="BK1098:BM1098"/>
    <mergeCell ref="BN1098:BP1098"/>
    <mergeCell ref="BQ1098:BS1098"/>
    <mergeCell ref="AV1102:AX1102"/>
    <mergeCell ref="AY1102:BA1102"/>
    <mergeCell ref="BB1102:BD1102"/>
    <mergeCell ref="BE1102:BG1102"/>
    <mergeCell ref="BH1102:BJ1102"/>
    <mergeCell ref="BK1102:BM1102"/>
    <mergeCell ref="BN1102:BP1102"/>
    <mergeCell ref="BQ1102:BS1102"/>
    <mergeCell ref="A1104:A1107"/>
    <mergeCell ref="B1104:B1107"/>
    <mergeCell ref="C1104:C1107"/>
    <mergeCell ref="D1104:D1105"/>
    <mergeCell ref="E1104:E1105"/>
    <mergeCell ref="F1104:F1105"/>
    <mergeCell ref="G1104:G1105"/>
    <mergeCell ref="K1104:K1105"/>
    <mergeCell ref="L1104:L1105"/>
    <mergeCell ref="M1104:M1105"/>
    <mergeCell ref="N1104:N1105"/>
    <mergeCell ref="O1104:Q1104"/>
    <mergeCell ref="R1104:T1104"/>
    <mergeCell ref="U1104:W1104"/>
    <mergeCell ref="X1104:Z1104"/>
    <mergeCell ref="AA1104:AC1104"/>
    <mergeCell ref="AD1104:AF1104"/>
    <mergeCell ref="AG1104:AI1104"/>
    <mergeCell ref="AJ1104:AL1104"/>
    <mergeCell ref="AM1104:AO1104"/>
    <mergeCell ref="AP1104:AR1104"/>
    <mergeCell ref="AS1104:AU1104"/>
    <mergeCell ref="AV1104:AX1104"/>
    <mergeCell ref="AY1104:BA1104"/>
    <mergeCell ref="AG1100:AI1100"/>
    <mergeCell ref="AJ1100:AL1100"/>
    <mergeCell ref="AM1100:AO1100"/>
    <mergeCell ref="AP1100:AR1100"/>
    <mergeCell ref="AS1100:AU1100"/>
    <mergeCell ref="AV1100:AX1100"/>
    <mergeCell ref="AY1100:BA1100"/>
    <mergeCell ref="BB1100:BD1100"/>
    <mergeCell ref="BE1100:BG1100"/>
    <mergeCell ref="BH1100:BJ1100"/>
    <mergeCell ref="BK1100:BM1100"/>
    <mergeCell ref="BN1100:BP1100"/>
    <mergeCell ref="BQ1100:BS1100"/>
    <mergeCell ref="D1102:D1103"/>
    <mergeCell ref="E1102:E1103"/>
    <mergeCell ref="F1102:F1103"/>
    <mergeCell ref="G1102:G1103"/>
    <mergeCell ref="K1102:K1103"/>
    <mergeCell ref="L1102:L1103"/>
    <mergeCell ref="M1102:M1103"/>
    <mergeCell ref="N1102:N1103"/>
    <mergeCell ref="O1102:Q1102"/>
    <mergeCell ref="R1102:T1102"/>
    <mergeCell ref="U1102:W1102"/>
    <mergeCell ref="X1102:Z1102"/>
    <mergeCell ref="AA1102:AC1102"/>
    <mergeCell ref="AD1102:AF1102"/>
    <mergeCell ref="AG1102:AI1102"/>
    <mergeCell ref="AJ1102:AL1102"/>
    <mergeCell ref="AM1102:AO1102"/>
    <mergeCell ref="AP1102:AR1102"/>
    <mergeCell ref="AS1102:AU1102"/>
    <mergeCell ref="BQ1106:BS1106"/>
    <mergeCell ref="A1108:A1111"/>
    <mergeCell ref="B1108:B1111"/>
    <mergeCell ref="C1108:C1111"/>
    <mergeCell ref="D1108:D1109"/>
    <mergeCell ref="E1108:E1109"/>
    <mergeCell ref="F1108:F1109"/>
    <mergeCell ref="G1108:G1109"/>
    <mergeCell ref="K1108:K1109"/>
    <mergeCell ref="L1108:L1109"/>
    <mergeCell ref="M1108:M1109"/>
    <mergeCell ref="N1108:N1109"/>
    <mergeCell ref="O1108:Q1108"/>
    <mergeCell ref="R1108:T1108"/>
    <mergeCell ref="U1108:W1108"/>
    <mergeCell ref="X1108:Z1108"/>
    <mergeCell ref="AA1108:AC1108"/>
    <mergeCell ref="AD1108:AF1108"/>
    <mergeCell ref="AG1108:AI1108"/>
    <mergeCell ref="AJ1108:AL1108"/>
    <mergeCell ref="AM1108:AO1108"/>
    <mergeCell ref="AP1108:AR1108"/>
    <mergeCell ref="AS1108:AU1108"/>
    <mergeCell ref="AV1108:AX1108"/>
    <mergeCell ref="AY1108:BA1108"/>
    <mergeCell ref="BB1108:BD1108"/>
    <mergeCell ref="BE1108:BG1108"/>
    <mergeCell ref="BH1108:BJ1108"/>
    <mergeCell ref="BK1108:BM1108"/>
    <mergeCell ref="BN1108:BP1108"/>
    <mergeCell ref="BQ1108:BS1108"/>
    <mergeCell ref="D1110:D1111"/>
    <mergeCell ref="BB1104:BD1104"/>
    <mergeCell ref="BE1104:BG1104"/>
    <mergeCell ref="BH1104:BJ1104"/>
    <mergeCell ref="BK1104:BM1104"/>
    <mergeCell ref="BN1104:BP1104"/>
    <mergeCell ref="BQ1104:BS1104"/>
    <mergeCell ref="D1106:D1107"/>
    <mergeCell ref="E1106:E1107"/>
    <mergeCell ref="F1106:F1107"/>
    <mergeCell ref="G1106:G1107"/>
    <mergeCell ref="K1106:K1107"/>
    <mergeCell ref="L1106:L1107"/>
    <mergeCell ref="M1106:M1107"/>
    <mergeCell ref="N1106:N1107"/>
    <mergeCell ref="O1106:Q1106"/>
    <mergeCell ref="R1106:T1106"/>
    <mergeCell ref="U1106:W1106"/>
    <mergeCell ref="X1106:Z1106"/>
    <mergeCell ref="AA1106:AC1106"/>
    <mergeCell ref="AD1106:AF1106"/>
    <mergeCell ref="AG1106:AI1106"/>
    <mergeCell ref="AJ1106:AL1106"/>
    <mergeCell ref="AM1106:AO1106"/>
    <mergeCell ref="AP1106:AR1106"/>
    <mergeCell ref="AS1106:AU1106"/>
    <mergeCell ref="AV1106:AX1106"/>
    <mergeCell ref="AY1106:BA1106"/>
    <mergeCell ref="BB1106:BD1106"/>
    <mergeCell ref="BE1106:BG1106"/>
    <mergeCell ref="BH1106:BJ1106"/>
    <mergeCell ref="BK1106:BM1106"/>
    <mergeCell ref="BN1106:BP1106"/>
    <mergeCell ref="AS1110:AU1110"/>
    <mergeCell ref="AV1110:AX1110"/>
    <mergeCell ref="AY1110:BA1110"/>
    <mergeCell ref="BB1110:BD1110"/>
    <mergeCell ref="BE1110:BG1110"/>
    <mergeCell ref="BH1110:BJ1110"/>
    <mergeCell ref="BK1110:BM1110"/>
    <mergeCell ref="BN1110:BP1110"/>
    <mergeCell ref="BQ1110:BS1110"/>
    <mergeCell ref="A1112:A1115"/>
    <mergeCell ref="B1112:B1115"/>
    <mergeCell ref="C1112:C1115"/>
    <mergeCell ref="D1112:D1113"/>
    <mergeCell ref="E1112:E1113"/>
    <mergeCell ref="F1112:F1113"/>
    <mergeCell ref="G1112:G1113"/>
    <mergeCell ref="K1112:K1113"/>
    <mergeCell ref="L1112:L1113"/>
    <mergeCell ref="M1112:M1113"/>
    <mergeCell ref="N1112:N1113"/>
    <mergeCell ref="O1112:Q1112"/>
    <mergeCell ref="R1112:T1112"/>
    <mergeCell ref="U1112:W1112"/>
    <mergeCell ref="X1112:Z1112"/>
    <mergeCell ref="AA1112:AC1112"/>
    <mergeCell ref="AD1112:AF1112"/>
    <mergeCell ref="AG1112:AI1112"/>
    <mergeCell ref="AJ1112:AL1112"/>
    <mergeCell ref="AM1112:AO1112"/>
    <mergeCell ref="AP1112:AR1112"/>
    <mergeCell ref="AS1112:AU1112"/>
    <mergeCell ref="AV1112:AX1112"/>
    <mergeCell ref="E1110:E1111"/>
    <mergeCell ref="F1110:F1111"/>
    <mergeCell ref="G1110:G1111"/>
    <mergeCell ref="K1110:K1111"/>
    <mergeCell ref="L1110:L1111"/>
    <mergeCell ref="M1110:M1111"/>
    <mergeCell ref="N1110:N1111"/>
    <mergeCell ref="O1110:Q1110"/>
    <mergeCell ref="R1110:T1110"/>
    <mergeCell ref="U1110:W1110"/>
    <mergeCell ref="X1110:Z1110"/>
    <mergeCell ref="AA1110:AC1110"/>
    <mergeCell ref="AD1110:AF1110"/>
    <mergeCell ref="AG1110:AI1110"/>
    <mergeCell ref="AJ1110:AL1110"/>
    <mergeCell ref="AM1110:AO1110"/>
    <mergeCell ref="AP1110:AR1110"/>
    <mergeCell ref="BN1114:BP1114"/>
    <mergeCell ref="BQ1114:BS1114"/>
    <mergeCell ref="A1116:A1119"/>
    <mergeCell ref="B1116:B1119"/>
    <mergeCell ref="C1116:C1119"/>
    <mergeCell ref="D1116:D1117"/>
    <mergeCell ref="E1116:E1117"/>
    <mergeCell ref="F1116:F1117"/>
    <mergeCell ref="G1116:G1117"/>
    <mergeCell ref="K1116:K1117"/>
    <mergeCell ref="L1116:L1117"/>
    <mergeCell ref="M1116:M1117"/>
    <mergeCell ref="N1116:N1117"/>
    <mergeCell ref="O1116:Q1116"/>
    <mergeCell ref="R1116:T1116"/>
    <mergeCell ref="U1116:W1116"/>
    <mergeCell ref="X1116:Z1116"/>
    <mergeCell ref="AA1116:AC1116"/>
    <mergeCell ref="AD1116:AF1116"/>
    <mergeCell ref="AG1116:AI1116"/>
    <mergeCell ref="AJ1116:AL1116"/>
    <mergeCell ref="AM1116:AO1116"/>
    <mergeCell ref="AP1116:AR1116"/>
    <mergeCell ref="AS1116:AU1116"/>
    <mergeCell ref="AV1116:AX1116"/>
    <mergeCell ref="AY1116:BA1116"/>
    <mergeCell ref="BB1116:BD1116"/>
    <mergeCell ref="BE1116:BG1116"/>
    <mergeCell ref="BH1116:BJ1116"/>
    <mergeCell ref="BK1116:BM1116"/>
    <mergeCell ref="BN1116:BP1116"/>
    <mergeCell ref="BQ1116:BS1116"/>
    <mergeCell ref="AY1112:BA1112"/>
    <mergeCell ref="BB1112:BD1112"/>
    <mergeCell ref="BE1112:BG1112"/>
    <mergeCell ref="BH1112:BJ1112"/>
    <mergeCell ref="BK1112:BM1112"/>
    <mergeCell ref="BN1112:BP1112"/>
    <mergeCell ref="BQ1112:BS1112"/>
    <mergeCell ref="D1114:D1115"/>
    <mergeCell ref="E1114:E1115"/>
    <mergeCell ref="F1114:F1115"/>
    <mergeCell ref="G1114:G1115"/>
    <mergeCell ref="K1114:K1115"/>
    <mergeCell ref="L1114:L1115"/>
    <mergeCell ref="M1114:M1115"/>
    <mergeCell ref="N1114:N1115"/>
    <mergeCell ref="O1114:Q1114"/>
    <mergeCell ref="R1114:T1114"/>
    <mergeCell ref="U1114:W1114"/>
    <mergeCell ref="X1114:Z1114"/>
    <mergeCell ref="AA1114:AC1114"/>
    <mergeCell ref="AD1114:AF1114"/>
    <mergeCell ref="AG1114:AI1114"/>
    <mergeCell ref="AJ1114:AL1114"/>
    <mergeCell ref="AM1114:AO1114"/>
    <mergeCell ref="AP1114:AR1114"/>
    <mergeCell ref="AS1114:AU1114"/>
    <mergeCell ref="AV1114:AX1114"/>
    <mergeCell ref="AY1114:BA1114"/>
    <mergeCell ref="BB1114:BD1114"/>
    <mergeCell ref="BE1114:BG1114"/>
    <mergeCell ref="BH1114:BJ1114"/>
    <mergeCell ref="BK1114:BM1114"/>
    <mergeCell ref="AP1118:AR1118"/>
    <mergeCell ref="AS1118:AU1118"/>
    <mergeCell ref="AV1118:AX1118"/>
    <mergeCell ref="AY1118:BA1118"/>
    <mergeCell ref="BB1118:BD1118"/>
    <mergeCell ref="BE1118:BG1118"/>
    <mergeCell ref="BH1118:BJ1118"/>
    <mergeCell ref="BK1118:BM1118"/>
    <mergeCell ref="BN1118:BP1118"/>
    <mergeCell ref="BQ1118:BS1118"/>
    <mergeCell ref="A1120:A1123"/>
    <mergeCell ref="B1120:B1123"/>
    <mergeCell ref="C1120:C1123"/>
    <mergeCell ref="D1120:D1121"/>
    <mergeCell ref="E1120:E1121"/>
    <mergeCell ref="F1120:F1121"/>
    <mergeCell ref="G1120:G1121"/>
    <mergeCell ref="K1120:K1121"/>
    <mergeCell ref="L1120:L1121"/>
    <mergeCell ref="M1120:M1121"/>
    <mergeCell ref="N1120:N1121"/>
    <mergeCell ref="O1120:Q1120"/>
    <mergeCell ref="R1120:T1120"/>
    <mergeCell ref="U1120:W1120"/>
    <mergeCell ref="X1120:Z1120"/>
    <mergeCell ref="AA1120:AC1120"/>
    <mergeCell ref="AD1120:AF1120"/>
    <mergeCell ref="AG1120:AI1120"/>
    <mergeCell ref="AJ1120:AL1120"/>
    <mergeCell ref="AM1120:AO1120"/>
    <mergeCell ref="AP1120:AR1120"/>
    <mergeCell ref="AS1120:AU1120"/>
    <mergeCell ref="D1118:D1119"/>
    <mergeCell ref="E1118:E1119"/>
    <mergeCell ref="F1118:F1119"/>
    <mergeCell ref="G1118:G1119"/>
    <mergeCell ref="K1118:K1119"/>
    <mergeCell ref="L1118:L1119"/>
    <mergeCell ref="M1118:M1119"/>
    <mergeCell ref="N1118:N1119"/>
    <mergeCell ref="O1118:Q1118"/>
    <mergeCell ref="R1118:T1118"/>
    <mergeCell ref="U1118:W1118"/>
    <mergeCell ref="X1118:Z1118"/>
    <mergeCell ref="AA1118:AC1118"/>
    <mergeCell ref="AD1118:AF1118"/>
    <mergeCell ref="AG1118:AI1118"/>
    <mergeCell ref="AJ1118:AL1118"/>
    <mergeCell ref="AM1118:AO1118"/>
    <mergeCell ref="BK1122:BM1122"/>
    <mergeCell ref="BN1122:BP1122"/>
    <mergeCell ref="BQ1122:BS1122"/>
    <mergeCell ref="A1124:A1127"/>
    <mergeCell ref="B1124:B1127"/>
    <mergeCell ref="C1124:C1127"/>
    <mergeCell ref="D1124:D1125"/>
    <mergeCell ref="E1124:E1125"/>
    <mergeCell ref="F1124:F1125"/>
    <mergeCell ref="G1124:G1125"/>
    <mergeCell ref="K1124:K1125"/>
    <mergeCell ref="L1124:L1125"/>
    <mergeCell ref="M1124:M1125"/>
    <mergeCell ref="N1124:N1125"/>
    <mergeCell ref="O1124:Q1124"/>
    <mergeCell ref="R1124:T1124"/>
    <mergeCell ref="U1124:W1124"/>
    <mergeCell ref="X1124:Z1124"/>
    <mergeCell ref="AA1124:AC1124"/>
    <mergeCell ref="AD1124:AF1124"/>
    <mergeCell ref="AG1124:AI1124"/>
    <mergeCell ref="AJ1124:AL1124"/>
    <mergeCell ref="AM1124:AO1124"/>
    <mergeCell ref="AP1124:AR1124"/>
    <mergeCell ref="AS1124:AU1124"/>
    <mergeCell ref="AV1124:AX1124"/>
    <mergeCell ref="AY1124:BA1124"/>
    <mergeCell ref="BB1124:BD1124"/>
    <mergeCell ref="BE1124:BG1124"/>
    <mergeCell ref="BH1124:BJ1124"/>
    <mergeCell ref="BK1124:BM1124"/>
    <mergeCell ref="BN1124:BP1124"/>
    <mergeCell ref="AV1120:AX1120"/>
    <mergeCell ref="AY1120:BA1120"/>
    <mergeCell ref="BB1120:BD1120"/>
    <mergeCell ref="BE1120:BG1120"/>
    <mergeCell ref="BH1120:BJ1120"/>
    <mergeCell ref="BK1120:BM1120"/>
    <mergeCell ref="BN1120:BP1120"/>
    <mergeCell ref="BQ1120:BS1120"/>
    <mergeCell ref="D1122:D1123"/>
    <mergeCell ref="E1122:E1123"/>
    <mergeCell ref="F1122:F1123"/>
    <mergeCell ref="G1122:G1123"/>
    <mergeCell ref="K1122:K1123"/>
    <mergeCell ref="L1122:L1123"/>
    <mergeCell ref="M1122:M1123"/>
    <mergeCell ref="N1122:N1123"/>
    <mergeCell ref="O1122:Q1122"/>
    <mergeCell ref="R1122:T1122"/>
    <mergeCell ref="U1122:W1122"/>
    <mergeCell ref="X1122:Z1122"/>
    <mergeCell ref="AA1122:AC1122"/>
    <mergeCell ref="AD1122:AF1122"/>
    <mergeCell ref="AG1122:AI1122"/>
    <mergeCell ref="AJ1122:AL1122"/>
    <mergeCell ref="AM1122:AO1122"/>
    <mergeCell ref="AP1122:AR1122"/>
    <mergeCell ref="AS1122:AU1122"/>
    <mergeCell ref="AV1122:AX1122"/>
    <mergeCell ref="AY1122:BA1122"/>
    <mergeCell ref="BB1122:BD1122"/>
    <mergeCell ref="BE1122:BG1122"/>
    <mergeCell ref="BH1122:BJ1122"/>
    <mergeCell ref="A1128:A1131"/>
    <mergeCell ref="B1128:B1131"/>
    <mergeCell ref="C1128:C1131"/>
    <mergeCell ref="D1128:D1129"/>
    <mergeCell ref="E1128:E1129"/>
    <mergeCell ref="F1128:F1129"/>
    <mergeCell ref="G1128:G1129"/>
    <mergeCell ref="K1128:K1129"/>
    <mergeCell ref="L1128:L1129"/>
    <mergeCell ref="M1128:M1129"/>
    <mergeCell ref="N1128:N1129"/>
    <mergeCell ref="O1128:Q1128"/>
    <mergeCell ref="R1128:T1128"/>
    <mergeCell ref="U1128:W1128"/>
    <mergeCell ref="X1128:Z1128"/>
    <mergeCell ref="AA1128:AC1128"/>
    <mergeCell ref="AD1128:AF1128"/>
    <mergeCell ref="BQ1124:BS1124"/>
    <mergeCell ref="D1126:D1127"/>
    <mergeCell ref="E1126:E1127"/>
    <mergeCell ref="F1126:F1127"/>
    <mergeCell ref="G1126:G1127"/>
    <mergeCell ref="K1126:K1127"/>
    <mergeCell ref="L1126:L1127"/>
    <mergeCell ref="M1126:M1127"/>
    <mergeCell ref="N1126:N1127"/>
    <mergeCell ref="O1126:Q1126"/>
    <mergeCell ref="R1126:T1126"/>
    <mergeCell ref="U1126:W1126"/>
    <mergeCell ref="X1126:Z1126"/>
    <mergeCell ref="AA1126:AC1126"/>
    <mergeCell ref="AD1126:AF1126"/>
    <mergeCell ref="AG1126:AI1126"/>
    <mergeCell ref="AJ1126:AL1126"/>
    <mergeCell ref="AM1126:AO1126"/>
    <mergeCell ref="AP1126:AR1126"/>
    <mergeCell ref="AS1126:AU1126"/>
    <mergeCell ref="AV1126:AX1126"/>
    <mergeCell ref="AY1126:BA1126"/>
    <mergeCell ref="BB1126:BD1126"/>
    <mergeCell ref="BE1126:BG1126"/>
    <mergeCell ref="BH1126:BJ1126"/>
    <mergeCell ref="BK1126:BM1126"/>
    <mergeCell ref="BN1126:BP1126"/>
    <mergeCell ref="BQ1126:BS1126"/>
    <mergeCell ref="AV1130:AX1130"/>
    <mergeCell ref="AY1130:BA1130"/>
    <mergeCell ref="BB1130:BD1130"/>
    <mergeCell ref="BE1130:BG1130"/>
    <mergeCell ref="BH1130:BJ1130"/>
    <mergeCell ref="BK1130:BM1130"/>
    <mergeCell ref="BN1130:BP1130"/>
    <mergeCell ref="BQ1130:BS1130"/>
    <mergeCell ref="A1132:A1135"/>
    <mergeCell ref="B1132:B1135"/>
    <mergeCell ref="C1132:C1135"/>
    <mergeCell ref="D1132:D1133"/>
    <mergeCell ref="E1132:E1133"/>
    <mergeCell ref="F1132:F1133"/>
    <mergeCell ref="G1132:G1133"/>
    <mergeCell ref="K1132:K1133"/>
    <mergeCell ref="L1132:L1133"/>
    <mergeCell ref="M1132:M1133"/>
    <mergeCell ref="N1132:N1133"/>
    <mergeCell ref="O1132:Q1132"/>
    <mergeCell ref="R1132:T1132"/>
    <mergeCell ref="U1132:W1132"/>
    <mergeCell ref="X1132:Z1132"/>
    <mergeCell ref="AA1132:AC1132"/>
    <mergeCell ref="AD1132:AF1132"/>
    <mergeCell ref="AG1132:AI1132"/>
    <mergeCell ref="AJ1132:AL1132"/>
    <mergeCell ref="AM1132:AO1132"/>
    <mergeCell ref="AP1132:AR1132"/>
    <mergeCell ref="AS1132:AU1132"/>
    <mergeCell ref="AV1132:AX1132"/>
    <mergeCell ref="AY1132:BA1132"/>
    <mergeCell ref="AG1128:AI1128"/>
    <mergeCell ref="AJ1128:AL1128"/>
    <mergeCell ref="AM1128:AO1128"/>
    <mergeCell ref="AP1128:AR1128"/>
    <mergeCell ref="AS1128:AU1128"/>
    <mergeCell ref="AV1128:AX1128"/>
    <mergeCell ref="AY1128:BA1128"/>
    <mergeCell ref="BB1128:BD1128"/>
    <mergeCell ref="BE1128:BG1128"/>
    <mergeCell ref="BH1128:BJ1128"/>
    <mergeCell ref="BK1128:BM1128"/>
    <mergeCell ref="BN1128:BP1128"/>
    <mergeCell ref="BQ1128:BS1128"/>
    <mergeCell ref="D1130:D1131"/>
    <mergeCell ref="E1130:E1131"/>
    <mergeCell ref="F1130:F1131"/>
    <mergeCell ref="G1130:G1131"/>
    <mergeCell ref="K1130:K1131"/>
    <mergeCell ref="L1130:L1131"/>
    <mergeCell ref="M1130:M1131"/>
    <mergeCell ref="N1130:N1131"/>
    <mergeCell ref="O1130:Q1130"/>
    <mergeCell ref="R1130:T1130"/>
    <mergeCell ref="U1130:W1130"/>
    <mergeCell ref="X1130:Z1130"/>
    <mergeCell ref="AA1130:AC1130"/>
    <mergeCell ref="AD1130:AF1130"/>
    <mergeCell ref="AG1130:AI1130"/>
    <mergeCell ref="AJ1130:AL1130"/>
    <mergeCell ref="AM1130:AO1130"/>
    <mergeCell ref="AP1130:AR1130"/>
    <mergeCell ref="AS1130:AU1130"/>
    <mergeCell ref="BQ1134:BS1134"/>
    <mergeCell ref="A1136:A1139"/>
    <mergeCell ref="B1136:B1139"/>
    <mergeCell ref="C1136:C1139"/>
    <mergeCell ref="D1136:D1137"/>
    <mergeCell ref="E1136:E1137"/>
    <mergeCell ref="F1136:F1137"/>
    <mergeCell ref="G1136:G1137"/>
    <mergeCell ref="K1136:K1137"/>
    <mergeCell ref="L1136:L1137"/>
    <mergeCell ref="M1136:M1137"/>
    <mergeCell ref="N1136:N1137"/>
    <mergeCell ref="O1136:Q1136"/>
    <mergeCell ref="R1136:T1136"/>
    <mergeCell ref="U1136:W1136"/>
    <mergeCell ref="X1136:Z1136"/>
    <mergeCell ref="AA1136:AC1136"/>
    <mergeCell ref="AD1136:AF1136"/>
    <mergeCell ref="AG1136:AI1136"/>
    <mergeCell ref="AJ1136:AL1136"/>
    <mergeCell ref="AM1136:AO1136"/>
    <mergeCell ref="AP1136:AR1136"/>
    <mergeCell ref="AS1136:AU1136"/>
    <mergeCell ref="AV1136:AX1136"/>
    <mergeCell ref="AY1136:BA1136"/>
    <mergeCell ref="BB1136:BD1136"/>
    <mergeCell ref="BE1136:BG1136"/>
    <mergeCell ref="BH1136:BJ1136"/>
    <mergeCell ref="BK1136:BM1136"/>
    <mergeCell ref="BN1136:BP1136"/>
    <mergeCell ref="BQ1136:BS1136"/>
    <mergeCell ref="D1138:D1139"/>
    <mergeCell ref="BB1132:BD1132"/>
    <mergeCell ref="BE1132:BG1132"/>
    <mergeCell ref="BH1132:BJ1132"/>
    <mergeCell ref="BK1132:BM1132"/>
    <mergeCell ref="BN1132:BP1132"/>
    <mergeCell ref="BQ1132:BS1132"/>
    <mergeCell ref="D1134:D1135"/>
    <mergeCell ref="E1134:E1135"/>
    <mergeCell ref="F1134:F1135"/>
    <mergeCell ref="G1134:G1135"/>
    <mergeCell ref="K1134:K1135"/>
    <mergeCell ref="L1134:L1135"/>
    <mergeCell ref="M1134:M1135"/>
    <mergeCell ref="N1134:N1135"/>
    <mergeCell ref="O1134:Q1134"/>
    <mergeCell ref="R1134:T1134"/>
    <mergeCell ref="U1134:W1134"/>
    <mergeCell ref="X1134:Z1134"/>
    <mergeCell ref="AA1134:AC1134"/>
    <mergeCell ref="AD1134:AF1134"/>
    <mergeCell ref="AG1134:AI1134"/>
    <mergeCell ref="AJ1134:AL1134"/>
    <mergeCell ref="AM1134:AO1134"/>
    <mergeCell ref="AP1134:AR1134"/>
    <mergeCell ref="AS1134:AU1134"/>
    <mergeCell ref="AV1134:AX1134"/>
    <mergeCell ref="AY1134:BA1134"/>
    <mergeCell ref="BB1134:BD1134"/>
    <mergeCell ref="BE1134:BG1134"/>
    <mergeCell ref="BH1134:BJ1134"/>
    <mergeCell ref="BK1134:BM1134"/>
    <mergeCell ref="BN1134:BP1134"/>
    <mergeCell ref="AS1138:AU1138"/>
    <mergeCell ref="AV1138:AX1138"/>
    <mergeCell ref="AY1138:BA1138"/>
    <mergeCell ref="BB1138:BD1138"/>
    <mergeCell ref="BE1138:BG1138"/>
    <mergeCell ref="BH1138:BJ1138"/>
    <mergeCell ref="BK1138:BM1138"/>
    <mergeCell ref="BN1138:BP1138"/>
    <mergeCell ref="BQ1138:BS1138"/>
    <mergeCell ref="A1140:A1143"/>
    <mergeCell ref="B1140:B1143"/>
    <mergeCell ref="C1140:C1143"/>
    <mergeCell ref="D1140:D1141"/>
    <mergeCell ref="E1140:E1141"/>
    <mergeCell ref="F1140:F1141"/>
    <mergeCell ref="G1140:G1141"/>
    <mergeCell ref="K1140:K1141"/>
    <mergeCell ref="L1140:L1141"/>
    <mergeCell ref="M1140:M1141"/>
    <mergeCell ref="N1140:N1141"/>
    <mergeCell ref="O1140:Q1140"/>
    <mergeCell ref="R1140:T1140"/>
    <mergeCell ref="U1140:W1140"/>
    <mergeCell ref="X1140:Z1140"/>
    <mergeCell ref="AA1140:AC1140"/>
    <mergeCell ref="AD1140:AF1140"/>
    <mergeCell ref="AG1140:AI1140"/>
    <mergeCell ref="AJ1140:AL1140"/>
    <mergeCell ref="AM1140:AO1140"/>
    <mergeCell ref="AP1140:AR1140"/>
    <mergeCell ref="AS1140:AU1140"/>
    <mergeCell ref="AV1140:AX1140"/>
    <mergeCell ref="E1138:E1139"/>
    <mergeCell ref="F1138:F1139"/>
    <mergeCell ref="G1138:G1139"/>
    <mergeCell ref="K1138:K1139"/>
    <mergeCell ref="L1138:L1139"/>
    <mergeCell ref="M1138:M1139"/>
    <mergeCell ref="N1138:N1139"/>
    <mergeCell ref="O1138:Q1138"/>
    <mergeCell ref="R1138:T1138"/>
    <mergeCell ref="U1138:W1138"/>
    <mergeCell ref="X1138:Z1138"/>
    <mergeCell ref="AA1138:AC1138"/>
    <mergeCell ref="AD1138:AF1138"/>
    <mergeCell ref="AG1138:AI1138"/>
    <mergeCell ref="AJ1138:AL1138"/>
    <mergeCell ref="AM1138:AO1138"/>
    <mergeCell ref="AP1138:AR1138"/>
    <mergeCell ref="BN1142:BP1142"/>
    <mergeCell ref="BQ1142:BS1142"/>
    <mergeCell ref="A1144:A1147"/>
    <mergeCell ref="B1144:B1147"/>
    <mergeCell ref="C1144:C1147"/>
    <mergeCell ref="D1144:D1145"/>
    <mergeCell ref="E1144:E1145"/>
    <mergeCell ref="F1144:F1145"/>
    <mergeCell ref="G1144:G1145"/>
    <mergeCell ref="K1144:K1145"/>
    <mergeCell ref="L1144:L1145"/>
    <mergeCell ref="M1144:M1145"/>
    <mergeCell ref="N1144:N1145"/>
    <mergeCell ref="O1144:Q1144"/>
    <mergeCell ref="R1144:T1144"/>
    <mergeCell ref="U1144:W1144"/>
    <mergeCell ref="X1144:Z1144"/>
    <mergeCell ref="AA1144:AC1144"/>
    <mergeCell ref="AD1144:AF1144"/>
    <mergeCell ref="AG1144:AI1144"/>
    <mergeCell ref="AJ1144:AL1144"/>
    <mergeCell ref="AM1144:AO1144"/>
    <mergeCell ref="AP1144:AR1144"/>
    <mergeCell ref="AS1144:AU1144"/>
    <mergeCell ref="AV1144:AX1144"/>
    <mergeCell ref="AY1144:BA1144"/>
    <mergeCell ref="BB1144:BD1144"/>
    <mergeCell ref="BE1144:BG1144"/>
    <mergeCell ref="BH1144:BJ1144"/>
    <mergeCell ref="BK1144:BM1144"/>
    <mergeCell ref="BN1144:BP1144"/>
    <mergeCell ref="BQ1144:BS1144"/>
    <mergeCell ref="AY1140:BA1140"/>
    <mergeCell ref="BB1140:BD1140"/>
    <mergeCell ref="BE1140:BG1140"/>
    <mergeCell ref="BH1140:BJ1140"/>
    <mergeCell ref="BK1140:BM1140"/>
    <mergeCell ref="BN1140:BP1140"/>
    <mergeCell ref="BQ1140:BS1140"/>
    <mergeCell ref="D1142:D1143"/>
    <mergeCell ref="E1142:E1143"/>
    <mergeCell ref="F1142:F1143"/>
    <mergeCell ref="G1142:G1143"/>
    <mergeCell ref="K1142:K1143"/>
    <mergeCell ref="L1142:L1143"/>
    <mergeCell ref="M1142:M1143"/>
    <mergeCell ref="N1142:N1143"/>
    <mergeCell ref="O1142:Q1142"/>
    <mergeCell ref="R1142:T1142"/>
    <mergeCell ref="U1142:W1142"/>
    <mergeCell ref="X1142:Z1142"/>
    <mergeCell ref="AA1142:AC1142"/>
    <mergeCell ref="AD1142:AF1142"/>
    <mergeCell ref="AG1142:AI1142"/>
    <mergeCell ref="AJ1142:AL1142"/>
    <mergeCell ref="AM1142:AO1142"/>
    <mergeCell ref="AP1142:AR1142"/>
    <mergeCell ref="AS1142:AU1142"/>
    <mergeCell ref="AV1142:AX1142"/>
    <mergeCell ref="AY1142:BA1142"/>
    <mergeCell ref="BB1142:BD1142"/>
    <mergeCell ref="BE1142:BG1142"/>
    <mergeCell ref="BH1142:BJ1142"/>
    <mergeCell ref="BK1142:BM1142"/>
    <mergeCell ref="AP1146:AR1146"/>
    <mergeCell ref="AS1146:AU1146"/>
    <mergeCell ref="AV1146:AX1146"/>
    <mergeCell ref="AY1146:BA1146"/>
    <mergeCell ref="BB1146:BD1146"/>
    <mergeCell ref="BE1146:BG1146"/>
    <mergeCell ref="BH1146:BJ1146"/>
    <mergeCell ref="BK1146:BM1146"/>
    <mergeCell ref="BN1146:BP1146"/>
    <mergeCell ref="BQ1146:BS1146"/>
    <mergeCell ref="A1148:A1151"/>
    <mergeCell ref="B1148:B1151"/>
    <mergeCell ref="C1148:C1151"/>
    <mergeCell ref="D1148:D1149"/>
    <mergeCell ref="E1148:E1149"/>
    <mergeCell ref="F1148:F1149"/>
    <mergeCell ref="G1148:G1149"/>
    <mergeCell ref="K1148:K1149"/>
    <mergeCell ref="L1148:L1149"/>
    <mergeCell ref="M1148:M1149"/>
    <mergeCell ref="N1148:N1149"/>
    <mergeCell ref="O1148:Q1148"/>
    <mergeCell ref="R1148:T1148"/>
    <mergeCell ref="U1148:W1148"/>
    <mergeCell ref="X1148:Z1148"/>
    <mergeCell ref="AA1148:AC1148"/>
    <mergeCell ref="AD1148:AF1148"/>
    <mergeCell ref="AG1148:AI1148"/>
    <mergeCell ref="AJ1148:AL1148"/>
    <mergeCell ref="AM1148:AO1148"/>
    <mergeCell ref="AP1148:AR1148"/>
    <mergeCell ref="AS1148:AU1148"/>
    <mergeCell ref="D1146:D1147"/>
    <mergeCell ref="E1146:E1147"/>
    <mergeCell ref="F1146:F1147"/>
    <mergeCell ref="G1146:G1147"/>
    <mergeCell ref="K1146:K1147"/>
    <mergeCell ref="L1146:L1147"/>
    <mergeCell ref="M1146:M1147"/>
    <mergeCell ref="N1146:N1147"/>
    <mergeCell ref="O1146:Q1146"/>
    <mergeCell ref="R1146:T1146"/>
    <mergeCell ref="U1146:W1146"/>
    <mergeCell ref="X1146:Z1146"/>
    <mergeCell ref="AA1146:AC1146"/>
    <mergeCell ref="AD1146:AF1146"/>
    <mergeCell ref="AG1146:AI1146"/>
    <mergeCell ref="AJ1146:AL1146"/>
    <mergeCell ref="AM1146:AO1146"/>
    <mergeCell ref="BK1150:BM1150"/>
    <mergeCell ref="BN1150:BP1150"/>
    <mergeCell ref="BQ1150:BS1150"/>
    <mergeCell ref="A1152:A1155"/>
    <mergeCell ref="B1152:B1155"/>
    <mergeCell ref="C1152:C1155"/>
    <mergeCell ref="D1152:D1153"/>
    <mergeCell ref="E1152:E1153"/>
    <mergeCell ref="F1152:F1153"/>
    <mergeCell ref="G1152:G1153"/>
    <mergeCell ref="K1152:K1153"/>
    <mergeCell ref="L1152:L1153"/>
    <mergeCell ref="M1152:M1153"/>
    <mergeCell ref="N1152:N1153"/>
    <mergeCell ref="O1152:Q1152"/>
    <mergeCell ref="R1152:T1152"/>
    <mergeCell ref="U1152:W1152"/>
    <mergeCell ref="X1152:Z1152"/>
    <mergeCell ref="AA1152:AC1152"/>
    <mergeCell ref="AD1152:AF1152"/>
    <mergeCell ref="AG1152:AI1152"/>
    <mergeCell ref="AJ1152:AL1152"/>
    <mergeCell ref="AM1152:AO1152"/>
    <mergeCell ref="AP1152:AR1152"/>
    <mergeCell ref="AS1152:AU1152"/>
    <mergeCell ref="AV1152:AX1152"/>
    <mergeCell ref="AY1152:BA1152"/>
    <mergeCell ref="BB1152:BD1152"/>
    <mergeCell ref="BE1152:BG1152"/>
    <mergeCell ref="BH1152:BJ1152"/>
    <mergeCell ref="BK1152:BM1152"/>
    <mergeCell ref="BN1152:BP1152"/>
    <mergeCell ref="AV1148:AX1148"/>
    <mergeCell ref="AY1148:BA1148"/>
    <mergeCell ref="BB1148:BD1148"/>
    <mergeCell ref="BE1148:BG1148"/>
    <mergeCell ref="BH1148:BJ1148"/>
    <mergeCell ref="BK1148:BM1148"/>
    <mergeCell ref="BN1148:BP1148"/>
    <mergeCell ref="BQ1148:BS1148"/>
    <mergeCell ref="D1150:D1151"/>
    <mergeCell ref="E1150:E1151"/>
    <mergeCell ref="F1150:F1151"/>
    <mergeCell ref="G1150:G1151"/>
    <mergeCell ref="K1150:K1151"/>
    <mergeCell ref="L1150:L1151"/>
    <mergeCell ref="M1150:M1151"/>
    <mergeCell ref="N1150:N1151"/>
    <mergeCell ref="O1150:Q1150"/>
    <mergeCell ref="R1150:T1150"/>
    <mergeCell ref="U1150:W1150"/>
    <mergeCell ref="X1150:Z1150"/>
    <mergeCell ref="AA1150:AC1150"/>
    <mergeCell ref="AD1150:AF1150"/>
    <mergeCell ref="AG1150:AI1150"/>
    <mergeCell ref="AJ1150:AL1150"/>
    <mergeCell ref="AM1150:AO1150"/>
    <mergeCell ref="AP1150:AR1150"/>
    <mergeCell ref="AS1150:AU1150"/>
    <mergeCell ref="AV1150:AX1150"/>
    <mergeCell ref="AY1150:BA1150"/>
    <mergeCell ref="BB1150:BD1150"/>
    <mergeCell ref="BE1150:BG1150"/>
    <mergeCell ref="BH1150:BJ1150"/>
    <mergeCell ref="A1156:A1159"/>
    <mergeCell ref="B1156:B1159"/>
    <mergeCell ref="C1156:C1159"/>
    <mergeCell ref="D1156:D1157"/>
    <mergeCell ref="E1156:E1157"/>
    <mergeCell ref="F1156:F1157"/>
    <mergeCell ref="G1156:G1157"/>
    <mergeCell ref="K1156:K1157"/>
    <mergeCell ref="L1156:L1157"/>
    <mergeCell ref="M1156:M1157"/>
    <mergeCell ref="N1156:N1157"/>
    <mergeCell ref="O1156:Q1156"/>
    <mergeCell ref="R1156:T1156"/>
    <mergeCell ref="U1156:W1156"/>
    <mergeCell ref="X1156:Z1156"/>
    <mergeCell ref="AA1156:AC1156"/>
    <mergeCell ref="AD1156:AF1156"/>
    <mergeCell ref="BQ1152:BS1152"/>
    <mergeCell ref="D1154:D1155"/>
    <mergeCell ref="E1154:E1155"/>
    <mergeCell ref="F1154:F1155"/>
    <mergeCell ref="G1154:G1155"/>
    <mergeCell ref="K1154:K1155"/>
    <mergeCell ref="L1154:L1155"/>
    <mergeCell ref="M1154:M1155"/>
    <mergeCell ref="N1154:N1155"/>
    <mergeCell ref="O1154:Q1154"/>
    <mergeCell ref="R1154:T1154"/>
    <mergeCell ref="U1154:W1154"/>
    <mergeCell ref="X1154:Z1154"/>
    <mergeCell ref="AA1154:AC1154"/>
    <mergeCell ref="AD1154:AF1154"/>
    <mergeCell ref="AG1154:AI1154"/>
    <mergeCell ref="AJ1154:AL1154"/>
    <mergeCell ref="AM1154:AO1154"/>
    <mergeCell ref="AP1154:AR1154"/>
    <mergeCell ref="AS1154:AU1154"/>
    <mergeCell ref="AV1154:AX1154"/>
    <mergeCell ref="AY1154:BA1154"/>
    <mergeCell ref="BB1154:BD1154"/>
    <mergeCell ref="BE1154:BG1154"/>
    <mergeCell ref="BH1154:BJ1154"/>
    <mergeCell ref="BK1154:BM1154"/>
    <mergeCell ref="BN1154:BP1154"/>
    <mergeCell ref="BQ1154:BS1154"/>
    <mergeCell ref="AV1158:AX1158"/>
    <mergeCell ref="AY1158:BA1158"/>
    <mergeCell ref="BB1158:BD1158"/>
    <mergeCell ref="BE1158:BG1158"/>
    <mergeCell ref="BH1158:BJ1158"/>
    <mergeCell ref="BK1158:BM1158"/>
    <mergeCell ref="BN1158:BP1158"/>
    <mergeCell ref="BQ1158:BS1158"/>
    <mergeCell ref="A1160:A1163"/>
    <mergeCell ref="B1160:B1163"/>
    <mergeCell ref="C1160:C1163"/>
    <mergeCell ref="D1160:D1161"/>
    <mergeCell ref="E1160:E1161"/>
    <mergeCell ref="F1160:F1161"/>
    <mergeCell ref="G1160:G1161"/>
    <mergeCell ref="K1160:K1161"/>
    <mergeCell ref="L1160:L1161"/>
    <mergeCell ref="M1160:M1161"/>
    <mergeCell ref="N1160:N1161"/>
    <mergeCell ref="O1160:Q1160"/>
    <mergeCell ref="R1160:T1160"/>
    <mergeCell ref="U1160:W1160"/>
    <mergeCell ref="X1160:Z1160"/>
    <mergeCell ref="AA1160:AC1160"/>
    <mergeCell ref="AD1160:AF1160"/>
    <mergeCell ref="AG1160:AI1160"/>
    <mergeCell ref="AJ1160:AL1160"/>
    <mergeCell ref="AM1160:AO1160"/>
    <mergeCell ref="AP1160:AR1160"/>
    <mergeCell ref="AS1160:AU1160"/>
    <mergeCell ref="AV1160:AX1160"/>
    <mergeCell ref="AY1160:BA1160"/>
    <mergeCell ref="AG1156:AI1156"/>
    <mergeCell ref="AJ1156:AL1156"/>
    <mergeCell ref="AM1156:AO1156"/>
    <mergeCell ref="AP1156:AR1156"/>
    <mergeCell ref="AS1156:AU1156"/>
    <mergeCell ref="AV1156:AX1156"/>
    <mergeCell ref="AY1156:BA1156"/>
    <mergeCell ref="BB1156:BD1156"/>
    <mergeCell ref="BE1156:BG1156"/>
    <mergeCell ref="BH1156:BJ1156"/>
    <mergeCell ref="BK1156:BM1156"/>
    <mergeCell ref="BN1156:BP1156"/>
    <mergeCell ref="BQ1156:BS1156"/>
    <mergeCell ref="D1158:D1159"/>
    <mergeCell ref="E1158:E1159"/>
    <mergeCell ref="F1158:F1159"/>
    <mergeCell ref="G1158:G1159"/>
    <mergeCell ref="K1158:K1159"/>
    <mergeCell ref="L1158:L1159"/>
    <mergeCell ref="M1158:M1159"/>
    <mergeCell ref="N1158:N1159"/>
    <mergeCell ref="O1158:Q1158"/>
    <mergeCell ref="R1158:T1158"/>
    <mergeCell ref="U1158:W1158"/>
    <mergeCell ref="X1158:Z1158"/>
    <mergeCell ref="AA1158:AC1158"/>
    <mergeCell ref="AD1158:AF1158"/>
    <mergeCell ref="AG1158:AI1158"/>
    <mergeCell ref="AJ1158:AL1158"/>
    <mergeCell ref="AM1158:AO1158"/>
    <mergeCell ref="AP1158:AR1158"/>
    <mergeCell ref="AS1158:AU1158"/>
    <mergeCell ref="BQ1162:BS1162"/>
    <mergeCell ref="A1164:A1167"/>
    <mergeCell ref="B1164:B1167"/>
    <mergeCell ref="C1164:C1167"/>
    <mergeCell ref="D1164:D1165"/>
    <mergeCell ref="E1164:E1165"/>
    <mergeCell ref="F1164:F1165"/>
    <mergeCell ref="G1164:G1165"/>
    <mergeCell ref="K1164:K1165"/>
    <mergeCell ref="L1164:L1165"/>
    <mergeCell ref="M1164:M1165"/>
    <mergeCell ref="N1164:N1165"/>
    <mergeCell ref="O1164:Q1164"/>
    <mergeCell ref="R1164:T1164"/>
    <mergeCell ref="U1164:W1164"/>
    <mergeCell ref="X1164:Z1164"/>
    <mergeCell ref="AA1164:AC1164"/>
    <mergeCell ref="AD1164:AF1164"/>
    <mergeCell ref="AG1164:AI1164"/>
    <mergeCell ref="AJ1164:AL1164"/>
    <mergeCell ref="AM1164:AO1164"/>
    <mergeCell ref="AP1164:AR1164"/>
    <mergeCell ref="AS1164:AU1164"/>
    <mergeCell ref="AV1164:AX1164"/>
    <mergeCell ref="AY1164:BA1164"/>
    <mergeCell ref="BB1164:BD1164"/>
    <mergeCell ref="BE1164:BG1164"/>
    <mergeCell ref="BH1164:BJ1164"/>
    <mergeCell ref="BK1164:BM1164"/>
    <mergeCell ref="BN1164:BP1164"/>
    <mergeCell ref="BQ1164:BS1164"/>
    <mergeCell ref="D1166:D1167"/>
    <mergeCell ref="BB1160:BD1160"/>
    <mergeCell ref="BE1160:BG1160"/>
    <mergeCell ref="BH1160:BJ1160"/>
    <mergeCell ref="BK1160:BM1160"/>
    <mergeCell ref="BN1160:BP1160"/>
    <mergeCell ref="BQ1160:BS1160"/>
    <mergeCell ref="D1162:D1163"/>
    <mergeCell ref="E1162:E1163"/>
    <mergeCell ref="F1162:F1163"/>
    <mergeCell ref="G1162:G1163"/>
    <mergeCell ref="K1162:K1163"/>
    <mergeCell ref="L1162:L1163"/>
    <mergeCell ref="M1162:M1163"/>
    <mergeCell ref="N1162:N1163"/>
    <mergeCell ref="O1162:Q1162"/>
    <mergeCell ref="R1162:T1162"/>
    <mergeCell ref="U1162:W1162"/>
    <mergeCell ref="X1162:Z1162"/>
    <mergeCell ref="AA1162:AC1162"/>
    <mergeCell ref="AD1162:AF1162"/>
    <mergeCell ref="AG1162:AI1162"/>
    <mergeCell ref="AJ1162:AL1162"/>
    <mergeCell ref="AM1162:AO1162"/>
    <mergeCell ref="AP1162:AR1162"/>
    <mergeCell ref="AS1162:AU1162"/>
    <mergeCell ref="AV1162:AX1162"/>
    <mergeCell ref="AY1162:BA1162"/>
    <mergeCell ref="BB1162:BD1162"/>
    <mergeCell ref="BE1162:BG1162"/>
    <mergeCell ref="BH1162:BJ1162"/>
    <mergeCell ref="BK1162:BM1162"/>
    <mergeCell ref="BN1162:BP1162"/>
    <mergeCell ref="AS1166:AU1166"/>
    <mergeCell ref="AV1166:AX1166"/>
    <mergeCell ref="AY1166:BA1166"/>
    <mergeCell ref="BB1166:BD1166"/>
    <mergeCell ref="BE1166:BG1166"/>
    <mergeCell ref="BH1166:BJ1166"/>
    <mergeCell ref="BK1166:BM1166"/>
    <mergeCell ref="BN1166:BP1166"/>
    <mergeCell ref="BQ1166:BS1166"/>
    <mergeCell ref="A1168:A1171"/>
    <mergeCell ref="B1168:B1171"/>
    <mergeCell ref="C1168:C1171"/>
    <mergeCell ref="D1168:D1169"/>
    <mergeCell ref="E1168:E1169"/>
    <mergeCell ref="F1168:F1169"/>
    <mergeCell ref="G1168:G1169"/>
    <mergeCell ref="K1168:K1169"/>
    <mergeCell ref="L1168:L1169"/>
    <mergeCell ref="M1168:M1169"/>
    <mergeCell ref="N1168:N1169"/>
    <mergeCell ref="O1168:Q1168"/>
    <mergeCell ref="R1168:T1168"/>
    <mergeCell ref="U1168:W1168"/>
    <mergeCell ref="X1168:Z1168"/>
    <mergeCell ref="AA1168:AC1168"/>
    <mergeCell ref="AD1168:AF1168"/>
    <mergeCell ref="AG1168:AI1168"/>
    <mergeCell ref="AJ1168:AL1168"/>
    <mergeCell ref="AM1168:AO1168"/>
    <mergeCell ref="AP1168:AR1168"/>
    <mergeCell ref="AS1168:AU1168"/>
    <mergeCell ref="AV1168:AX1168"/>
    <mergeCell ref="E1166:E1167"/>
    <mergeCell ref="F1166:F1167"/>
    <mergeCell ref="G1166:G1167"/>
    <mergeCell ref="K1166:K1167"/>
    <mergeCell ref="L1166:L1167"/>
    <mergeCell ref="M1166:M1167"/>
    <mergeCell ref="N1166:N1167"/>
    <mergeCell ref="O1166:Q1166"/>
    <mergeCell ref="R1166:T1166"/>
    <mergeCell ref="U1166:W1166"/>
    <mergeCell ref="X1166:Z1166"/>
    <mergeCell ref="AA1166:AC1166"/>
    <mergeCell ref="AD1166:AF1166"/>
    <mergeCell ref="AG1166:AI1166"/>
    <mergeCell ref="AJ1166:AL1166"/>
    <mergeCell ref="AM1166:AO1166"/>
    <mergeCell ref="AP1166:AR1166"/>
    <mergeCell ref="BN1170:BP1170"/>
    <mergeCell ref="BQ1170:BS1170"/>
    <mergeCell ref="A1172:A1175"/>
    <mergeCell ref="B1172:B1175"/>
    <mergeCell ref="C1172:C1175"/>
    <mergeCell ref="D1172:D1173"/>
    <mergeCell ref="E1172:E1173"/>
    <mergeCell ref="F1172:F1173"/>
    <mergeCell ref="G1172:G1173"/>
    <mergeCell ref="K1172:K1173"/>
    <mergeCell ref="L1172:L1173"/>
    <mergeCell ref="M1172:M1173"/>
    <mergeCell ref="N1172:N1173"/>
    <mergeCell ref="O1172:Q1172"/>
    <mergeCell ref="R1172:T1172"/>
    <mergeCell ref="U1172:W1172"/>
    <mergeCell ref="X1172:Z1172"/>
    <mergeCell ref="AA1172:AC1172"/>
    <mergeCell ref="AD1172:AF1172"/>
    <mergeCell ref="AG1172:AI1172"/>
    <mergeCell ref="AJ1172:AL1172"/>
    <mergeCell ref="AM1172:AO1172"/>
    <mergeCell ref="AP1172:AR1172"/>
    <mergeCell ref="AS1172:AU1172"/>
    <mergeCell ref="AV1172:AX1172"/>
    <mergeCell ref="AY1172:BA1172"/>
    <mergeCell ref="BB1172:BD1172"/>
    <mergeCell ref="BE1172:BG1172"/>
    <mergeCell ref="BH1172:BJ1172"/>
    <mergeCell ref="BK1172:BM1172"/>
    <mergeCell ref="BN1172:BP1172"/>
    <mergeCell ref="BQ1172:BS1172"/>
    <mergeCell ref="AY1168:BA1168"/>
    <mergeCell ref="BB1168:BD1168"/>
    <mergeCell ref="BE1168:BG1168"/>
    <mergeCell ref="BH1168:BJ1168"/>
    <mergeCell ref="BK1168:BM1168"/>
    <mergeCell ref="BN1168:BP1168"/>
    <mergeCell ref="BQ1168:BS1168"/>
    <mergeCell ref="D1170:D1171"/>
    <mergeCell ref="E1170:E1171"/>
    <mergeCell ref="F1170:F1171"/>
    <mergeCell ref="G1170:G1171"/>
    <mergeCell ref="K1170:K1171"/>
    <mergeCell ref="L1170:L1171"/>
    <mergeCell ref="M1170:M1171"/>
    <mergeCell ref="N1170:N1171"/>
    <mergeCell ref="O1170:Q1170"/>
    <mergeCell ref="R1170:T1170"/>
    <mergeCell ref="U1170:W1170"/>
    <mergeCell ref="X1170:Z1170"/>
    <mergeCell ref="AA1170:AC1170"/>
    <mergeCell ref="AD1170:AF1170"/>
    <mergeCell ref="AG1170:AI1170"/>
    <mergeCell ref="AJ1170:AL1170"/>
    <mergeCell ref="AM1170:AO1170"/>
    <mergeCell ref="AP1170:AR1170"/>
    <mergeCell ref="AS1170:AU1170"/>
    <mergeCell ref="AV1170:AX1170"/>
    <mergeCell ref="AY1170:BA1170"/>
    <mergeCell ref="BB1170:BD1170"/>
    <mergeCell ref="BE1170:BG1170"/>
    <mergeCell ref="BH1170:BJ1170"/>
    <mergeCell ref="BK1170:BM1170"/>
    <mergeCell ref="AP1174:AR1174"/>
    <mergeCell ref="AS1174:AU1174"/>
    <mergeCell ref="AV1174:AX1174"/>
    <mergeCell ref="AY1174:BA1174"/>
    <mergeCell ref="BB1174:BD1174"/>
    <mergeCell ref="BE1174:BG1174"/>
    <mergeCell ref="BH1174:BJ1174"/>
    <mergeCell ref="BK1174:BM1174"/>
    <mergeCell ref="BN1174:BP1174"/>
    <mergeCell ref="BQ1174:BS1174"/>
    <mergeCell ref="A1176:A1179"/>
    <mergeCell ref="B1176:B1179"/>
    <mergeCell ref="C1176:C1179"/>
    <mergeCell ref="D1176:D1177"/>
    <mergeCell ref="E1176:E1177"/>
    <mergeCell ref="F1176:F1177"/>
    <mergeCell ref="G1176:G1177"/>
    <mergeCell ref="K1176:K1177"/>
    <mergeCell ref="L1176:L1177"/>
    <mergeCell ref="M1176:M1177"/>
    <mergeCell ref="N1176:N1177"/>
    <mergeCell ref="O1176:Q1176"/>
    <mergeCell ref="R1176:T1176"/>
    <mergeCell ref="U1176:W1176"/>
    <mergeCell ref="X1176:Z1176"/>
    <mergeCell ref="AA1176:AC1176"/>
    <mergeCell ref="AD1176:AF1176"/>
    <mergeCell ref="AG1176:AI1176"/>
    <mergeCell ref="AJ1176:AL1176"/>
    <mergeCell ref="AM1176:AO1176"/>
    <mergeCell ref="AP1176:AR1176"/>
    <mergeCell ref="AS1176:AU1176"/>
    <mergeCell ref="D1174:D1175"/>
    <mergeCell ref="E1174:E1175"/>
    <mergeCell ref="F1174:F1175"/>
    <mergeCell ref="G1174:G1175"/>
    <mergeCell ref="K1174:K1175"/>
    <mergeCell ref="L1174:L1175"/>
    <mergeCell ref="M1174:M1175"/>
    <mergeCell ref="N1174:N1175"/>
    <mergeCell ref="O1174:Q1174"/>
    <mergeCell ref="R1174:T1174"/>
    <mergeCell ref="U1174:W1174"/>
    <mergeCell ref="X1174:Z1174"/>
    <mergeCell ref="AA1174:AC1174"/>
    <mergeCell ref="AD1174:AF1174"/>
    <mergeCell ref="AG1174:AI1174"/>
    <mergeCell ref="AJ1174:AL1174"/>
    <mergeCell ref="AM1174:AO1174"/>
    <mergeCell ref="BK1178:BM1178"/>
    <mergeCell ref="BN1178:BP1178"/>
    <mergeCell ref="BQ1178:BS1178"/>
    <mergeCell ref="A1180:A1183"/>
    <mergeCell ref="B1180:B1183"/>
    <mergeCell ref="C1180:C1183"/>
    <mergeCell ref="D1180:D1181"/>
    <mergeCell ref="E1180:E1181"/>
    <mergeCell ref="F1180:F1181"/>
    <mergeCell ref="G1180:G1181"/>
    <mergeCell ref="K1180:K1181"/>
    <mergeCell ref="L1180:L1181"/>
    <mergeCell ref="M1180:M1181"/>
    <mergeCell ref="N1180:N1181"/>
    <mergeCell ref="O1180:Q1180"/>
    <mergeCell ref="R1180:T1180"/>
    <mergeCell ref="U1180:W1180"/>
    <mergeCell ref="X1180:Z1180"/>
    <mergeCell ref="AA1180:AC1180"/>
    <mergeCell ref="AD1180:AF1180"/>
    <mergeCell ref="AG1180:AI1180"/>
    <mergeCell ref="AJ1180:AL1180"/>
    <mergeCell ref="AM1180:AO1180"/>
    <mergeCell ref="AP1180:AR1180"/>
    <mergeCell ref="AS1180:AU1180"/>
    <mergeCell ref="AV1180:AX1180"/>
    <mergeCell ref="AY1180:BA1180"/>
    <mergeCell ref="BB1180:BD1180"/>
    <mergeCell ref="BE1180:BG1180"/>
    <mergeCell ref="BH1180:BJ1180"/>
    <mergeCell ref="BK1180:BM1180"/>
    <mergeCell ref="BN1180:BP1180"/>
    <mergeCell ref="AV1176:AX1176"/>
    <mergeCell ref="AY1176:BA1176"/>
    <mergeCell ref="BB1176:BD1176"/>
    <mergeCell ref="BE1176:BG1176"/>
    <mergeCell ref="BH1176:BJ1176"/>
    <mergeCell ref="BK1176:BM1176"/>
    <mergeCell ref="BN1176:BP1176"/>
    <mergeCell ref="BQ1176:BS1176"/>
    <mergeCell ref="D1178:D1179"/>
    <mergeCell ref="E1178:E1179"/>
    <mergeCell ref="F1178:F1179"/>
    <mergeCell ref="G1178:G1179"/>
    <mergeCell ref="K1178:K1179"/>
    <mergeCell ref="L1178:L1179"/>
    <mergeCell ref="M1178:M1179"/>
    <mergeCell ref="N1178:N1179"/>
    <mergeCell ref="O1178:Q1178"/>
    <mergeCell ref="R1178:T1178"/>
    <mergeCell ref="U1178:W1178"/>
    <mergeCell ref="X1178:Z1178"/>
    <mergeCell ref="AA1178:AC1178"/>
    <mergeCell ref="AD1178:AF1178"/>
    <mergeCell ref="AG1178:AI1178"/>
    <mergeCell ref="AJ1178:AL1178"/>
    <mergeCell ref="AM1178:AO1178"/>
    <mergeCell ref="AP1178:AR1178"/>
    <mergeCell ref="AS1178:AU1178"/>
    <mergeCell ref="AV1178:AX1178"/>
    <mergeCell ref="AY1178:BA1178"/>
    <mergeCell ref="BB1178:BD1178"/>
    <mergeCell ref="BE1178:BG1178"/>
    <mergeCell ref="BH1178:BJ1178"/>
    <mergeCell ref="A1184:A1187"/>
    <mergeCell ref="B1184:B1187"/>
    <mergeCell ref="C1184:C1187"/>
    <mergeCell ref="D1184:D1185"/>
    <mergeCell ref="E1184:E1185"/>
    <mergeCell ref="F1184:F1185"/>
    <mergeCell ref="G1184:G1185"/>
    <mergeCell ref="K1184:K1185"/>
    <mergeCell ref="L1184:L1185"/>
    <mergeCell ref="M1184:M1185"/>
    <mergeCell ref="N1184:N1185"/>
    <mergeCell ref="O1184:Q1184"/>
    <mergeCell ref="R1184:T1184"/>
    <mergeCell ref="U1184:W1184"/>
    <mergeCell ref="X1184:Z1184"/>
    <mergeCell ref="AA1184:AC1184"/>
    <mergeCell ref="AD1184:AF1184"/>
    <mergeCell ref="BQ1180:BS1180"/>
    <mergeCell ref="D1182:D1183"/>
    <mergeCell ref="E1182:E1183"/>
    <mergeCell ref="F1182:F1183"/>
    <mergeCell ref="G1182:G1183"/>
    <mergeCell ref="K1182:K1183"/>
    <mergeCell ref="L1182:L1183"/>
    <mergeCell ref="M1182:M1183"/>
    <mergeCell ref="N1182:N1183"/>
    <mergeCell ref="O1182:Q1182"/>
    <mergeCell ref="R1182:T1182"/>
    <mergeCell ref="U1182:W1182"/>
    <mergeCell ref="X1182:Z1182"/>
    <mergeCell ref="AA1182:AC1182"/>
    <mergeCell ref="AD1182:AF1182"/>
    <mergeCell ref="AG1182:AI1182"/>
    <mergeCell ref="AJ1182:AL1182"/>
    <mergeCell ref="AM1182:AO1182"/>
    <mergeCell ref="AP1182:AR1182"/>
    <mergeCell ref="AS1182:AU1182"/>
    <mergeCell ref="AV1182:AX1182"/>
    <mergeCell ref="AY1182:BA1182"/>
    <mergeCell ref="BB1182:BD1182"/>
    <mergeCell ref="BE1182:BG1182"/>
    <mergeCell ref="BH1182:BJ1182"/>
    <mergeCell ref="BK1182:BM1182"/>
    <mergeCell ref="BN1182:BP1182"/>
    <mergeCell ref="BQ1182:BS1182"/>
    <mergeCell ref="AV1186:AX1186"/>
    <mergeCell ref="AY1186:BA1186"/>
    <mergeCell ref="BB1186:BD1186"/>
    <mergeCell ref="BE1186:BG1186"/>
    <mergeCell ref="BH1186:BJ1186"/>
    <mergeCell ref="BK1186:BM1186"/>
    <mergeCell ref="BN1186:BP1186"/>
    <mergeCell ref="BQ1186:BS1186"/>
    <mergeCell ref="A1188:A1191"/>
    <mergeCell ref="B1188:B1191"/>
    <mergeCell ref="C1188:C1191"/>
    <mergeCell ref="D1188:D1189"/>
    <mergeCell ref="E1188:E1189"/>
    <mergeCell ref="F1188:F1189"/>
    <mergeCell ref="G1188:G1189"/>
    <mergeCell ref="K1188:K1189"/>
    <mergeCell ref="L1188:L1189"/>
    <mergeCell ref="M1188:M1189"/>
    <mergeCell ref="N1188:N1189"/>
    <mergeCell ref="O1188:Q1188"/>
    <mergeCell ref="R1188:T1188"/>
    <mergeCell ref="U1188:W1188"/>
    <mergeCell ref="X1188:Z1188"/>
    <mergeCell ref="AA1188:AC1188"/>
    <mergeCell ref="AD1188:AF1188"/>
    <mergeCell ref="AG1188:AI1188"/>
    <mergeCell ref="AJ1188:AL1188"/>
    <mergeCell ref="AM1188:AO1188"/>
    <mergeCell ref="AP1188:AR1188"/>
    <mergeCell ref="AS1188:AU1188"/>
    <mergeCell ref="AV1188:AX1188"/>
    <mergeCell ref="AY1188:BA1188"/>
    <mergeCell ref="AG1184:AI1184"/>
    <mergeCell ref="AJ1184:AL1184"/>
    <mergeCell ref="AM1184:AO1184"/>
    <mergeCell ref="AP1184:AR1184"/>
    <mergeCell ref="AS1184:AU1184"/>
    <mergeCell ref="AV1184:AX1184"/>
    <mergeCell ref="AY1184:BA1184"/>
    <mergeCell ref="BB1184:BD1184"/>
    <mergeCell ref="BE1184:BG1184"/>
    <mergeCell ref="BH1184:BJ1184"/>
    <mergeCell ref="BK1184:BM1184"/>
    <mergeCell ref="BN1184:BP1184"/>
    <mergeCell ref="BQ1184:BS1184"/>
    <mergeCell ref="D1186:D1187"/>
    <mergeCell ref="E1186:E1187"/>
    <mergeCell ref="F1186:F1187"/>
    <mergeCell ref="G1186:G1187"/>
    <mergeCell ref="K1186:K1187"/>
    <mergeCell ref="L1186:L1187"/>
    <mergeCell ref="M1186:M1187"/>
    <mergeCell ref="N1186:N1187"/>
    <mergeCell ref="O1186:Q1186"/>
    <mergeCell ref="R1186:T1186"/>
    <mergeCell ref="U1186:W1186"/>
    <mergeCell ref="X1186:Z1186"/>
    <mergeCell ref="AA1186:AC1186"/>
    <mergeCell ref="AD1186:AF1186"/>
    <mergeCell ref="AG1186:AI1186"/>
    <mergeCell ref="AJ1186:AL1186"/>
    <mergeCell ref="AM1186:AO1186"/>
    <mergeCell ref="AP1186:AR1186"/>
    <mergeCell ref="AS1186:AU1186"/>
    <mergeCell ref="BQ1190:BS1190"/>
    <mergeCell ref="A1192:A1195"/>
    <mergeCell ref="B1192:B1195"/>
    <mergeCell ref="C1192:C1195"/>
    <mergeCell ref="D1192:D1193"/>
    <mergeCell ref="E1192:E1193"/>
    <mergeCell ref="F1192:F1193"/>
    <mergeCell ref="G1192:G1193"/>
    <mergeCell ref="K1192:K1193"/>
    <mergeCell ref="L1192:L1193"/>
    <mergeCell ref="M1192:M1193"/>
    <mergeCell ref="N1192:N1193"/>
    <mergeCell ref="O1192:Q1192"/>
    <mergeCell ref="R1192:T1192"/>
    <mergeCell ref="U1192:W1192"/>
    <mergeCell ref="X1192:Z1192"/>
    <mergeCell ref="AA1192:AC1192"/>
    <mergeCell ref="AD1192:AF1192"/>
    <mergeCell ref="AG1192:AI1192"/>
    <mergeCell ref="AJ1192:AL1192"/>
    <mergeCell ref="AM1192:AO1192"/>
    <mergeCell ref="AP1192:AR1192"/>
    <mergeCell ref="AS1192:AU1192"/>
    <mergeCell ref="AV1192:AX1192"/>
    <mergeCell ref="AY1192:BA1192"/>
    <mergeCell ref="BB1192:BD1192"/>
    <mergeCell ref="BE1192:BG1192"/>
    <mergeCell ref="BH1192:BJ1192"/>
    <mergeCell ref="BK1192:BM1192"/>
    <mergeCell ref="BN1192:BP1192"/>
    <mergeCell ref="BQ1192:BS1192"/>
    <mergeCell ref="D1194:D1195"/>
    <mergeCell ref="BB1188:BD1188"/>
    <mergeCell ref="BE1188:BG1188"/>
    <mergeCell ref="BH1188:BJ1188"/>
    <mergeCell ref="BK1188:BM1188"/>
    <mergeCell ref="BN1188:BP1188"/>
    <mergeCell ref="BQ1188:BS1188"/>
    <mergeCell ref="D1190:D1191"/>
    <mergeCell ref="E1190:E1191"/>
    <mergeCell ref="F1190:F1191"/>
    <mergeCell ref="G1190:G1191"/>
    <mergeCell ref="K1190:K1191"/>
    <mergeCell ref="L1190:L1191"/>
    <mergeCell ref="M1190:M1191"/>
    <mergeCell ref="N1190:N1191"/>
    <mergeCell ref="O1190:Q1190"/>
    <mergeCell ref="R1190:T1190"/>
    <mergeCell ref="U1190:W1190"/>
    <mergeCell ref="X1190:Z1190"/>
    <mergeCell ref="AA1190:AC1190"/>
    <mergeCell ref="AD1190:AF1190"/>
    <mergeCell ref="AG1190:AI1190"/>
    <mergeCell ref="AJ1190:AL1190"/>
    <mergeCell ref="AM1190:AO1190"/>
    <mergeCell ref="AP1190:AR1190"/>
    <mergeCell ref="AS1190:AU1190"/>
    <mergeCell ref="AV1190:AX1190"/>
    <mergeCell ref="AY1190:BA1190"/>
    <mergeCell ref="BB1190:BD1190"/>
    <mergeCell ref="BE1190:BG1190"/>
    <mergeCell ref="BH1190:BJ1190"/>
    <mergeCell ref="BK1190:BM1190"/>
    <mergeCell ref="BN1190:BP1190"/>
    <mergeCell ref="AS1194:AU1194"/>
    <mergeCell ref="AV1194:AX1194"/>
    <mergeCell ref="AY1194:BA1194"/>
    <mergeCell ref="BB1194:BD1194"/>
    <mergeCell ref="BE1194:BG1194"/>
    <mergeCell ref="BH1194:BJ1194"/>
    <mergeCell ref="BK1194:BM1194"/>
    <mergeCell ref="BN1194:BP1194"/>
    <mergeCell ref="BQ1194:BS1194"/>
    <mergeCell ref="A1196:A1199"/>
    <mergeCell ref="B1196:B1199"/>
    <mergeCell ref="C1196:C1199"/>
    <mergeCell ref="D1196:D1197"/>
    <mergeCell ref="E1196:E1197"/>
    <mergeCell ref="F1196:F1197"/>
    <mergeCell ref="G1196:G1197"/>
    <mergeCell ref="K1196:K1197"/>
    <mergeCell ref="L1196:L1197"/>
    <mergeCell ref="M1196:M1197"/>
    <mergeCell ref="N1196:N1197"/>
    <mergeCell ref="O1196:Q1196"/>
    <mergeCell ref="R1196:T1196"/>
    <mergeCell ref="U1196:W1196"/>
    <mergeCell ref="X1196:Z1196"/>
    <mergeCell ref="AA1196:AC1196"/>
    <mergeCell ref="AD1196:AF1196"/>
    <mergeCell ref="AG1196:AI1196"/>
    <mergeCell ref="AJ1196:AL1196"/>
    <mergeCell ref="AM1196:AO1196"/>
    <mergeCell ref="AP1196:AR1196"/>
    <mergeCell ref="AS1196:AU1196"/>
    <mergeCell ref="AV1196:AX1196"/>
    <mergeCell ref="E1194:E1195"/>
    <mergeCell ref="F1194:F1195"/>
    <mergeCell ref="G1194:G1195"/>
    <mergeCell ref="K1194:K1195"/>
    <mergeCell ref="L1194:L1195"/>
    <mergeCell ref="M1194:M1195"/>
    <mergeCell ref="N1194:N1195"/>
    <mergeCell ref="O1194:Q1194"/>
    <mergeCell ref="R1194:T1194"/>
    <mergeCell ref="U1194:W1194"/>
    <mergeCell ref="X1194:Z1194"/>
    <mergeCell ref="AA1194:AC1194"/>
    <mergeCell ref="AD1194:AF1194"/>
    <mergeCell ref="AG1194:AI1194"/>
    <mergeCell ref="AJ1194:AL1194"/>
    <mergeCell ref="AM1194:AO1194"/>
    <mergeCell ref="AP1194:AR1194"/>
    <mergeCell ref="BN1198:BP1198"/>
    <mergeCell ref="BQ1198:BS1198"/>
    <mergeCell ref="A1200:A1203"/>
    <mergeCell ref="B1200:B1203"/>
    <mergeCell ref="C1200:C1203"/>
    <mergeCell ref="D1200:D1201"/>
    <mergeCell ref="E1200:E1201"/>
    <mergeCell ref="F1200:F1201"/>
    <mergeCell ref="G1200:G1201"/>
    <mergeCell ref="K1200:K1201"/>
    <mergeCell ref="L1200:L1201"/>
    <mergeCell ref="M1200:M1201"/>
    <mergeCell ref="N1200:N1201"/>
    <mergeCell ref="O1200:Q1200"/>
    <mergeCell ref="R1200:T1200"/>
    <mergeCell ref="U1200:W1200"/>
    <mergeCell ref="X1200:Z1200"/>
    <mergeCell ref="AA1200:AC1200"/>
    <mergeCell ref="AD1200:AF1200"/>
    <mergeCell ref="AG1200:AI1200"/>
    <mergeCell ref="AJ1200:AL1200"/>
    <mergeCell ref="AM1200:AO1200"/>
    <mergeCell ref="AP1200:AR1200"/>
    <mergeCell ref="AS1200:AU1200"/>
    <mergeCell ref="AV1200:AX1200"/>
    <mergeCell ref="AY1200:BA1200"/>
    <mergeCell ref="BB1200:BD1200"/>
    <mergeCell ref="BE1200:BG1200"/>
    <mergeCell ref="BH1200:BJ1200"/>
    <mergeCell ref="BK1200:BM1200"/>
    <mergeCell ref="BN1200:BP1200"/>
    <mergeCell ref="BQ1200:BS1200"/>
    <mergeCell ref="AY1196:BA1196"/>
    <mergeCell ref="BB1196:BD1196"/>
    <mergeCell ref="BE1196:BG1196"/>
    <mergeCell ref="BH1196:BJ1196"/>
    <mergeCell ref="BK1196:BM1196"/>
    <mergeCell ref="BN1196:BP1196"/>
    <mergeCell ref="BQ1196:BS1196"/>
    <mergeCell ref="D1198:D1199"/>
    <mergeCell ref="E1198:E1199"/>
    <mergeCell ref="F1198:F1199"/>
    <mergeCell ref="G1198:G1199"/>
    <mergeCell ref="K1198:K1199"/>
    <mergeCell ref="L1198:L1199"/>
    <mergeCell ref="M1198:M1199"/>
    <mergeCell ref="N1198:N1199"/>
    <mergeCell ref="O1198:Q1198"/>
    <mergeCell ref="R1198:T1198"/>
    <mergeCell ref="U1198:W1198"/>
    <mergeCell ref="X1198:Z1198"/>
    <mergeCell ref="AA1198:AC1198"/>
    <mergeCell ref="AD1198:AF1198"/>
    <mergeCell ref="AG1198:AI1198"/>
    <mergeCell ref="AJ1198:AL1198"/>
    <mergeCell ref="AM1198:AO1198"/>
    <mergeCell ref="AP1198:AR1198"/>
    <mergeCell ref="AS1198:AU1198"/>
    <mergeCell ref="AV1198:AX1198"/>
    <mergeCell ref="AY1198:BA1198"/>
    <mergeCell ref="BB1198:BD1198"/>
    <mergeCell ref="BE1198:BG1198"/>
    <mergeCell ref="BH1198:BJ1198"/>
    <mergeCell ref="BK1198:BM1198"/>
    <mergeCell ref="AP1202:AR1202"/>
    <mergeCell ref="AS1202:AU1202"/>
    <mergeCell ref="AV1202:AX1202"/>
    <mergeCell ref="AY1202:BA1202"/>
    <mergeCell ref="BB1202:BD1202"/>
    <mergeCell ref="BE1202:BG1202"/>
    <mergeCell ref="BH1202:BJ1202"/>
    <mergeCell ref="BK1202:BM1202"/>
    <mergeCell ref="BN1202:BP1202"/>
    <mergeCell ref="BQ1202:BS1202"/>
    <mergeCell ref="A1204:A1207"/>
    <mergeCell ref="B1204:B1207"/>
    <mergeCell ref="C1204:C1207"/>
    <mergeCell ref="D1204:D1205"/>
    <mergeCell ref="E1204:E1205"/>
    <mergeCell ref="F1204:F1205"/>
    <mergeCell ref="G1204:G1205"/>
    <mergeCell ref="K1204:K1205"/>
    <mergeCell ref="L1204:L1205"/>
    <mergeCell ref="M1204:M1205"/>
    <mergeCell ref="N1204:N1205"/>
    <mergeCell ref="O1204:Q1204"/>
    <mergeCell ref="R1204:T1204"/>
    <mergeCell ref="U1204:W1204"/>
    <mergeCell ref="X1204:Z1204"/>
    <mergeCell ref="AA1204:AC1204"/>
    <mergeCell ref="AD1204:AF1204"/>
    <mergeCell ref="AG1204:AI1204"/>
    <mergeCell ref="AJ1204:AL1204"/>
    <mergeCell ref="AM1204:AO1204"/>
    <mergeCell ref="AP1204:AR1204"/>
    <mergeCell ref="AS1204:AU1204"/>
    <mergeCell ref="D1202:D1203"/>
    <mergeCell ref="E1202:E1203"/>
    <mergeCell ref="F1202:F1203"/>
    <mergeCell ref="G1202:G1203"/>
    <mergeCell ref="K1202:K1203"/>
    <mergeCell ref="L1202:L1203"/>
    <mergeCell ref="M1202:M1203"/>
    <mergeCell ref="N1202:N1203"/>
    <mergeCell ref="O1202:Q1202"/>
    <mergeCell ref="R1202:T1202"/>
    <mergeCell ref="U1202:W1202"/>
    <mergeCell ref="X1202:Z1202"/>
    <mergeCell ref="AA1202:AC1202"/>
    <mergeCell ref="AD1202:AF1202"/>
    <mergeCell ref="AG1202:AI1202"/>
    <mergeCell ref="AJ1202:AL1202"/>
    <mergeCell ref="AM1202:AO1202"/>
    <mergeCell ref="BK1206:BM1206"/>
    <mergeCell ref="BN1206:BP1206"/>
    <mergeCell ref="BQ1206:BS1206"/>
    <mergeCell ref="A1208:A1211"/>
    <mergeCell ref="B1208:B1211"/>
    <mergeCell ref="C1208:C1211"/>
    <mergeCell ref="D1208:D1209"/>
    <mergeCell ref="E1208:E1209"/>
    <mergeCell ref="F1208:F1209"/>
    <mergeCell ref="G1208:G1209"/>
    <mergeCell ref="K1208:K1209"/>
    <mergeCell ref="L1208:L1209"/>
    <mergeCell ref="M1208:M1209"/>
    <mergeCell ref="N1208:N1209"/>
    <mergeCell ref="O1208:Q1208"/>
    <mergeCell ref="R1208:T1208"/>
    <mergeCell ref="U1208:W1208"/>
    <mergeCell ref="X1208:Z1208"/>
    <mergeCell ref="AA1208:AC1208"/>
    <mergeCell ref="AD1208:AF1208"/>
    <mergeCell ref="AG1208:AI1208"/>
    <mergeCell ref="AJ1208:AL1208"/>
    <mergeCell ref="AM1208:AO1208"/>
    <mergeCell ref="AP1208:AR1208"/>
    <mergeCell ref="AS1208:AU1208"/>
    <mergeCell ref="AV1208:AX1208"/>
    <mergeCell ref="AY1208:BA1208"/>
    <mergeCell ref="BB1208:BD1208"/>
    <mergeCell ref="BE1208:BG1208"/>
    <mergeCell ref="BH1208:BJ1208"/>
    <mergeCell ref="BK1208:BM1208"/>
    <mergeCell ref="BN1208:BP1208"/>
    <mergeCell ref="AV1204:AX1204"/>
    <mergeCell ref="AY1204:BA1204"/>
    <mergeCell ref="BB1204:BD1204"/>
    <mergeCell ref="BE1204:BG1204"/>
    <mergeCell ref="BH1204:BJ1204"/>
    <mergeCell ref="BK1204:BM1204"/>
    <mergeCell ref="BN1204:BP1204"/>
    <mergeCell ref="BQ1204:BS1204"/>
    <mergeCell ref="D1206:D1207"/>
    <mergeCell ref="E1206:E1207"/>
    <mergeCell ref="F1206:F1207"/>
    <mergeCell ref="G1206:G1207"/>
    <mergeCell ref="K1206:K1207"/>
    <mergeCell ref="L1206:L1207"/>
    <mergeCell ref="M1206:M1207"/>
    <mergeCell ref="N1206:N1207"/>
    <mergeCell ref="O1206:Q1206"/>
    <mergeCell ref="R1206:T1206"/>
    <mergeCell ref="U1206:W1206"/>
    <mergeCell ref="X1206:Z1206"/>
    <mergeCell ref="AA1206:AC1206"/>
    <mergeCell ref="AD1206:AF1206"/>
    <mergeCell ref="AG1206:AI1206"/>
    <mergeCell ref="AJ1206:AL1206"/>
    <mergeCell ref="AM1206:AO1206"/>
    <mergeCell ref="AP1206:AR1206"/>
    <mergeCell ref="AS1206:AU1206"/>
    <mergeCell ref="AV1206:AX1206"/>
    <mergeCell ref="AY1206:BA1206"/>
    <mergeCell ref="BB1206:BD1206"/>
    <mergeCell ref="BE1206:BG1206"/>
    <mergeCell ref="BH1206:BJ1206"/>
    <mergeCell ref="A1212:A1215"/>
    <mergeCell ref="B1212:B1215"/>
    <mergeCell ref="C1212:C1215"/>
    <mergeCell ref="D1212:D1213"/>
    <mergeCell ref="E1212:E1213"/>
    <mergeCell ref="F1212:F1213"/>
    <mergeCell ref="G1212:G1213"/>
    <mergeCell ref="K1212:K1213"/>
    <mergeCell ref="L1212:L1213"/>
    <mergeCell ref="M1212:M1213"/>
    <mergeCell ref="N1212:N1213"/>
    <mergeCell ref="O1212:Q1212"/>
    <mergeCell ref="R1212:T1212"/>
    <mergeCell ref="U1212:W1212"/>
    <mergeCell ref="X1212:Z1212"/>
    <mergeCell ref="AA1212:AC1212"/>
    <mergeCell ref="AD1212:AF1212"/>
    <mergeCell ref="BQ1208:BS1208"/>
    <mergeCell ref="D1210:D1211"/>
    <mergeCell ref="E1210:E1211"/>
    <mergeCell ref="F1210:F1211"/>
    <mergeCell ref="G1210:G1211"/>
    <mergeCell ref="K1210:K1211"/>
    <mergeCell ref="L1210:L1211"/>
    <mergeCell ref="M1210:M1211"/>
    <mergeCell ref="N1210:N1211"/>
    <mergeCell ref="O1210:Q1210"/>
    <mergeCell ref="R1210:T1210"/>
    <mergeCell ref="U1210:W1210"/>
    <mergeCell ref="X1210:Z1210"/>
    <mergeCell ref="AA1210:AC1210"/>
    <mergeCell ref="AD1210:AF1210"/>
    <mergeCell ref="AG1210:AI1210"/>
    <mergeCell ref="AJ1210:AL1210"/>
    <mergeCell ref="AM1210:AO1210"/>
    <mergeCell ref="AP1210:AR1210"/>
    <mergeCell ref="AS1210:AU1210"/>
    <mergeCell ref="AV1210:AX1210"/>
    <mergeCell ref="AY1210:BA1210"/>
    <mergeCell ref="BB1210:BD1210"/>
    <mergeCell ref="BE1210:BG1210"/>
    <mergeCell ref="BH1210:BJ1210"/>
    <mergeCell ref="BK1210:BM1210"/>
    <mergeCell ref="BN1210:BP1210"/>
    <mergeCell ref="BQ1210:BS1210"/>
    <mergeCell ref="AV1214:AX1214"/>
    <mergeCell ref="AY1214:BA1214"/>
    <mergeCell ref="BB1214:BD1214"/>
    <mergeCell ref="BE1214:BG1214"/>
    <mergeCell ref="BH1214:BJ1214"/>
    <mergeCell ref="BK1214:BM1214"/>
    <mergeCell ref="BN1214:BP1214"/>
    <mergeCell ref="BQ1214:BS1214"/>
    <mergeCell ref="A1216:A1219"/>
    <mergeCell ref="B1216:B1219"/>
    <mergeCell ref="C1216:C1219"/>
    <mergeCell ref="D1216:D1217"/>
    <mergeCell ref="E1216:E1217"/>
    <mergeCell ref="F1216:F1217"/>
    <mergeCell ref="G1216:G1217"/>
    <mergeCell ref="K1216:K1217"/>
    <mergeCell ref="L1216:L1217"/>
    <mergeCell ref="M1216:M1217"/>
    <mergeCell ref="N1216:N1217"/>
    <mergeCell ref="O1216:Q1216"/>
    <mergeCell ref="R1216:T1216"/>
    <mergeCell ref="U1216:W1216"/>
    <mergeCell ref="X1216:Z1216"/>
    <mergeCell ref="AA1216:AC1216"/>
    <mergeCell ref="AD1216:AF1216"/>
    <mergeCell ref="AG1216:AI1216"/>
    <mergeCell ref="AJ1216:AL1216"/>
    <mergeCell ref="AM1216:AO1216"/>
    <mergeCell ref="AP1216:AR1216"/>
    <mergeCell ref="AS1216:AU1216"/>
    <mergeCell ref="AV1216:AX1216"/>
    <mergeCell ref="AY1216:BA1216"/>
    <mergeCell ref="AG1212:AI1212"/>
    <mergeCell ref="AJ1212:AL1212"/>
    <mergeCell ref="AM1212:AO1212"/>
    <mergeCell ref="AP1212:AR1212"/>
    <mergeCell ref="AS1212:AU1212"/>
    <mergeCell ref="AV1212:AX1212"/>
    <mergeCell ref="AY1212:BA1212"/>
    <mergeCell ref="BB1212:BD1212"/>
    <mergeCell ref="BE1212:BG1212"/>
    <mergeCell ref="BH1212:BJ1212"/>
    <mergeCell ref="BK1212:BM1212"/>
    <mergeCell ref="BN1212:BP1212"/>
    <mergeCell ref="BQ1212:BS1212"/>
    <mergeCell ref="D1214:D1215"/>
    <mergeCell ref="E1214:E1215"/>
    <mergeCell ref="F1214:F1215"/>
    <mergeCell ref="G1214:G1215"/>
    <mergeCell ref="K1214:K1215"/>
    <mergeCell ref="L1214:L1215"/>
    <mergeCell ref="M1214:M1215"/>
    <mergeCell ref="N1214:N1215"/>
    <mergeCell ref="O1214:Q1214"/>
    <mergeCell ref="R1214:T1214"/>
    <mergeCell ref="U1214:W1214"/>
    <mergeCell ref="X1214:Z1214"/>
    <mergeCell ref="AA1214:AC1214"/>
    <mergeCell ref="AD1214:AF1214"/>
    <mergeCell ref="AG1214:AI1214"/>
    <mergeCell ref="AJ1214:AL1214"/>
    <mergeCell ref="AM1214:AO1214"/>
    <mergeCell ref="AP1214:AR1214"/>
    <mergeCell ref="AS1214:AU1214"/>
    <mergeCell ref="BQ1218:BS1218"/>
    <mergeCell ref="A1220:A1223"/>
    <mergeCell ref="B1220:B1223"/>
    <mergeCell ref="C1220:C1223"/>
    <mergeCell ref="D1220:D1221"/>
    <mergeCell ref="E1220:E1221"/>
    <mergeCell ref="F1220:F1221"/>
    <mergeCell ref="G1220:G1221"/>
    <mergeCell ref="K1220:K1221"/>
    <mergeCell ref="L1220:L1221"/>
    <mergeCell ref="M1220:M1221"/>
    <mergeCell ref="N1220:N1221"/>
    <mergeCell ref="O1220:Q1220"/>
    <mergeCell ref="R1220:T1220"/>
    <mergeCell ref="U1220:W1220"/>
    <mergeCell ref="X1220:Z1220"/>
    <mergeCell ref="AA1220:AC1220"/>
    <mergeCell ref="AD1220:AF1220"/>
    <mergeCell ref="AG1220:AI1220"/>
    <mergeCell ref="AJ1220:AL1220"/>
    <mergeCell ref="AM1220:AO1220"/>
    <mergeCell ref="AP1220:AR1220"/>
    <mergeCell ref="AS1220:AU1220"/>
    <mergeCell ref="AV1220:AX1220"/>
    <mergeCell ref="AY1220:BA1220"/>
    <mergeCell ref="BB1220:BD1220"/>
    <mergeCell ref="BE1220:BG1220"/>
    <mergeCell ref="BH1220:BJ1220"/>
    <mergeCell ref="BK1220:BM1220"/>
    <mergeCell ref="BN1220:BP1220"/>
    <mergeCell ref="BQ1220:BS1220"/>
    <mergeCell ref="D1222:D1223"/>
    <mergeCell ref="BB1216:BD1216"/>
    <mergeCell ref="BE1216:BG1216"/>
    <mergeCell ref="BH1216:BJ1216"/>
    <mergeCell ref="BK1216:BM1216"/>
    <mergeCell ref="BN1216:BP1216"/>
    <mergeCell ref="BQ1216:BS1216"/>
    <mergeCell ref="D1218:D1219"/>
    <mergeCell ref="E1218:E1219"/>
    <mergeCell ref="F1218:F1219"/>
    <mergeCell ref="G1218:G1219"/>
    <mergeCell ref="K1218:K1219"/>
    <mergeCell ref="L1218:L1219"/>
    <mergeCell ref="M1218:M1219"/>
    <mergeCell ref="N1218:N1219"/>
    <mergeCell ref="O1218:Q1218"/>
    <mergeCell ref="R1218:T1218"/>
    <mergeCell ref="U1218:W1218"/>
    <mergeCell ref="X1218:Z1218"/>
    <mergeCell ref="AA1218:AC1218"/>
    <mergeCell ref="AD1218:AF1218"/>
    <mergeCell ref="AG1218:AI1218"/>
    <mergeCell ref="AJ1218:AL1218"/>
    <mergeCell ref="AM1218:AO1218"/>
    <mergeCell ref="AP1218:AR1218"/>
    <mergeCell ref="AS1218:AU1218"/>
    <mergeCell ref="AV1218:AX1218"/>
    <mergeCell ref="AY1218:BA1218"/>
    <mergeCell ref="BB1218:BD1218"/>
    <mergeCell ref="BE1218:BG1218"/>
    <mergeCell ref="BH1218:BJ1218"/>
    <mergeCell ref="BK1218:BM1218"/>
    <mergeCell ref="BN1218:BP1218"/>
    <mergeCell ref="AS1222:AU1222"/>
    <mergeCell ref="AV1222:AX1222"/>
    <mergeCell ref="AY1222:BA1222"/>
    <mergeCell ref="BB1222:BD1222"/>
    <mergeCell ref="BE1222:BG1222"/>
    <mergeCell ref="BH1222:BJ1222"/>
    <mergeCell ref="BK1222:BM1222"/>
    <mergeCell ref="BN1222:BP1222"/>
    <mergeCell ref="BQ1222:BS1222"/>
    <mergeCell ref="A1224:A1227"/>
    <mergeCell ref="B1224:B1227"/>
    <mergeCell ref="C1224:C1227"/>
    <mergeCell ref="D1224:D1225"/>
    <mergeCell ref="E1224:E1225"/>
    <mergeCell ref="F1224:F1225"/>
    <mergeCell ref="G1224:G1225"/>
    <mergeCell ref="K1224:K1225"/>
    <mergeCell ref="L1224:L1225"/>
    <mergeCell ref="M1224:M1225"/>
    <mergeCell ref="N1224:N1225"/>
    <mergeCell ref="O1224:Q1224"/>
    <mergeCell ref="R1224:T1224"/>
    <mergeCell ref="U1224:W1224"/>
    <mergeCell ref="X1224:Z1224"/>
    <mergeCell ref="AA1224:AC1224"/>
    <mergeCell ref="AD1224:AF1224"/>
    <mergeCell ref="AG1224:AI1224"/>
    <mergeCell ref="AJ1224:AL1224"/>
    <mergeCell ref="AM1224:AO1224"/>
    <mergeCell ref="AP1224:AR1224"/>
    <mergeCell ref="AS1224:AU1224"/>
    <mergeCell ref="AV1224:AX1224"/>
    <mergeCell ref="E1222:E1223"/>
    <mergeCell ref="F1222:F1223"/>
    <mergeCell ref="G1222:G1223"/>
    <mergeCell ref="K1222:K1223"/>
    <mergeCell ref="L1222:L1223"/>
    <mergeCell ref="M1222:M1223"/>
    <mergeCell ref="N1222:N1223"/>
    <mergeCell ref="O1222:Q1222"/>
    <mergeCell ref="R1222:T1222"/>
    <mergeCell ref="U1222:W1222"/>
    <mergeCell ref="X1222:Z1222"/>
    <mergeCell ref="AA1222:AC1222"/>
    <mergeCell ref="AD1222:AF1222"/>
    <mergeCell ref="AG1222:AI1222"/>
    <mergeCell ref="AJ1222:AL1222"/>
    <mergeCell ref="AM1222:AO1222"/>
    <mergeCell ref="AP1222:AR1222"/>
    <mergeCell ref="BN1226:BP1226"/>
    <mergeCell ref="BQ1226:BS1226"/>
    <mergeCell ref="A1228:A1231"/>
    <mergeCell ref="B1228:B1231"/>
    <mergeCell ref="C1228:C1231"/>
    <mergeCell ref="D1228:D1229"/>
    <mergeCell ref="E1228:E1229"/>
    <mergeCell ref="F1228:F1229"/>
    <mergeCell ref="G1228:G1229"/>
    <mergeCell ref="K1228:K1229"/>
    <mergeCell ref="L1228:L1229"/>
    <mergeCell ref="M1228:M1229"/>
    <mergeCell ref="N1228:N1229"/>
    <mergeCell ref="O1228:Q1228"/>
    <mergeCell ref="R1228:T1228"/>
    <mergeCell ref="U1228:W1228"/>
    <mergeCell ref="X1228:Z1228"/>
    <mergeCell ref="AA1228:AC1228"/>
    <mergeCell ref="AD1228:AF1228"/>
    <mergeCell ref="AG1228:AI1228"/>
    <mergeCell ref="AJ1228:AL1228"/>
    <mergeCell ref="AM1228:AO1228"/>
    <mergeCell ref="AP1228:AR1228"/>
    <mergeCell ref="AS1228:AU1228"/>
    <mergeCell ref="AV1228:AX1228"/>
    <mergeCell ref="AY1228:BA1228"/>
    <mergeCell ref="BB1228:BD1228"/>
    <mergeCell ref="BE1228:BG1228"/>
    <mergeCell ref="BH1228:BJ1228"/>
    <mergeCell ref="BK1228:BM1228"/>
    <mergeCell ref="BN1228:BP1228"/>
    <mergeCell ref="BQ1228:BS1228"/>
    <mergeCell ref="AY1224:BA1224"/>
    <mergeCell ref="BB1224:BD1224"/>
    <mergeCell ref="BE1224:BG1224"/>
    <mergeCell ref="BH1224:BJ1224"/>
    <mergeCell ref="BK1224:BM1224"/>
    <mergeCell ref="BN1224:BP1224"/>
    <mergeCell ref="BQ1224:BS1224"/>
    <mergeCell ref="D1226:D1227"/>
    <mergeCell ref="E1226:E1227"/>
    <mergeCell ref="F1226:F1227"/>
    <mergeCell ref="G1226:G1227"/>
    <mergeCell ref="K1226:K1227"/>
    <mergeCell ref="L1226:L1227"/>
    <mergeCell ref="M1226:M1227"/>
    <mergeCell ref="N1226:N1227"/>
    <mergeCell ref="O1226:Q1226"/>
    <mergeCell ref="R1226:T1226"/>
    <mergeCell ref="U1226:W1226"/>
    <mergeCell ref="X1226:Z1226"/>
    <mergeCell ref="AA1226:AC1226"/>
    <mergeCell ref="AD1226:AF1226"/>
    <mergeCell ref="AG1226:AI1226"/>
    <mergeCell ref="AJ1226:AL1226"/>
    <mergeCell ref="AM1226:AO1226"/>
    <mergeCell ref="AP1226:AR1226"/>
    <mergeCell ref="AS1226:AU1226"/>
    <mergeCell ref="AV1226:AX1226"/>
    <mergeCell ref="AY1226:BA1226"/>
    <mergeCell ref="BB1226:BD1226"/>
    <mergeCell ref="BE1226:BG1226"/>
    <mergeCell ref="BH1226:BJ1226"/>
    <mergeCell ref="BK1226:BM1226"/>
    <mergeCell ref="AP1230:AR1230"/>
    <mergeCell ref="AS1230:AU1230"/>
    <mergeCell ref="AV1230:AX1230"/>
    <mergeCell ref="AY1230:BA1230"/>
    <mergeCell ref="BB1230:BD1230"/>
    <mergeCell ref="BE1230:BG1230"/>
    <mergeCell ref="BH1230:BJ1230"/>
    <mergeCell ref="BK1230:BM1230"/>
    <mergeCell ref="BN1230:BP1230"/>
    <mergeCell ref="BQ1230:BS1230"/>
    <mergeCell ref="A1232:A1235"/>
    <mergeCell ref="B1232:B1235"/>
    <mergeCell ref="C1232:C1235"/>
    <mergeCell ref="D1232:D1233"/>
    <mergeCell ref="E1232:E1233"/>
    <mergeCell ref="F1232:F1233"/>
    <mergeCell ref="G1232:G1233"/>
    <mergeCell ref="K1232:K1233"/>
    <mergeCell ref="L1232:L1233"/>
    <mergeCell ref="M1232:M1233"/>
    <mergeCell ref="N1232:N1233"/>
    <mergeCell ref="O1232:Q1232"/>
    <mergeCell ref="R1232:T1232"/>
    <mergeCell ref="U1232:W1232"/>
    <mergeCell ref="X1232:Z1232"/>
    <mergeCell ref="AA1232:AC1232"/>
    <mergeCell ref="AD1232:AF1232"/>
    <mergeCell ref="AG1232:AI1232"/>
    <mergeCell ref="AJ1232:AL1232"/>
    <mergeCell ref="AM1232:AO1232"/>
    <mergeCell ref="AP1232:AR1232"/>
    <mergeCell ref="AS1232:AU1232"/>
    <mergeCell ref="D1230:D1231"/>
    <mergeCell ref="E1230:E1231"/>
    <mergeCell ref="F1230:F1231"/>
    <mergeCell ref="G1230:G1231"/>
    <mergeCell ref="K1230:K1231"/>
    <mergeCell ref="L1230:L1231"/>
    <mergeCell ref="M1230:M1231"/>
    <mergeCell ref="N1230:N1231"/>
    <mergeCell ref="O1230:Q1230"/>
    <mergeCell ref="R1230:T1230"/>
    <mergeCell ref="U1230:W1230"/>
    <mergeCell ref="X1230:Z1230"/>
    <mergeCell ref="AA1230:AC1230"/>
    <mergeCell ref="AD1230:AF1230"/>
    <mergeCell ref="AG1230:AI1230"/>
    <mergeCell ref="AJ1230:AL1230"/>
    <mergeCell ref="AM1230:AO1230"/>
    <mergeCell ref="BK1234:BM1234"/>
    <mergeCell ref="BN1234:BP1234"/>
    <mergeCell ref="BQ1234:BS1234"/>
    <mergeCell ref="A1236:A1239"/>
    <mergeCell ref="B1236:B1239"/>
    <mergeCell ref="C1236:C1239"/>
    <mergeCell ref="D1236:D1237"/>
    <mergeCell ref="E1236:E1237"/>
    <mergeCell ref="F1236:F1237"/>
    <mergeCell ref="G1236:G1237"/>
    <mergeCell ref="K1236:K1237"/>
    <mergeCell ref="L1236:L1237"/>
    <mergeCell ref="M1236:M1237"/>
    <mergeCell ref="N1236:N1237"/>
    <mergeCell ref="O1236:Q1236"/>
    <mergeCell ref="R1236:T1236"/>
    <mergeCell ref="U1236:W1236"/>
    <mergeCell ref="X1236:Z1236"/>
    <mergeCell ref="AA1236:AC1236"/>
    <mergeCell ref="AD1236:AF1236"/>
    <mergeCell ref="AG1236:AI1236"/>
    <mergeCell ref="AJ1236:AL1236"/>
    <mergeCell ref="AM1236:AO1236"/>
    <mergeCell ref="AP1236:AR1236"/>
    <mergeCell ref="AS1236:AU1236"/>
    <mergeCell ref="AV1236:AX1236"/>
    <mergeCell ref="AY1236:BA1236"/>
    <mergeCell ref="BB1236:BD1236"/>
    <mergeCell ref="BE1236:BG1236"/>
    <mergeCell ref="BH1236:BJ1236"/>
    <mergeCell ref="BK1236:BM1236"/>
    <mergeCell ref="BN1236:BP1236"/>
    <mergeCell ref="AV1232:AX1232"/>
    <mergeCell ref="AY1232:BA1232"/>
    <mergeCell ref="BB1232:BD1232"/>
    <mergeCell ref="BE1232:BG1232"/>
    <mergeCell ref="BH1232:BJ1232"/>
    <mergeCell ref="BK1232:BM1232"/>
    <mergeCell ref="BN1232:BP1232"/>
    <mergeCell ref="BQ1232:BS1232"/>
    <mergeCell ref="D1234:D1235"/>
    <mergeCell ref="E1234:E1235"/>
    <mergeCell ref="F1234:F1235"/>
    <mergeCell ref="G1234:G1235"/>
    <mergeCell ref="K1234:K1235"/>
    <mergeCell ref="L1234:L1235"/>
    <mergeCell ref="M1234:M1235"/>
    <mergeCell ref="N1234:N1235"/>
    <mergeCell ref="O1234:Q1234"/>
    <mergeCell ref="R1234:T1234"/>
    <mergeCell ref="U1234:W1234"/>
    <mergeCell ref="X1234:Z1234"/>
    <mergeCell ref="AA1234:AC1234"/>
    <mergeCell ref="AD1234:AF1234"/>
    <mergeCell ref="AG1234:AI1234"/>
    <mergeCell ref="AJ1234:AL1234"/>
    <mergeCell ref="AM1234:AO1234"/>
    <mergeCell ref="AP1234:AR1234"/>
    <mergeCell ref="AS1234:AU1234"/>
    <mergeCell ref="AV1234:AX1234"/>
    <mergeCell ref="AY1234:BA1234"/>
    <mergeCell ref="BB1234:BD1234"/>
    <mergeCell ref="BE1234:BG1234"/>
    <mergeCell ref="BH1234:BJ1234"/>
    <mergeCell ref="A1240:A1243"/>
    <mergeCell ref="B1240:B1243"/>
    <mergeCell ref="C1240:C1243"/>
    <mergeCell ref="D1240:D1241"/>
    <mergeCell ref="E1240:E1241"/>
    <mergeCell ref="F1240:F1241"/>
    <mergeCell ref="G1240:G1241"/>
    <mergeCell ref="K1240:K1241"/>
    <mergeCell ref="L1240:L1241"/>
    <mergeCell ref="M1240:M1241"/>
    <mergeCell ref="N1240:N1241"/>
    <mergeCell ref="O1240:Q1240"/>
    <mergeCell ref="R1240:T1240"/>
    <mergeCell ref="U1240:W1240"/>
    <mergeCell ref="X1240:Z1240"/>
    <mergeCell ref="AA1240:AC1240"/>
    <mergeCell ref="AD1240:AF1240"/>
    <mergeCell ref="BQ1236:BS1236"/>
    <mergeCell ref="D1238:D1239"/>
    <mergeCell ref="E1238:E1239"/>
    <mergeCell ref="F1238:F1239"/>
    <mergeCell ref="G1238:G1239"/>
    <mergeCell ref="K1238:K1239"/>
    <mergeCell ref="L1238:L1239"/>
    <mergeCell ref="M1238:M1239"/>
    <mergeCell ref="N1238:N1239"/>
    <mergeCell ref="O1238:Q1238"/>
    <mergeCell ref="R1238:T1238"/>
    <mergeCell ref="U1238:W1238"/>
    <mergeCell ref="X1238:Z1238"/>
    <mergeCell ref="AA1238:AC1238"/>
    <mergeCell ref="AD1238:AF1238"/>
    <mergeCell ref="AG1238:AI1238"/>
    <mergeCell ref="AJ1238:AL1238"/>
    <mergeCell ref="AM1238:AO1238"/>
    <mergeCell ref="AP1238:AR1238"/>
    <mergeCell ref="AS1238:AU1238"/>
    <mergeCell ref="AV1238:AX1238"/>
    <mergeCell ref="AY1238:BA1238"/>
    <mergeCell ref="BB1238:BD1238"/>
    <mergeCell ref="BE1238:BG1238"/>
    <mergeCell ref="BH1238:BJ1238"/>
    <mergeCell ref="BK1238:BM1238"/>
    <mergeCell ref="BN1238:BP1238"/>
    <mergeCell ref="BQ1238:BS1238"/>
    <mergeCell ref="AV1242:AX1242"/>
    <mergeCell ref="AY1242:BA1242"/>
    <mergeCell ref="BB1242:BD1242"/>
    <mergeCell ref="BE1242:BG1242"/>
    <mergeCell ref="BH1242:BJ1242"/>
    <mergeCell ref="BK1242:BM1242"/>
    <mergeCell ref="BN1242:BP1242"/>
    <mergeCell ref="BQ1242:BS1242"/>
    <mergeCell ref="A1244:A1247"/>
    <mergeCell ref="B1244:B1247"/>
    <mergeCell ref="C1244:C1247"/>
    <mergeCell ref="D1244:D1245"/>
    <mergeCell ref="E1244:E1245"/>
    <mergeCell ref="F1244:F1245"/>
    <mergeCell ref="G1244:G1245"/>
    <mergeCell ref="K1244:K1245"/>
    <mergeCell ref="L1244:L1245"/>
    <mergeCell ref="M1244:M1245"/>
    <mergeCell ref="N1244:N1245"/>
    <mergeCell ref="O1244:Q1244"/>
    <mergeCell ref="R1244:T1244"/>
    <mergeCell ref="U1244:W1244"/>
    <mergeCell ref="X1244:Z1244"/>
    <mergeCell ref="AA1244:AC1244"/>
    <mergeCell ref="AD1244:AF1244"/>
    <mergeCell ref="AG1244:AI1244"/>
    <mergeCell ref="AJ1244:AL1244"/>
    <mergeCell ref="AM1244:AO1244"/>
    <mergeCell ref="AP1244:AR1244"/>
    <mergeCell ref="AS1244:AU1244"/>
    <mergeCell ref="AV1244:AX1244"/>
    <mergeCell ref="AY1244:BA1244"/>
    <mergeCell ref="AG1240:AI1240"/>
    <mergeCell ref="AJ1240:AL1240"/>
    <mergeCell ref="AM1240:AO1240"/>
    <mergeCell ref="AP1240:AR1240"/>
    <mergeCell ref="AS1240:AU1240"/>
    <mergeCell ref="AV1240:AX1240"/>
    <mergeCell ref="AY1240:BA1240"/>
    <mergeCell ref="BB1240:BD1240"/>
    <mergeCell ref="BE1240:BG1240"/>
    <mergeCell ref="BH1240:BJ1240"/>
    <mergeCell ref="BK1240:BM1240"/>
    <mergeCell ref="BN1240:BP1240"/>
    <mergeCell ref="BQ1240:BS1240"/>
    <mergeCell ref="D1242:D1243"/>
    <mergeCell ref="E1242:E1243"/>
    <mergeCell ref="F1242:F1243"/>
    <mergeCell ref="G1242:G1243"/>
    <mergeCell ref="K1242:K1243"/>
    <mergeCell ref="L1242:L1243"/>
    <mergeCell ref="M1242:M1243"/>
    <mergeCell ref="N1242:N1243"/>
    <mergeCell ref="O1242:Q1242"/>
    <mergeCell ref="R1242:T1242"/>
    <mergeCell ref="U1242:W1242"/>
    <mergeCell ref="X1242:Z1242"/>
    <mergeCell ref="AA1242:AC1242"/>
    <mergeCell ref="AD1242:AF1242"/>
    <mergeCell ref="AG1242:AI1242"/>
    <mergeCell ref="AJ1242:AL1242"/>
    <mergeCell ref="AM1242:AO1242"/>
    <mergeCell ref="AP1242:AR1242"/>
    <mergeCell ref="AS1242:AU1242"/>
    <mergeCell ref="BQ1246:BS1246"/>
    <mergeCell ref="A1248:A1251"/>
    <mergeCell ref="B1248:B1251"/>
    <mergeCell ref="C1248:C1251"/>
    <mergeCell ref="D1248:D1249"/>
    <mergeCell ref="E1248:E1249"/>
    <mergeCell ref="F1248:F1249"/>
    <mergeCell ref="G1248:G1249"/>
    <mergeCell ref="K1248:K1249"/>
    <mergeCell ref="L1248:L1249"/>
    <mergeCell ref="M1248:M1249"/>
    <mergeCell ref="N1248:N1249"/>
    <mergeCell ref="O1248:Q1248"/>
    <mergeCell ref="R1248:T1248"/>
    <mergeCell ref="U1248:W1248"/>
    <mergeCell ref="X1248:Z1248"/>
    <mergeCell ref="AA1248:AC1248"/>
    <mergeCell ref="AD1248:AF1248"/>
    <mergeCell ref="AG1248:AI1248"/>
    <mergeCell ref="AJ1248:AL1248"/>
    <mergeCell ref="AM1248:AO1248"/>
    <mergeCell ref="AP1248:AR1248"/>
    <mergeCell ref="AS1248:AU1248"/>
    <mergeCell ref="AV1248:AX1248"/>
    <mergeCell ref="AY1248:BA1248"/>
    <mergeCell ref="BB1248:BD1248"/>
    <mergeCell ref="BE1248:BG1248"/>
    <mergeCell ref="BH1248:BJ1248"/>
    <mergeCell ref="BK1248:BM1248"/>
    <mergeCell ref="BN1248:BP1248"/>
    <mergeCell ref="BQ1248:BS1248"/>
    <mergeCell ref="D1250:D1251"/>
    <mergeCell ref="BB1244:BD1244"/>
    <mergeCell ref="BE1244:BG1244"/>
    <mergeCell ref="BH1244:BJ1244"/>
    <mergeCell ref="BK1244:BM1244"/>
    <mergeCell ref="BN1244:BP1244"/>
    <mergeCell ref="BQ1244:BS1244"/>
    <mergeCell ref="D1246:D1247"/>
    <mergeCell ref="E1246:E1247"/>
    <mergeCell ref="F1246:F1247"/>
    <mergeCell ref="G1246:G1247"/>
    <mergeCell ref="K1246:K1247"/>
    <mergeCell ref="L1246:L1247"/>
    <mergeCell ref="M1246:M1247"/>
    <mergeCell ref="N1246:N1247"/>
    <mergeCell ref="O1246:Q1246"/>
    <mergeCell ref="R1246:T1246"/>
    <mergeCell ref="U1246:W1246"/>
    <mergeCell ref="X1246:Z1246"/>
    <mergeCell ref="AA1246:AC1246"/>
    <mergeCell ref="AD1246:AF1246"/>
    <mergeCell ref="AG1246:AI1246"/>
    <mergeCell ref="AJ1246:AL1246"/>
    <mergeCell ref="AM1246:AO1246"/>
    <mergeCell ref="AP1246:AR1246"/>
    <mergeCell ref="AS1246:AU1246"/>
    <mergeCell ref="AV1246:AX1246"/>
    <mergeCell ref="AY1246:BA1246"/>
    <mergeCell ref="BB1246:BD1246"/>
    <mergeCell ref="BE1246:BG1246"/>
    <mergeCell ref="BH1246:BJ1246"/>
    <mergeCell ref="BK1246:BM1246"/>
    <mergeCell ref="BN1246:BP1246"/>
    <mergeCell ref="AS1250:AU1250"/>
    <mergeCell ref="AV1250:AX1250"/>
    <mergeCell ref="AY1250:BA1250"/>
    <mergeCell ref="BB1250:BD1250"/>
    <mergeCell ref="BE1250:BG1250"/>
    <mergeCell ref="BH1250:BJ1250"/>
    <mergeCell ref="BK1250:BM1250"/>
    <mergeCell ref="BN1250:BP1250"/>
    <mergeCell ref="BQ1250:BS1250"/>
    <mergeCell ref="A1252:A1255"/>
    <mergeCell ref="B1252:B1255"/>
    <mergeCell ref="C1252:C1255"/>
    <mergeCell ref="D1252:D1253"/>
    <mergeCell ref="E1252:E1253"/>
    <mergeCell ref="F1252:F1253"/>
    <mergeCell ref="G1252:G1253"/>
    <mergeCell ref="K1252:K1253"/>
    <mergeCell ref="L1252:L1253"/>
    <mergeCell ref="M1252:M1253"/>
    <mergeCell ref="N1252:N1253"/>
    <mergeCell ref="O1252:Q1252"/>
    <mergeCell ref="R1252:T1252"/>
    <mergeCell ref="U1252:W1252"/>
    <mergeCell ref="X1252:Z1252"/>
    <mergeCell ref="AA1252:AC1252"/>
    <mergeCell ref="AD1252:AF1252"/>
    <mergeCell ref="AG1252:AI1252"/>
    <mergeCell ref="AJ1252:AL1252"/>
    <mergeCell ref="AM1252:AO1252"/>
    <mergeCell ref="AP1252:AR1252"/>
    <mergeCell ref="AS1252:AU1252"/>
    <mergeCell ref="AV1252:AX1252"/>
    <mergeCell ref="E1250:E1251"/>
    <mergeCell ref="F1250:F1251"/>
    <mergeCell ref="G1250:G1251"/>
    <mergeCell ref="K1250:K1251"/>
    <mergeCell ref="L1250:L1251"/>
    <mergeCell ref="M1250:M1251"/>
    <mergeCell ref="N1250:N1251"/>
    <mergeCell ref="O1250:Q1250"/>
    <mergeCell ref="R1250:T1250"/>
    <mergeCell ref="U1250:W1250"/>
    <mergeCell ref="X1250:Z1250"/>
    <mergeCell ref="AA1250:AC1250"/>
    <mergeCell ref="AD1250:AF1250"/>
    <mergeCell ref="AG1250:AI1250"/>
    <mergeCell ref="AJ1250:AL1250"/>
    <mergeCell ref="AM1250:AO1250"/>
    <mergeCell ref="AP1250:AR1250"/>
    <mergeCell ref="BN1254:BP1254"/>
    <mergeCell ref="BQ1254:BS1254"/>
    <mergeCell ref="A1256:A1259"/>
    <mergeCell ref="B1256:B1259"/>
    <mergeCell ref="C1256:C1259"/>
    <mergeCell ref="D1256:D1257"/>
    <mergeCell ref="E1256:E1257"/>
    <mergeCell ref="F1256:F1257"/>
    <mergeCell ref="G1256:G1257"/>
    <mergeCell ref="K1256:K1257"/>
    <mergeCell ref="L1256:L1257"/>
    <mergeCell ref="M1256:M1257"/>
    <mergeCell ref="N1256:N1257"/>
    <mergeCell ref="O1256:Q1256"/>
    <mergeCell ref="R1256:T1256"/>
    <mergeCell ref="U1256:W1256"/>
    <mergeCell ref="X1256:Z1256"/>
    <mergeCell ref="AA1256:AC1256"/>
    <mergeCell ref="AD1256:AF1256"/>
    <mergeCell ref="AG1256:AI1256"/>
    <mergeCell ref="AJ1256:AL1256"/>
    <mergeCell ref="AM1256:AO1256"/>
    <mergeCell ref="AP1256:AR1256"/>
    <mergeCell ref="AS1256:AU1256"/>
    <mergeCell ref="AV1256:AX1256"/>
    <mergeCell ref="AY1256:BA1256"/>
    <mergeCell ref="BB1256:BD1256"/>
    <mergeCell ref="BE1256:BG1256"/>
    <mergeCell ref="BH1256:BJ1256"/>
    <mergeCell ref="BK1256:BM1256"/>
    <mergeCell ref="BN1256:BP1256"/>
    <mergeCell ref="BQ1256:BS1256"/>
    <mergeCell ref="AY1252:BA1252"/>
    <mergeCell ref="BB1252:BD1252"/>
    <mergeCell ref="BE1252:BG1252"/>
    <mergeCell ref="BH1252:BJ1252"/>
    <mergeCell ref="BK1252:BM1252"/>
    <mergeCell ref="BN1252:BP1252"/>
    <mergeCell ref="BQ1252:BS1252"/>
    <mergeCell ref="D1254:D1255"/>
    <mergeCell ref="E1254:E1255"/>
    <mergeCell ref="F1254:F1255"/>
    <mergeCell ref="G1254:G1255"/>
    <mergeCell ref="K1254:K1255"/>
    <mergeCell ref="L1254:L1255"/>
    <mergeCell ref="M1254:M1255"/>
    <mergeCell ref="N1254:N1255"/>
    <mergeCell ref="O1254:Q1254"/>
    <mergeCell ref="R1254:T1254"/>
    <mergeCell ref="U1254:W1254"/>
    <mergeCell ref="X1254:Z1254"/>
    <mergeCell ref="AA1254:AC1254"/>
    <mergeCell ref="AD1254:AF1254"/>
    <mergeCell ref="AG1254:AI1254"/>
    <mergeCell ref="AJ1254:AL1254"/>
    <mergeCell ref="AM1254:AO1254"/>
    <mergeCell ref="AP1254:AR1254"/>
    <mergeCell ref="AS1254:AU1254"/>
    <mergeCell ref="AV1254:AX1254"/>
    <mergeCell ref="AY1254:BA1254"/>
    <mergeCell ref="BB1254:BD1254"/>
    <mergeCell ref="BE1254:BG1254"/>
    <mergeCell ref="BH1254:BJ1254"/>
    <mergeCell ref="BK1254:BM1254"/>
    <mergeCell ref="AP1258:AR1258"/>
    <mergeCell ref="AS1258:AU1258"/>
    <mergeCell ref="AV1258:AX1258"/>
    <mergeCell ref="AY1258:BA1258"/>
    <mergeCell ref="BB1258:BD1258"/>
    <mergeCell ref="BE1258:BG1258"/>
    <mergeCell ref="BH1258:BJ1258"/>
    <mergeCell ref="BK1258:BM1258"/>
    <mergeCell ref="BN1258:BP1258"/>
    <mergeCell ref="BQ1258:BS1258"/>
    <mergeCell ref="A1260:A1263"/>
    <mergeCell ref="B1260:B1263"/>
    <mergeCell ref="C1260:C1263"/>
    <mergeCell ref="D1260:D1261"/>
    <mergeCell ref="E1260:E1261"/>
    <mergeCell ref="F1260:F1261"/>
    <mergeCell ref="G1260:G1261"/>
    <mergeCell ref="K1260:K1261"/>
    <mergeCell ref="L1260:L1261"/>
    <mergeCell ref="M1260:M1261"/>
    <mergeCell ref="N1260:N1261"/>
    <mergeCell ref="O1260:Q1260"/>
    <mergeCell ref="R1260:T1260"/>
    <mergeCell ref="U1260:W1260"/>
    <mergeCell ref="X1260:Z1260"/>
    <mergeCell ref="AA1260:AC1260"/>
    <mergeCell ref="AD1260:AF1260"/>
    <mergeCell ref="AG1260:AI1260"/>
    <mergeCell ref="AJ1260:AL1260"/>
    <mergeCell ref="AM1260:AO1260"/>
    <mergeCell ref="AP1260:AR1260"/>
    <mergeCell ref="AS1260:AU1260"/>
    <mergeCell ref="D1258:D1259"/>
    <mergeCell ref="E1258:E1259"/>
    <mergeCell ref="F1258:F1259"/>
    <mergeCell ref="G1258:G1259"/>
    <mergeCell ref="K1258:K1259"/>
    <mergeCell ref="L1258:L1259"/>
    <mergeCell ref="M1258:M1259"/>
    <mergeCell ref="N1258:N1259"/>
    <mergeCell ref="O1258:Q1258"/>
    <mergeCell ref="R1258:T1258"/>
    <mergeCell ref="U1258:W1258"/>
    <mergeCell ref="X1258:Z1258"/>
    <mergeCell ref="AA1258:AC1258"/>
    <mergeCell ref="AD1258:AF1258"/>
    <mergeCell ref="AG1258:AI1258"/>
    <mergeCell ref="AJ1258:AL1258"/>
    <mergeCell ref="AM1258:AO1258"/>
    <mergeCell ref="BK1262:BM1262"/>
    <mergeCell ref="BN1262:BP1262"/>
    <mergeCell ref="BQ1262:BS1262"/>
    <mergeCell ref="A1264:A1267"/>
    <mergeCell ref="B1264:B1267"/>
    <mergeCell ref="C1264:C1267"/>
    <mergeCell ref="D1264:D1265"/>
    <mergeCell ref="E1264:E1265"/>
    <mergeCell ref="F1264:F1265"/>
    <mergeCell ref="G1264:G1265"/>
    <mergeCell ref="K1264:K1265"/>
    <mergeCell ref="L1264:L1265"/>
    <mergeCell ref="M1264:M1265"/>
    <mergeCell ref="N1264:N1265"/>
    <mergeCell ref="O1264:Q1264"/>
    <mergeCell ref="R1264:T1264"/>
    <mergeCell ref="U1264:W1264"/>
    <mergeCell ref="X1264:Z1264"/>
    <mergeCell ref="AA1264:AC1264"/>
    <mergeCell ref="AD1264:AF1264"/>
    <mergeCell ref="AG1264:AI1264"/>
    <mergeCell ref="AJ1264:AL1264"/>
    <mergeCell ref="AM1264:AO1264"/>
    <mergeCell ref="AP1264:AR1264"/>
    <mergeCell ref="AS1264:AU1264"/>
    <mergeCell ref="AV1264:AX1264"/>
    <mergeCell ref="AY1264:BA1264"/>
    <mergeCell ref="BB1264:BD1264"/>
    <mergeCell ref="BE1264:BG1264"/>
    <mergeCell ref="BH1264:BJ1264"/>
    <mergeCell ref="BK1264:BM1264"/>
    <mergeCell ref="BN1264:BP1264"/>
    <mergeCell ref="AV1260:AX1260"/>
    <mergeCell ref="AY1260:BA1260"/>
    <mergeCell ref="BB1260:BD1260"/>
    <mergeCell ref="BE1260:BG1260"/>
    <mergeCell ref="BH1260:BJ1260"/>
    <mergeCell ref="BK1260:BM1260"/>
    <mergeCell ref="BN1260:BP1260"/>
    <mergeCell ref="BQ1260:BS1260"/>
    <mergeCell ref="D1262:D1263"/>
    <mergeCell ref="E1262:E1263"/>
    <mergeCell ref="F1262:F1263"/>
    <mergeCell ref="G1262:G1263"/>
    <mergeCell ref="K1262:K1263"/>
    <mergeCell ref="L1262:L1263"/>
    <mergeCell ref="M1262:M1263"/>
    <mergeCell ref="N1262:N1263"/>
    <mergeCell ref="O1262:Q1262"/>
    <mergeCell ref="R1262:T1262"/>
    <mergeCell ref="U1262:W1262"/>
    <mergeCell ref="X1262:Z1262"/>
    <mergeCell ref="AA1262:AC1262"/>
    <mergeCell ref="AD1262:AF1262"/>
    <mergeCell ref="AG1262:AI1262"/>
    <mergeCell ref="AJ1262:AL1262"/>
    <mergeCell ref="AM1262:AO1262"/>
    <mergeCell ref="AP1262:AR1262"/>
    <mergeCell ref="AS1262:AU1262"/>
    <mergeCell ref="AV1262:AX1262"/>
    <mergeCell ref="AY1262:BA1262"/>
    <mergeCell ref="BB1262:BD1262"/>
    <mergeCell ref="BE1262:BG1262"/>
    <mergeCell ref="BH1262:BJ1262"/>
    <mergeCell ref="A1268:A1271"/>
    <mergeCell ref="B1268:B1271"/>
    <mergeCell ref="C1268:C1271"/>
    <mergeCell ref="D1268:D1269"/>
    <mergeCell ref="E1268:E1269"/>
    <mergeCell ref="F1268:F1269"/>
    <mergeCell ref="G1268:G1269"/>
    <mergeCell ref="K1268:K1269"/>
    <mergeCell ref="L1268:L1269"/>
    <mergeCell ref="M1268:M1269"/>
    <mergeCell ref="N1268:N1269"/>
    <mergeCell ref="O1268:Q1268"/>
    <mergeCell ref="R1268:T1268"/>
    <mergeCell ref="U1268:W1268"/>
    <mergeCell ref="X1268:Z1268"/>
    <mergeCell ref="AA1268:AC1268"/>
    <mergeCell ref="AD1268:AF1268"/>
    <mergeCell ref="BQ1264:BS1264"/>
    <mergeCell ref="D1266:D1267"/>
    <mergeCell ref="E1266:E1267"/>
    <mergeCell ref="F1266:F1267"/>
    <mergeCell ref="G1266:G1267"/>
    <mergeCell ref="K1266:K1267"/>
    <mergeCell ref="L1266:L1267"/>
    <mergeCell ref="M1266:M1267"/>
    <mergeCell ref="N1266:N1267"/>
    <mergeCell ref="O1266:Q1266"/>
    <mergeCell ref="R1266:T1266"/>
    <mergeCell ref="U1266:W1266"/>
    <mergeCell ref="X1266:Z1266"/>
    <mergeCell ref="AA1266:AC1266"/>
    <mergeCell ref="AD1266:AF1266"/>
    <mergeCell ref="AG1266:AI1266"/>
    <mergeCell ref="AJ1266:AL1266"/>
    <mergeCell ref="AM1266:AO1266"/>
    <mergeCell ref="AP1266:AR1266"/>
    <mergeCell ref="AS1266:AU1266"/>
    <mergeCell ref="AV1266:AX1266"/>
    <mergeCell ref="AY1266:BA1266"/>
    <mergeCell ref="BB1266:BD1266"/>
    <mergeCell ref="BE1266:BG1266"/>
    <mergeCell ref="BH1266:BJ1266"/>
    <mergeCell ref="BK1266:BM1266"/>
    <mergeCell ref="BN1266:BP1266"/>
    <mergeCell ref="BQ1266:BS1266"/>
    <mergeCell ref="AV1270:AX1270"/>
    <mergeCell ref="AY1270:BA1270"/>
    <mergeCell ref="BB1270:BD1270"/>
    <mergeCell ref="BE1270:BG1270"/>
    <mergeCell ref="BH1270:BJ1270"/>
    <mergeCell ref="BK1270:BM1270"/>
    <mergeCell ref="BN1270:BP1270"/>
    <mergeCell ref="BQ1270:BS1270"/>
    <mergeCell ref="A1272:A1275"/>
    <mergeCell ref="B1272:B1275"/>
    <mergeCell ref="C1272:C1275"/>
    <mergeCell ref="D1272:D1273"/>
    <mergeCell ref="E1272:E1273"/>
    <mergeCell ref="F1272:F1273"/>
    <mergeCell ref="G1272:G1273"/>
    <mergeCell ref="K1272:K1273"/>
    <mergeCell ref="L1272:L1273"/>
    <mergeCell ref="M1272:M1273"/>
    <mergeCell ref="N1272:N1273"/>
    <mergeCell ref="O1272:Q1272"/>
    <mergeCell ref="R1272:T1272"/>
    <mergeCell ref="U1272:W1272"/>
    <mergeCell ref="X1272:Z1272"/>
    <mergeCell ref="AA1272:AC1272"/>
    <mergeCell ref="AD1272:AF1272"/>
    <mergeCell ref="AG1272:AI1272"/>
    <mergeCell ref="AJ1272:AL1272"/>
    <mergeCell ref="AM1272:AO1272"/>
    <mergeCell ref="AP1272:AR1272"/>
    <mergeCell ref="AS1272:AU1272"/>
    <mergeCell ref="AV1272:AX1272"/>
    <mergeCell ref="AY1272:BA1272"/>
    <mergeCell ref="AG1268:AI1268"/>
    <mergeCell ref="AJ1268:AL1268"/>
    <mergeCell ref="AM1268:AO1268"/>
    <mergeCell ref="AP1268:AR1268"/>
    <mergeCell ref="AS1268:AU1268"/>
    <mergeCell ref="AV1268:AX1268"/>
    <mergeCell ref="AY1268:BA1268"/>
    <mergeCell ref="BB1268:BD1268"/>
    <mergeCell ref="BE1268:BG1268"/>
    <mergeCell ref="BH1268:BJ1268"/>
    <mergeCell ref="BK1268:BM1268"/>
    <mergeCell ref="BN1268:BP1268"/>
    <mergeCell ref="BQ1268:BS1268"/>
    <mergeCell ref="D1270:D1271"/>
    <mergeCell ref="E1270:E1271"/>
    <mergeCell ref="F1270:F1271"/>
    <mergeCell ref="G1270:G1271"/>
    <mergeCell ref="K1270:K1271"/>
    <mergeCell ref="L1270:L1271"/>
    <mergeCell ref="M1270:M1271"/>
    <mergeCell ref="N1270:N1271"/>
    <mergeCell ref="O1270:Q1270"/>
    <mergeCell ref="R1270:T1270"/>
    <mergeCell ref="U1270:W1270"/>
    <mergeCell ref="X1270:Z1270"/>
    <mergeCell ref="AA1270:AC1270"/>
    <mergeCell ref="AD1270:AF1270"/>
    <mergeCell ref="AG1270:AI1270"/>
    <mergeCell ref="AJ1270:AL1270"/>
    <mergeCell ref="AM1270:AO1270"/>
    <mergeCell ref="AP1270:AR1270"/>
    <mergeCell ref="AS1270:AU1270"/>
    <mergeCell ref="BQ1274:BS1274"/>
    <mergeCell ref="A1276:A1279"/>
    <mergeCell ref="B1276:B1279"/>
    <mergeCell ref="C1276:C1279"/>
    <mergeCell ref="D1276:D1277"/>
    <mergeCell ref="E1276:E1277"/>
    <mergeCell ref="F1276:F1277"/>
    <mergeCell ref="G1276:G1277"/>
    <mergeCell ref="K1276:K1277"/>
    <mergeCell ref="L1276:L1277"/>
    <mergeCell ref="M1276:M1277"/>
    <mergeCell ref="N1276:N1277"/>
    <mergeCell ref="O1276:Q1276"/>
    <mergeCell ref="R1276:T1276"/>
    <mergeCell ref="U1276:W1276"/>
    <mergeCell ref="X1276:Z1276"/>
    <mergeCell ref="AA1276:AC1276"/>
    <mergeCell ref="AD1276:AF1276"/>
    <mergeCell ref="AG1276:AI1276"/>
    <mergeCell ref="AJ1276:AL1276"/>
    <mergeCell ref="AM1276:AO1276"/>
    <mergeCell ref="AP1276:AR1276"/>
    <mergeCell ref="AS1276:AU1276"/>
    <mergeCell ref="AV1276:AX1276"/>
    <mergeCell ref="AY1276:BA1276"/>
    <mergeCell ref="BB1276:BD1276"/>
    <mergeCell ref="BE1276:BG1276"/>
    <mergeCell ref="BH1276:BJ1276"/>
    <mergeCell ref="BK1276:BM1276"/>
    <mergeCell ref="BN1276:BP1276"/>
    <mergeCell ref="BQ1276:BS1276"/>
    <mergeCell ref="D1278:D1279"/>
    <mergeCell ref="BB1272:BD1272"/>
    <mergeCell ref="BE1272:BG1272"/>
    <mergeCell ref="BH1272:BJ1272"/>
    <mergeCell ref="BK1272:BM1272"/>
    <mergeCell ref="BN1272:BP1272"/>
    <mergeCell ref="BQ1272:BS1272"/>
    <mergeCell ref="D1274:D1275"/>
    <mergeCell ref="E1274:E1275"/>
    <mergeCell ref="F1274:F1275"/>
    <mergeCell ref="G1274:G1275"/>
    <mergeCell ref="K1274:K1275"/>
    <mergeCell ref="L1274:L1275"/>
    <mergeCell ref="M1274:M1275"/>
    <mergeCell ref="N1274:N1275"/>
    <mergeCell ref="O1274:Q1274"/>
    <mergeCell ref="R1274:T1274"/>
    <mergeCell ref="U1274:W1274"/>
    <mergeCell ref="X1274:Z1274"/>
    <mergeCell ref="AA1274:AC1274"/>
    <mergeCell ref="AD1274:AF1274"/>
    <mergeCell ref="AG1274:AI1274"/>
    <mergeCell ref="AJ1274:AL1274"/>
    <mergeCell ref="AM1274:AO1274"/>
    <mergeCell ref="AP1274:AR1274"/>
    <mergeCell ref="AS1274:AU1274"/>
    <mergeCell ref="AV1274:AX1274"/>
    <mergeCell ref="AY1274:BA1274"/>
    <mergeCell ref="BB1274:BD1274"/>
    <mergeCell ref="BE1274:BG1274"/>
    <mergeCell ref="BH1274:BJ1274"/>
    <mergeCell ref="BK1274:BM1274"/>
    <mergeCell ref="BN1274:BP1274"/>
    <mergeCell ref="AS1278:AU1278"/>
    <mergeCell ref="AV1278:AX1278"/>
    <mergeCell ref="AY1278:BA1278"/>
    <mergeCell ref="BB1278:BD1278"/>
    <mergeCell ref="BE1278:BG1278"/>
    <mergeCell ref="BH1278:BJ1278"/>
    <mergeCell ref="BK1278:BM1278"/>
    <mergeCell ref="BN1278:BP1278"/>
    <mergeCell ref="BQ1278:BS1278"/>
    <mergeCell ref="A1280:A1283"/>
    <mergeCell ref="B1280:B1283"/>
    <mergeCell ref="C1280:C1283"/>
    <mergeCell ref="D1280:D1281"/>
    <mergeCell ref="E1280:E1281"/>
    <mergeCell ref="F1280:F1281"/>
    <mergeCell ref="G1280:G1281"/>
    <mergeCell ref="K1280:K1281"/>
    <mergeCell ref="L1280:L1281"/>
    <mergeCell ref="M1280:M1281"/>
    <mergeCell ref="N1280:N1281"/>
    <mergeCell ref="O1280:Q1280"/>
    <mergeCell ref="R1280:T1280"/>
    <mergeCell ref="U1280:W1280"/>
    <mergeCell ref="X1280:Z1280"/>
    <mergeCell ref="AA1280:AC1280"/>
    <mergeCell ref="AD1280:AF1280"/>
    <mergeCell ref="AG1280:AI1280"/>
    <mergeCell ref="AJ1280:AL1280"/>
    <mergeCell ref="AM1280:AO1280"/>
    <mergeCell ref="AP1280:AR1280"/>
    <mergeCell ref="AS1280:AU1280"/>
    <mergeCell ref="AV1280:AX1280"/>
    <mergeCell ref="E1278:E1279"/>
    <mergeCell ref="F1278:F1279"/>
    <mergeCell ref="G1278:G1279"/>
    <mergeCell ref="K1278:K1279"/>
    <mergeCell ref="L1278:L1279"/>
    <mergeCell ref="M1278:M1279"/>
    <mergeCell ref="N1278:N1279"/>
    <mergeCell ref="O1278:Q1278"/>
    <mergeCell ref="R1278:T1278"/>
    <mergeCell ref="U1278:W1278"/>
    <mergeCell ref="X1278:Z1278"/>
    <mergeCell ref="AA1278:AC1278"/>
    <mergeCell ref="AD1278:AF1278"/>
    <mergeCell ref="AG1278:AI1278"/>
    <mergeCell ref="AJ1278:AL1278"/>
    <mergeCell ref="AM1278:AO1278"/>
    <mergeCell ref="AP1278:AR1278"/>
    <mergeCell ref="BN1282:BP1282"/>
    <mergeCell ref="BQ1282:BS1282"/>
    <mergeCell ref="A1284:A1287"/>
    <mergeCell ref="B1284:B1287"/>
    <mergeCell ref="C1284:C1287"/>
    <mergeCell ref="D1284:D1285"/>
    <mergeCell ref="E1284:E1285"/>
    <mergeCell ref="F1284:F1285"/>
    <mergeCell ref="G1284:G1285"/>
    <mergeCell ref="K1284:K1285"/>
    <mergeCell ref="L1284:L1285"/>
    <mergeCell ref="M1284:M1285"/>
    <mergeCell ref="N1284:N1285"/>
    <mergeCell ref="O1284:Q1284"/>
    <mergeCell ref="R1284:T1284"/>
    <mergeCell ref="U1284:W1284"/>
    <mergeCell ref="X1284:Z1284"/>
    <mergeCell ref="AA1284:AC1284"/>
    <mergeCell ref="AD1284:AF1284"/>
    <mergeCell ref="AG1284:AI1284"/>
    <mergeCell ref="AJ1284:AL1284"/>
    <mergeCell ref="AM1284:AO1284"/>
    <mergeCell ref="AP1284:AR1284"/>
    <mergeCell ref="AS1284:AU1284"/>
    <mergeCell ref="AV1284:AX1284"/>
    <mergeCell ref="AY1284:BA1284"/>
    <mergeCell ref="BB1284:BD1284"/>
    <mergeCell ref="BE1284:BG1284"/>
    <mergeCell ref="BH1284:BJ1284"/>
    <mergeCell ref="BK1284:BM1284"/>
    <mergeCell ref="BN1284:BP1284"/>
    <mergeCell ref="BQ1284:BS1284"/>
    <mergeCell ref="AY1280:BA1280"/>
    <mergeCell ref="BB1280:BD1280"/>
    <mergeCell ref="BE1280:BG1280"/>
    <mergeCell ref="BH1280:BJ1280"/>
    <mergeCell ref="BK1280:BM1280"/>
    <mergeCell ref="BN1280:BP1280"/>
    <mergeCell ref="BQ1280:BS1280"/>
    <mergeCell ref="D1282:D1283"/>
    <mergeCell ref="E1282:E1283"/>
    <mergeCell ref="F1282:F1283"/>
    <mergeCell ref="G1282:G1283"/>
    <mergeCell ref="K1282:K1283"/>
    <mergeCell ref="L1282:L1283"/>
    <mergeCell ref="M1282:M1283"/>
    <mergeCell ref="N1282:N1283"/>
    <mergeCell ref="O1282:Q1282"/>
    <mergeCell ref="R1282:T1282"/>
    <mergeCell ref="U1282:W1282"/>
    <mergeCell ref="X1282:Z1282"/>
    <mergeCell ref="AA1282:AC1282"/>
    <mergeCell ref="AD1282:AF1282"/>
    <mergeCell ref="AG1282:AI1282"/>
    <mergeCell ref="AJ1282:AL1282"/>
    <mergeCell ref="AM1282:AO1282"/>
    <mergeCell ref="AP1282:AR1282"/>
    <mergeCell ref="AS1282:AU1282"/>
    <mergeCell ref="AV1282:AX1282"/>
    <mergeCell ref="AY1282:BA1282"/>
    <mergeCell ref="BB1282:BD1282"/>
    <mergeCell ref="BE1282:BG1282"/>
    <mergeCell ref="BH1282:BJ1282"/>
    <mergeCell ref="BK1282:BM1282"/>
    <mergeCell ref="AP1286:AR1286"/>
    <mergeCell ref="AS1286:AU1286"/>
    <mergeCell ref="AV1286:AX1286"/>
    <mergeCell ref="AY1286:BA1286"/>
    <mergeCell ref="BB1286:BD1286"/>
    <mergeCell ref="BE1286:BG1286"/>
    <mergeCell ref="BH1286:BJ1286"/>
    <mergeCell ref="BK1286:BM1286"/>
    <mergeCell ref="BN1286:BP1286"/>
    <mergeCell ref="BQ1286:BS1286"/>
    <mergeCell ref="A1288:A1291"/>
    <mergeCell ref="B1288:B1291"/>
    <mergeCell ref="C1288:C1291"/>
    <mergeCell ref="D1288:D1289"/>
    <mergeCell ref="E1288:E1289"/>
    <mergeCell ref="F1288:F1289"/>
    <mergeCell ref="G1288:G1289"/>
    <mergeCell ref="K1288:K1289"/>
    <mergeCell ref="L1288:L1289"/>
    <mergeCell ref="M1288:M1289"/>
    <mergeCell ref="N1288:N1289"/>
    <mergeCell ref="O1288:Q1288"/>
    <mergeCell ref="R1288:T1288"/>
    <mergeCell ref="U1288:W1288"/>
    <mergeCell ref="X1288:Z1288"/>
    <mergeCell ref="AA1288:AC1288"/>
    <mergeCell ref="AD1288:AF1288"/>
    <mergeCell ref="AG1288:AI1288"/>
    <mergeCell ref="AJ1288:AL1288"/>
    <mergeCell ref="AM1288:AO1288"/>
    <mergeCell ref="AP1288:AR1288"/>
    <mergeCell ref="AS1288:AU1288"/>
    <mergeCell ref="D1286:D1287"/>
    <mergeCell ref="E1286:E1287"/>
    <mergeCell ref="F1286:F1287"/>
    <mergeCell ref="G1286:G1287"/>
    <mergeCell ref="K1286:K1287"/>
    <mergeCell ref="L1286:L1287"/>
    <mergeCell ref="M1286:M1287"/>
    <mergeCell ref="N1286:N1287"/>
    <mergeCell ref="O1286:Q1286"/>
    <mergeCell ref="R1286:T1286"/>
    <mergeCell ref="U1286:W1286"/>
    <mergeCell ref="X1286:Z1286"/>
    <mergeCell ref="AA1286:AC1286"/>
    <mergeCell ref="AD1286:AF1286"/>
    <mergeCell ref="AG1286:AI1286"/>
    <mergeCell ref="AJ1286:AL1286"/>
    <mergeCell ref="AM1286:AO1286"/>
    <mergeCell ref="BK1290:BM1290"/>
    <mergeCell ref="BN1290:BP1290"/>
    <mergeCell ref="BQ1290:BS1290"/>
    <mergeCell ref="A1292:A1295"/>
    <mergeCell ref="B1292:B1295"/>
    <mergeCell ref="C1292:C1295"/>
    <mergeCell ref="D1292:D1293"/>
    <mergeCell ref="E1292:E1293"/>
    <mergeCell ref="F1292:F1293"/>
    <mergeCell ref="G1292:G1293"/>
    <mergeCell ref="K1292:K1293"/>
    <mergeCell ref="L1292:L1293"/>
    <mergeCell ref="M1292:M1293"/>
    <mergeCell ref="N1292:N1293"/>
    <mergeCell ref="O1292:Q1292"/>
    <mergeCell ref="R1292:T1292"/>
    <mergeCell ref="U1292:W1292"/>
    <mergeCell ref="X1292:Z1292"/>
    <mergeCell ref="AA1292:AC1292"/>
    <mergeCell ref="AD1292:AF1292"/>
    <mergeCell ref="AG1292:AI1292"/>
    <mergeCell ref="AJ1292:AL1292"/>
    <mergeCell ref="AM1292:AO1292"/>
    <mergeCell ref="AP1292:AR1292"/>
    <mergeCell ref="AS1292:AU1292"/>
    <mergeCell ref="AV1292:AX1292"/>
    <mergeCell ref="AY1292:BA1292"/>
    <mergeCell ref="BB1292:BD1292"/>
    <mergeCell ref="BE1292:BG1292"/>
    <mergeCell ref="BH1292:BJ1292"/>
    <mergeCell ref="BK1292:BM1292"/>
    <mergeCell ref="BN1292:BP1292"/>
    <mergeCell ref="AV1288:AX1288"/>
    <mergeCell ref="AY1288:BA1288"/>
    <mergeCell ref="BB1288:BD1288"/>
    <mergeCell ref="BE1288:BG1288"/>
    <mergeCell ref="BH1288:BJ1288"/>
    <mergeCell ref="BK1288:BM1288"/>
    <mergeCell ref="BN1288:BP1288"/>
    <mergeCell ref="BQ1288:BS1288"/>
    <mergeCell ref="D1290:D1291"/>
    <mergeCell ref="E1290:E1291"/>
    <mergeCell ref="F1290:F1291"/>
    <mergeCell ref="G1290:G1291"/>
    <mergeCell ref="K1290:K1291"/>
    <mergeCell ref="L1290:L1291"/>
    <mergeCell ref="M1290:M1291"/>
    <mergeCell ref="N1290:N1291"/>
    <mergeCell ref="O1290:Q1290"/>
    <mergeCell ref="R1290:T1290"/>
    <mergeCell ref="U1290:W1290"/>
    <mergeCell ref="X1290:Z1290"/>
    <mergeCell ref="AA1290:AC1290"/>
    <mergeCell ref="AD1290:AF1290"/>
    <mergeCell ref="AG1290:AI1290"/>
    <mergeCell ref="AJ1290:AL1290"/>
    <mergeCell ref="AM1290:AO1290"/>
    <mergeCell ref="AP1290:AR1290"/>
    <mergeCell ref="AS1290:AU1290"/>
    <mergeCell ref="AV1290:AX1290"/>
    <mergeCell ref="AY1290:BA1290"/>
    <mergeCell ref="BB1290:BD1290"/>
    <mergeCell ref="BE1290:BG1290"/>
    <mergeCell ref="BH1290:BJ1290"/>
    <mergeCell ref="A1296:A1299"/>
    <mergeCell ref="B1296:B1299"/>
    <mergeCell ref="C1296:C1299"/>
    <mergeCell ref="D1296:D1297"/>
    <mergeCell ref="E1296:E1297"/>
    <mergeCell ref="F1296:F1297"/>
    <mergeCell ref="G1296:G1297"/>
    <mergeCell ref="K1296:K1297"/>
    <mergeCell ref="L1296:L1297"/>
    <mergeCell ref="M1296:M1297"/>
    <mergeCell ref="N1296:N1297"/>
    <mergeCell ref="O1296:Q1296"/>
    <mergeCell ref="R1296:T1296"/>
    <mergeCell ref="U1296:W1296"/>
    <mergeCell ref="X1296:Z1296"/>
    <mergeCell ref="AA1296:AC1296"/>
    <mergeCell ref="AD1296:AF1296"/>
    <mergeCell ref="BQ1292:BS1292"/>
    <mergeCell ref="D1294:D1295"/>
    <mergeCell ref="E1294:E1295"/>
    <mergeCell ref="F1294:F1295"/>
    <mergeCell ref="G1294:G1295"/>
    <mergeCell ref="K1294:K1295"/>
    <mergeCell ref="L1294:L1295"/>
    <mergeCell ref="M1294:M1295"/>
    <mergeCell ref="N1294:N1295"/>
    <mergeCell ref="O1294:Q1294"/>
    <mergeCell ref="R1294:T1294"/>
    <mergeCell ref="U1294:W1294"/>
    <mergeCell ref="X1294:Z1294"/>
    <mergeCell ref="AA1294:AC1294"/>
    <mergeCell ref="AD1294:AF1294"/>
    <mergeCell ref="AG1294:AI1294"/>
    <mergeCell ref="AJ1294:AL1294"/>
    <mergeCell ref="AM1294:AO1294"/>
    <mergeCell ref="AP1294:AR1294"/>
    <mergeCell ref="AS1294:AU1294"/>
    <mergeCell ref="AV1294:AX1294"/>
    <mergeCell ref="AY1294:BA1294"/>
    <mergeCell ref="BB1294:BD1294"/>
    <mergeCell ref="BE1294:BG1294"/>
    <mergeCell ref="BH1294:BJ1294"/>
    <mergeCell ref="BK1294:BM1294"/>
    <mergeCell ref="BN1294:BP1294"/>
    <mergeCell ref="BQ1294:BS1294"/>
    <mergeCell ref="AV1298:AX1298"/>
    <mergeCell ref="AY1298:BA1298"/>
    <mergeCell ref="BB1298:BD1298"/>
    <mergeCell ref="BE1298:BG1298"/>
    <mergeCell ref="BH1298:BJ1298"/>
    <mergeCell ref="BK1298:BM1298"/>
    <mergeCell ref="BN1298:BP1298"/>
    <mergeCell ref="BQ1298:BS1298"/>
    <mergeCell ref="A1300:A1303"/>
    <mergeCell ref="B1300:B1303"/>
    <mergeCell ref="C1300:C1303"/>
    <mergeCell ref="D1300:D1301"/>
    <mergeCell ref="E1300:E1301"/>
    <mergeCell ref="F1300:F1301"/>
    <mergeCell ref="G1300:G1301"/>
    <mergeCell ref="K1300:K1301"/>
    <mergeCell ref="L1300:L1301"/>
    <mergeCell ref="M1300:M1301"/>
    <mergeCell ref="N1300:N1301"/>
    <mergeCell ref="O1300:Q1300"/>
    <mergeCell ref="R1300:T1300"/>
    <mergeCell ref="U1300:W1300"/>
    <mergeCell ref="X1300:Z1300"/>
    <mergeCell ref="AA1300:AC1300"/>
    <mergeCell ref="AD1300:AF1300"/>
    <mergeCell ref="AG1300:AI1300"/>
    <mergeCell ref="AJ1300:AL1300"/>
    <mergeCell ref="AM1300:AO1300"/>
    <mergeCell ref="AP1300:AR1300"/>
    <mergeCell ref="AS1300:AU1300"/>
    <mergeCell ref="AV1300:AX1300"/>
    <mergeCell ref="AY1300:BA1300"/>
    <mergeCell ref="AG1296:AI1296"/>
    <mergeCell ref="AJ1296:AL1296"/>
    <mergeCell ref="AM1296:AO1296"/>
    <mergeCell ref="AP1296:AR1296"/>
    <mergeCell ref="AS1296:AU1296"/>
    <mergeCell ref="AV1296:AX1296"/>
    <mergeCell ref="AY1296:BA1296"/>
    <mergeCell ref="BB1296:BD1296"/>
    <mergeCell ref="BE1296:BG1296"/>
    <mergeCell ref="BH1296:BJ1296"/>
    <mergeCell ref="BK1296:BM1296"/>
    <mergeCell ref="BN1296:BP1296"/>
    <mergeCell ref="BQ1296:BS1296"/>
    <mergeCell ref="D1298:D1299"/>
    <mergeCell ref="E1298:E1299"/>
    <mergeCell ref="F1298:F1299"/>
    <mergeCell ref="G1298:G1299"/>
    <mergeCell ref="K1298:K1299"/>
    <mergeCell ref="L1298:L1299"/>
    <mergeCell ref="M1298:M1299"/>
    <mergeCell ref="N1298:N1299"/>
    <mergeCell ref="O1298:Q1298"/>
    <mergeCell ref="R1298:T1298"/>
    <mergeCell ref="U1298:W1298"/>
    <mergeCell ref="X1298:Z1298"/>
    <mergeCell ref="AA1298:AC1298"/>
    <mergeCell ref="AD1298:AF1298"/>
    <mergeCell ref="AG1298:AI1298"/>
    <mergeCell ref="AJ1298:AL1298"/>
    <mergeCell ref="AM1298:AO1298"/>
    <mergeCell ref="AP1298:AR1298"/>
    <mergeCell ref="AS1298:AU1298"/>
    <mergeCell ref="BQ1302:BS1302"/>
    <mergeCell ref="A1304:A1307"/>
    <mergeCell ref="B1304:B1307"/>
    <mergeCell ref="C1304:C1307"/>
    <mergeCell ref="D1304:D1305"/>
    <mergeCell ref="E1304:E1305"/>
    <mergeCell ref="F1304:F1305"/>
    <mergeCell ref="G1304:G1305"/>
    <mergeCell ref="K1304:K1305"/>
    <mergeCell ref="L1304:L1305"/>
    <mergeCell ref="M1304:M1305"/>
    <mergeCell ref="N1304:N1305"/>
    <mergeCell ref="O1304:Q1304"/>
    <mergeCell ref="R1304:T1304"/>
    <mergeCell ref="U1304:W1304"/>
    <mergeCell ref="X1304:Z1304"/>
    <mergeCell ref="AA1304:AC1304"/>
    <mergeCell ref="AD1304:AF1304"/>
    <mergeCell ref="AG1304:AI1304"/>
    <mergeCell ref="AJ1304:AL1304"/>
    <mergeCell ref="AM1304:AO1304"/>
    <mergeCell ref="AP1304:AR1304"/>
    <mergeCell ref="AS1304:AU1304"/>
    <mergeCell ref="AV1304:AX1304"/>
    <mergeCell ref="AY1304:BA1304"/>
    <mergeCell ref="BB1304:BD1304"/>
    <mergeCell ref="BE1304:BG1304"/>
    <mergeCell ref="BH1304:BJ1304"/>
    <mergeCell ref="BK1304:BM1304"/>
    <mergeCell ref="BN1304:BP1304"/>
    <mergeCell ref="BQ1304:BS1304"/>
    <mergeCell ref="D1306:D1307"/>
    <mergeCell ref="BB1300:BD1300"/>
    <mergeCell ref="BE1300:BG1300"/>
    <mergeCell ref="BH1300:BJ1300"/>
    <mergeCell ref="BK1300:BM1300"/>
    <mergeCell ref="BN1300:BP1300"/>
    <mergeCell ref="BQ1300:BS1300"/>
    <mergeCell ref="D1302:D1303"/>
    <mergeCell ref="E1302:E1303"/>
    <mergeCell ref="F1302:F1303"/>
    <mergeCell ref="G1302:G1303"/>
    <mergeCell ref="K1302:K1303"/>
    <mergeCell ref="L1302:L1303"/>
    <mergeCell ref="M1302:M1303"/>
    <mergeCell ref="N1302:N1303"/>
    <mergeCell ref="O1302:Q1302"/>
    <mergeCell ref="R1302:T1302"/>
    <mergeCell ref="U1302:W1302"/>
    <mergeCell ref="X1302:Z1302"/>
    <mergeCell ref="AA1302:AC1302"/>
    <mergeCell ref="AD1302:AF1302"/>
    <mergeCell ref="AG1302:AI1302"/>
    <mergeCell ref="AJ1302:AL1302"/>
    <mergeCell ref="AM1302:AO1302"/>
    <mergeCell ref="AP1302:AR1302"/>
    <mergeCell ref="AS1302:AU1302"/>
    <mergeCell ref="AV1302:AX1302"/>
    <mergeCell ref="AY1302:BA1302"/>
    <mergeCell ref="BB1302:BD1302"/>
    <mergeCell ref="BE1302:BG1302"/>
    <mergeCell ref="BH1302:BJ1302"/>
    <mergeCell ref="BK1302:BM1302"/>
    <mergeCell ref="BN1302:BP1302"/>
    <mergeCell ref="AS1306:AU1306"/>
    <mergeCell ref="AV1306:AX1306"/>
    <mergeCell ref="AY1306:BA1306"/>
    <mergeCell ref="BB1306:BD1306"/>
    <mergeCell ref="BE1306:BG1306"/>
    <mergeCell ref="BH1306:BJ1306"/>
    <mergeCell ref="BK1306:BM1306"/>
    <mergeCell ref="BN1306:BP1306"/>
    <mergeCell ref="BQ1306:BS1306"/>
    <mergeCell ref="A1308:A1311"/>
    <mergeCell ref="B1308:B1311"/>
    <mergeCell ref="C1308:C1311"/>
    <mergeCell ref="D1308:D1309"/>
    <mergeCell ref="E1308:E1309"/>
    <mergeCell ref="F1308:F1309"/>
    <mergeCell ref="G1308:G1309"/>
    <mergeCell ref="K1308:K1309"/>
    <mergeCell ref="L1308:L1309"/>
    <mergeCell ref="M1308:M1309"/>
    <mergeCell ref="N1308:N1309"/>
    <mergeCell ref="O1308:Q1308"/>
    <mergeCell ref="R1308:T1308"/>
    <mergeCell ref="U1308:W1308"/>
    <mergeCell ref="X1308:Z1308"/>
    <mergeCell ref="AA1308:AC1308"/>
    <mergeCell ref="AD1308:AF1308"/>
    <mergeCell ref="AG1308:AI1308"/>
    <mergeCell ref="AJ1308:AL1308"/>
    <mergeCell ref="AM1308:AO1308"/>
    <mergeCell ref="AP1308:AR1308"/>
    <mergeCell ref="AS1308:AU1308"/>
    <mergeCell ref="AV1308:AX1308"/>
    <mergeCell ref="E1306:E1307"/>
    <mergeCell ref="F1306:F1307"/>
    <mergeCell ref="G1306:G1307"/>
    <mergeCell ref="K1306:K1307"/>
    <mergeCell ref="L1306:L1307"/>
    <mergeCell ref="M1306:M1307"/>
    <mergeCell ref="N1306:N1307"/>
    <mergeCell ref="O1306:Q1306"/>
    <mergeCell ref="R1306:T1306"/>
    <mergeCell ref="U1306:W1306"/>
    <mergeCell ref="X1306:Z1306"/>
    <mergeCell ref="AA1306:AC1306"/>
    <mergeCell ref="AD1306:AF1306"/>
    <mergeCell ref="AG1306:AI1306"/>
    <mergeCell ref="AJ1306:AL1306"/>
    <mergeCell ref="AM1306:AO1306"/>
    <mergeCell ref="AP1306:AR1306"/>
    <mergeCell ref="BN1310:BP1310"/>
    <mergeCell ref="BQ1310:BS1310"/>
    <mergeCell ref="A1312:A1315"/>
    <mergeCell ref="B1312:B1315"/>
    <mergeCell ref="C1312:C1315"/>
    <mergeCell ref="D1312:D1313"/>
    <mergeCell ref="E1312:E1313"/>
    <mergeCell ref="F1312:F1313"/>
    <mergeCell ref="G1312:G1313"/>
    <mergeCell ref="K1312:K1313"/>
    <mergeCell ref="L1312:L1313"/>
    <mergeCell ref="M1312:M1313"/>
    <mergeCell ref="N1312:N1313"/>
    <mergeCell ref="O1312:Q1312"/>
    <mergeCell ref="R1312:T1312"/>
    <mergeCell ref="U1312:W1312"/>
    <mergeCell ref="X1312:Z1312"/>
    <mergeCell ref="AA1312:AC1312"/>
    <mergeCell ref="AD1312:AF1312"/>
    <mergeCell ref="AG1312:AI1312"/>
    <mergeCell ref="AJ1312:AL1312"/>
    <mergeCell ref="AM1312:AO1312"/>
    <mergeCell ref="AP1312:AR1312"/>
    <mergeCell ref="AS1312:AU1312"/>
    <mergeCell ref="AV1312:AX1312"/>
    <mergeCell ref="AY1312:BA1312"/>
    <mergeCell ref="BB1312:BD1312"/>
    <mergeCell ref="BE1312:BG1312"/>
    <mergeCell ref="BH1312:BJ1312"/>
    <mergeCell ref="BK1312:BM1312"/>
    <mergeCell ref="BN1312:BP1312"/>
    <mergeCell ref="BQ1312:BS1312"/>
    <mergeCell ref="AY1308:BA1308"/>
    <mergeCell ref="BB1308:BD1308"/>
    <mergeCell ref="BE1308:BG1308"/>
    <mergeCell ref="BH1308:BJ1308"/>
    <mergeCell ref="BK1308:BM1308"/>
    <mergeCell ref="BN1308:BP1308"/>
    <mergeCell ref="BQ1308:BS1308"/>
    <mergeCell ref="D1310:D1311"/>
    <mergeCell ref="E1310:E1311"/>
    <mergeCell ref="F1310:F1311"/>
    <mergeCell ref="G1310:G1311"/>
    <mergeCell ref="K1310:K1311"/>
    <mergeCell ref="L1310:L1311"/>
    <mergeCell ref="M1310:M1311"/>
    <mergeCell ref="N1310:N1311"/>
    <mergeCell ref="O1310:Q1310"/>
    <mergeCell ref="R1310:T1310"/>
    <mergeCell ref="U1310:W1310"/>
    <mergeCell ref="X1310:Z1310"/>
    <mergeCell ref="AA1310:AC1310"/>
    <mergeCell ref="AD1310:AF1310"/>
    <mergeCell ref="AG1310:AI1310"/>
    <mergeCell ref="AJ1310:AL1310"/>
    <mergeCell ref="AM1310:AO1310"/>
    <mergeCell ref="AP1310:AR1310"/>
    <mergeCell ref="AS1310:AU1310"/>
    <mergeCell ref="AV1310:AX1310"/>
    <mergeCell ref="AY1310:BA1310"/>
    <mergeCell ref="BB1310:BD1310"/>
    <mergeCell ref="BE1310:BG1310"/>
    <mergeCell ref="BH1310:BJ1310"/>
    <mergeCell ref="BK1310:BM1310"/>
    <mergeCell ref="AP1314:AR1314"/>
    <mergeCell ref="AS1314:AU1314"/>
    <mergeCell ref="AV1314:AX1314"/>
    <mergeCell ref="AY1314:BA1314"/>
    <mergeCell ref="BB1314:BD1314"/>
    <mergeCell ref="BE1314:BG1314"/>
    <mergeCell ref="BH1314:BJ1314"/>
    <mergeCell ref="BK1314:BM1314"/>
    <mergeCell ref="BN1314:BP1314"/>
    <mergeCell ref="BQ1314:BS1314"/>
    <mergeCell ref="A1316:A1319"/>
    <mergeCell ref="B1316:B1319"/>
    <mergeCell ref="C1316:C1319"/>
    <mergeCell ref="D1316:D1317"/>
    <mergeCell ref="E1316:E1317"/>
    <mergeCell ref="F1316:F1317"/>
    <mergeCell ref="G1316:G1317"/>
    <mergeCell ref="K1316:K1317"/>
    <mergeCell ref="L1316:L1317"/>
    <mergeCell ref="M1316:M1317"/>
    <mergeCell ref="N1316:N1317"/>
    <mergeCell ref="O1316:Q1316"/>
    <mergeCell ref="R1316:T1316"/>
    <mergeCell ref="U1316:W1316"/>
    <mergeCell ref="X1316:Z1316"/>
    <mergeCell ref="AA1316:AC1316"/>
    <mergeCell ref="AD1316:AF1316"/>
    <mergeCell ref="AG1316:AI1316"/>
    <mergeCell ref="AJ1316:AL1316"/>
    <mergeCell ref="AM1316:AO1316"/>
    <mergeCell ref="AP1316:AR1316"/>
    <mergeCell ref="AS1316:AU1316"/>
    <mergeCell ref="D1314:D1315"/>
    <mergeCell ref="E1314:E1315"/>
    <mergeCell ref="F1314:F1315"/>
    <mergeCell ref="G1314:G1315"/>
    <mergeCell ref="K1314:K1315"/>
    <mergeCell ref="L1314:L1315"/>
    <mergeCell ref="M1314:M1315"/>
    <mergeCell ref="N1314:N1315"/>
    <mergeCell ref="O1314:Q1314"/>
    <mergeCell ref="R1314:T1314"/>
    <mergeCell ref="U1314:W1314"/>
    <mergeCell ref="X1314:Z1314"/>
    <mergeCell ref="AA1314:AC1314"/>
    <mergeCell ref="AD1314:AF1314"/>
    <mergeCell ref="AG1314:AI1314"/>
    <mergeCell ref="AJ1314:AL1314"/>
    <mergeCell ref="AM1314:AO1314"/>
    <mergeCell ref="BK1318:BM1318"/>
    <mergeCell ref="BN1318:BP1318"/>
    <mergeCell ref="BQ1318:BS1318"/>
    <mergeCell ref="A1320:A1323"/>
    <mergeCell ref="B1320:B1323"/>
    <mergeCell ref="C1320:C1323"/>
    <mergeCell ref="D1320:D1321"/>
    <mergeCell ref="E1320:E1321"/>
    <mergeCell ref="F1320:F1321"/>
    <mergeCell ref="G1320:G1321"/>
    <mergeCell ref="K1320:K1321"/>
    <mergeCell ref="L1320:L1321"/>
    <mergeCell ref="M1320:M1321"/>
    <mergeCell ref="N1320:N1321"/>
    <mergeCell ref="O1320:Q1320"/>
    <mergeCell ref="R1320:T1320"/>
    <mergeCell ref="U1320:W1320"/>
    <mergeCell ref="X1320:Z1320"/>
    <mergeCell ref="AA1320:AC1320"/>
    <mergeCell ref="AD1320:AF1320"/>
    <mergeCell ref="AG1320:AI1320"/>
    <mergeCell ref="AJ1320:AL1320"/>
    <mergeCell ref="AM1320:AO1320"/>
    <mergeCell ref="AP1320:AR1320"/>
    <mergeCell ref="AS1320:AU1320"/>
    <mergeCell ref="AV1320:AX1320"/>
    <mergeCell ref="AY1320:BA1320"/>
    <mergeCell ref="BB1320:BD1320"/>
    <mergeCell ref="BE1320:BG1320"/>
    <mergeCell ref="BH1320:BJ1320"/>
    <mergeCell ref="BK1320:BM1320"/>
    <mergeCell ref="BN1320:BP1320"/>
    <mergeCell ref="AV1316:AX1316"/>
    <mergeCell ref="AY1316:BA1316"/>
    <mergeCell ref="BB1316:BD1316"/>
    <mergeCell ref="BE1316:BG1316"/>
    <mergeCell ref="BH1316:BJ1316"/>
    <mergeCell ref="BK1316:BM1316"/>
    <mergeCell ref="BN1316:BP1316"/>
    <mergeCell ref="BQ1316:BS1316"/>
    <mergeCell ref="D1318:D1319"/>
    <mergeCell ref="E1318:E1319"/>
    <mergeCell ref="F1318:F1319"/>
    <mergeCell ref="G1318:G1319"/>
    <mergeCell ref="K1318:K1319"/>
    <mergeCell ref="L1318:L1319"/>
    <mergeCell ref="M1318:M1319"/>
    <mergeCell ref="N1318:N1319"/>
    <mergeCell ref="O1318:Q1318"/>
    <mergeCell ref="R1318:T1318"/>
    <mergeCell ref="U1318:W1318"/>
    <mergeCell ref="X1318:Z1318"/>
    <mergeCell ref="AA1318:AC1318"/>
    <mergeCell ref="AD1318:AF1318"/>
    <mergeCell ref="AG1318:AI1318"/>
    <mergeCell ref="AJ1318:AL1318"/>
    <mergeCell ref="AM1318:AO1318"/>
    <mergeCell ref="AP1318:AR1318"/>
    <mergeCell ref="AS1318:AU1318"/>
    <mergeCell ref="AV1318:AX1318"/>
    <mergeCell ref="AY1318:BA1318"/>
    <mergeCell ref="BB1318:BD1318"/>
    <mergeCell ref="BE1318:BG1318"/>
    <mergeCell ref="BH1318:BJ1318"/>
    <mergeCell ref="A1324:A1327"/>
    <mergeCell ref="B1324:B1327"/>
    <mergeCell ref="C1324:C1327"/>
    <mergeCell ref="D1324:D1325"/>
    <mergeCell ref="E1324:E1325"/>
    <mergeCell ref="F1324:F1325"/>
    <mergeCell ref="G1324:G1325"/>
    <mergeCell ref="K1324:K1325"/>
    <mergeCell ref="L1324:L1325"/>
    <mergeCell ref="M1324:M1325"/>
    <mergeCell ref="N1324:N1325"/>
    <mergeCell ref="O1324:Q1324"/>
    <mergeCell ref="R1324:T1324"/>
    <mergeCell ref="U1324:W1324"/>
    <mergeCell ref="X1324:Z1324"/>
    <mergeCell ref="AA1324:AC1324"/>
    <mergeCell ref="AD1324:AF1324"/>
    <mergeCell ref="BQ1320:BS1320"/>
    <mergeCell ref="D1322:D1323"/>
    <mergeCell ref="E1322:E1323"/>
    <mergeCell ref="F1322:F1323"/>
    <mergeCell ref="G1322:G1323"/>
    <mergeCell ref="K1322:K1323"/>
    <mergeCell ref="L1322:L1323"/>
    <mergeCell ref="M1322:M1323"/>
    <mergeCell ref="N1322:N1323"/>
    <mergeCell ref="O1322:Q1322"/>
    <mergeCell ref="R1322:T1322"/>
    <mergeCell ref="U1322:W1322"/>
    <mergeCell ref="X1322:Z1322"/>
    <mergeCell ref="AA1322:AC1322"/>
    <mergeCell ref="AD1322:AF1322"/>
    <mergeCell ref="AG1322:AI1322"/>
    <mergeCell ref="AJ1322:AL1322"/>
    <mergeCell ref="AM1322:AO1322"/>
    <mergeCell ref="AP1322:AR1322"/>
    <mergeCell ref="AS1322:AU1322"/>
    <mergeCell ref="AV1322:AX1322"/>
    <mergeCell ref="AY1322:BA1322"/>
    <mergeCell ref="BB1322:BD1322"/>
    <mergeCell ref="BE1322:BG1322"/>
    <mergeCell ref="BH1322:BJ1322"/>
    <mergeCell ref="BK1322:BM1322"/>
    <mergeCell ref="BN1322:BP1322"/>
    <mergeCell ref="BQ1322:BS1322"/>
    <mergeCell ref="AV1326:AX1326"/>
    <mergeCell ref="AY1326:BA1326"/>
    <mergeCell ref="BB1326:BD1326"/>
    <mergeCell ref="BE1326:BG1326"/>
    <mergeCell ref="BH1326:BJ1326"/>
    <mergeCell ref="BK1326:BM1326"/>
    <mergeCell ref="BN1326:BP1326"/>
    <mergeCell ref="BQ1326:BS1326"/>
    <mergeCell ref="A1328:A1331"/>
    <mergeCell ref="B1328:B1331"/>
    <mergeCell ref="C1328:C1331"/>
    <mergeCell ref="D1328:D1329"/>
    <mergeCell ref="E1328:E1329"/>
    <mergeCell ref="F1328:F1329"/>
    <mergeCell ref="G1328:G1329"/>
    <mergeCell ref="K1328:K1329"/>
    <mergeCell ref="L1328:L1329"/>
    <mergeCell ref="M1328:M1329"/>
    <mergeCell ref="N1328:N1329"/>
    <mergeCell ref="O1328:Q1328"/>
    <mergeCell ref="R1328:T1328"/>
    <mergeCell ref="U1328:W1328"/>
    <mergeCell ref="X1328:Z1328"/>
    <mergeCell ref="AA1328:AC1328"/>
    <mergeCell ref="AD1328:AF1328"/>
    <mergeCell ref="AG1328:AI1328"/>
    <mergeCell ref="AJ1328:AL1328"/>
    <mergeCell ref="AM1328:AO1328"/>
    <mergeCell ref="AP1328:AR1328"/>
    <mergeCell ref="AS1328:AU1328"/>
    <mergeCell ref="AV1328:AX1328"/>
    <mergeCell ref="AY1328:BA1328"/>
    <mergeCell ref="AG1324:AI1324"/>
    <mergeCell ref="AJ1324:AL1324"/>
    <mergeCell ref="AM1324:AO1324"/>
    <mergeCell ref="AP1324:AR1324"/>
    <mergeCell ref="AS1324:AU1324"/>
    <mergeCell ref="AV1324:AX1324"/>
    <mergeCell ref="AY1324:BA1324"/>
    <mergeCell ref="BB1324:BD1324"/>
    <mergeCell ref="BE1324:BG1324"/>
    <mergeCell ref="BH1324:BJ1324"/>
    <mergeCell ref="BK1324:BM1324"/>
    <mergeCell ref="BN1324:BP1324"/>
    <mergeCell ref="BQ1324:BS1324"/>
    <mergeCell ref="D1326:D1327"/>
    <mergeCell ref="E1326:E1327"/>
    <mergeCell ref="F1326:F1327"/>
    <mergeCell ref="G1326:G1327"/>
    <mergeCell ref="K1326:K1327"/>
    <mergeCell ref="L1326:L1327"/>
    <mergeCell ref="M1326:M1327"/>
    <mergeCell ref="N1326:N1327"/>
    <mergeCell ref="O1326:Q1326"/>
    <mergeCell ref="R1326:T1326"/>
    <mergeCell ref="U1326:W1326"/>
    <mergeCell ref="X1326:Z1326"/>
    <mergeCell ref="AA1326:AC1326"/>
    <mergeCell ref="AD1326:AF1326"/>
    <mergeCell ref="AG1326:AI1326"/>
    <mergeCell ref="AJ1326:AL1326"/>
    <mergeCell ref="AM1326:AO1326"/>
    <mergeCell ref="AP1326:AR1326"/>
    <mergeCell ref="AS1326:AU1326"/>
    <mergeCell ref="BQ1330:BS1330"/>
    <mergeCell ref="A1332:A1335"/>
    <mergeCell ref="B1332:B1335"/>
    <mergeCell ref="C1332:C1335"/>
    <mergeCell ref="D1332:D1333"/>
    <mergeCell ref="E1332:E1333"/>
    <mergeCell ref="F1332:F1333"/>
    <mergeCell ref="G1332:G1333"/>
    <mergeCell ref="K1332:K1333"/>
    <mergeCell ref="L1332:L1333"/>
    <mergeCell ref="M1332:M1333"/>
    <mergeCell ref="N1332:N1333"/>
    <mergeCell ref="O1332:Q1332"/>
    <mergeCell ref="R1332:T1332"/>
    <mergeCell ref="U1332:W1332"/>
    <mergeCell ref="X1332:Z1332"/>
    <mergeCell ref="AA1332:AC1332"/>
    <mergeCell ref="AD1332:AF1332"/>
    <mergeCell ref="AG1332:AI1332"/>
    <mergeCell ref="AJ1332:AL1332"/>
    <mergeCell ref="AM1332:AO1332"/>
    <mergeCell ref="AP1332:AR1332"/>
    <mergeCell ref="AS1332:AU1332"/>
    <mergeCell ref="AV1332:AX1332"/>
    <mergeCell ref="AY1332:BA1332"/>
    <mergeCell ref="BB1332:BD1332"/>
    <mergeCell ref="BE1332:BG1332"/>
    <mergeCell ref="BH1332:BJ1332"/>
    <mergeCell ref="BK1332:BM1332"/>
    <mergeCell ref="BN1332:BP1332"/>
    <mergeCell ref="BQ1332:BS1332"/>
    <mergeCell ref="D1334:D1335"/>
    <mergeCell ref="BB1328:BD1328"/>
    <mergeCell ref="BE1328:BG1328"/>
    <mergeCell ref="BH1328:BJ1328"/>
    <mergeCell ref="BK1328:BM1328"/>
    <mergeCell ref="BN1328:BP1328"/>
    <mergeCell ref="BQ1328:BS1328"/>
    <mergeCell ref="D1330:D1331"/>
    <mergeCell ref="E1330:E1331"/>
    <mergeCell ref="F1330:F1331"/>
    <mergeCell ref="G1330:G1331"/>
    <mergeCell ref="K1330:K1331"/>
    <mergeCell ref="L1330:L1331"/>
    <mergeCell ref="M1330:M1331"/>
    <mergeCell ref="N1330:N1331"/>
    <mergeCell ref="O1330:Q1330"/>
    <mergeCell ref="R1330:T1330"/>
    <mergeCell ref="U1330:W1330"/>
    <mergeCell ref="X1330:Z1330"/>
    <mergeCell ref="AA1330:AC1330"/>
    <mergeCell ref="AD1330:AF1330"/>
    <mergeCell ref="AG1330:AI1330"/>
    <mergeCell ref="AJ1330:AL1330"/>
    <mergeCell ref="AM1330:AO1330"/>
    <mergeCell ref="AP1330:AR1330"/>
    <mergeCell ref="AS1330:AU1330"/>
    <mergeCell ref="AV1330:AX1330"/>
    <mergeCell ref="AY1330:BA1330"/>
    <mergeCell ref="BB1330:BD1330"/>
    <mergeCell ref="BE1330:BG1330"/>
    <mergeCell ref="BH1330:BJ1330"/>
    <mergeCell ref="BK1330:BM1330"/>
    <mergeCell ref="BN1330:BP1330"/>
    <mergeCell ref="AS1334:AU1334"/>
    <mergeCell ref="AV1334:AX1334"/>
    <mergeCell ref="AY1334:BA1334"/>
    <mergeCell ref="BB1334:BD1334"/>
    <mergeCell ref="BE1334:BG1334"/>
    <mergeCell ref="BH1334:BJ1334"/>
    <mergeCell ref="BK1334:BM1334"/>
    <mergeCell ref="BN1334:BP1334"/>
    <mergeCell ref="BQ1334:BS1334"/>
    <mergeCell ref="A1336:A1339"/>
    <mergeCell ref="B1336:B1339"/>
    <mergeCell ref="C1336:C1339"/>
    <mergeCell ref="D1336:D1337"/>
    <mergeCell ref="E1336:E1337"/>
    <mergeCell ref="F1336:F1337"/>
    <mergeCell ref="G1336:G1337"/>
    <mergeCell ref="K1336:K1337"/>
    <mergeCell ref="L1336:L1337"/>
    <mergeCell ref="M1336:M1337"/>
    <mergeCell ref="N1336:N1337"/>
    <mergeCell ref="O1336:Q1336"/>
    <mergeCell ref="R1336:T1336"/>
    <mergeCell ref="U1336:W1336"/>
    <mergeCell ref="X1336:Z1336"/>
    <mergeCell ref="AA1336:AC1336"/>
    <mergeCell ref="AD1336:AF1336"/>
    <mergeCell ref="AG1336:AI1336"/>
    <mergeCell ref="AJ1336:AL1336"/>
    <mergeCell ref="AM1336:AO1336"/>
    <mergeCell ref="AP1336:AR1336"/>
    <mergeCell ref="AS1336:AU1336"/>
    <mergeCell ref="AV1336:AX1336"/>
    <mergeCell ref="E1334:E1335"/>
    <mergeCell ref="F1334:F1335"/>
    <mergeCell ref="G1334:G1335"/>
    <mergeCell ref="K1334:K1335"/>
    <mergeCell ref="L1334:L1335"/>
    <mergeCell ref="M1334:M1335"/>
    <mergeCell ref="N1334:N1335"/>
    <mergeCell ref="O1334:Q1334"/>
    <mergeCell ref="R1334:T1334"/>
    <mergeCell ref="U1334:W1334"/>
    <mergeCell ref="X1334:Z1334"/>
    <mergeCell ref="AA1334:AC1334"/>
    <mergeCell ref="AD1334:AF1334"/>
    <mergeCell ref="AG1334:AI1334"/>
    <mergeCell ref="AJ1334:AL1334"/>
    <mergeCell ref="AM1334:AO1334"/>
    <mergeCell ref="AP1334:AR1334"/>
    <mergeCell ref="BN1338:BP1338"/>
    <mergeCell ref="BQ1338:BS1338"/>
    <mergeCell ref="A1340:A1343"/>
    <mergeCell ref="B1340:B1343"/>
    <mergeCell ref="C1340:C1343"/>
    <mergeCell ref="D1340:D1341"/>
    <mergeCell ref="E1340:E1341"/>
    <mergeCell ref="F1340:F1341"/>
    <mergeCell ref="G1340:G1341"/>
    <mergeCell ref="K1340:K1341"/>
    <mergeCell ref="L1340:L1341"/>
    <mergeCell ref="M1340:M1341"/>
    <mergeCell ref="N1340:N1341"/>
    <mergeCell ref="O1340:Q1340"/>
    <mergeCell ref="R1340:T1340"/>
    <mergeCell ref="U1340:W1340"/>
    <mergeCell ref="X1340:Z1340"/>
    <mergeCell ref="AA1340:AC1340"/>
    <mergeCell ref="AD1340:AF1340"/>
    <mergeCell ref="AG1340:AI1340"/>
    <mergeCell ref="AJ1340:AL1340"/>
    <mergeCell ref="AM1340:AO1340"/>
    <mergeCell ref="AP1340:AR1340"/>
    <mergeCell ref="AS1340:AU1340"/>
    <mergeCell ref="AV1340:AX1340"/>
    <mergeCell ref="AY1340:BA1340"/>
    <mergeCell ref="BB1340:BD1340"/>
    <mergeCell ref="BE1340:BG1340"/>
    <mergeCell ref="BH1340:BJ1340"/>
    <mergeCell ref="BK1340:BM1340"/>
    <mergeCell ref="BN1340:BP1340"/>
    <mergeCell ref="BQ1340:BS1340"/>
    <mergeCell ref="AY1336:BA1336"/>
    <mergeCell ref="BB1336:BD1336"/>
    <mergeCell ref="BE1336:BG1336"/>
    <mergeCell ref="BH1336:BJ1336"/>
    <mergeCell ref="BK1336:BM1336"/>
    <mergeCell ref="BN1336:BP1336"/>
    <mergeCell ref="BQ1336:BS1336"/>
    <mergeCell ref="D1338:D1339"/>
    <mergeCell ref="E1338:E1339"/>
    <mergeCell ref="F1338:F1339"/>
    <mergeCell ref="G1338:G1339"/>
    <mergeCell ref="K1338:K1339"/>
    <mergeCell ref="L1338:L1339"/>
    <mergeCell ref="M1338:M1339"/>
    <mergeCell ref="N1338:N1339"/>
    <mergeCell ref="O1338:Q1338"/>
    <mergeCell ref="R1338:T1338"/>
    <mergeCell ref="U1338:W1338"/>
    <mergeCell ref="X1338:Z1338"/>
    <mergeCell ref="AA1338:AC1338"/>
    <mergeCell ref="AD1338:AF1338"/>
    <mergeCell ref="AG1338:AI1338"/>
    <mergeCell ref="AJ1338:AL1338"/>
    <mergeCell ref="AM1338:AO1338"/>
    <mergeCell ref="AP1338:AR1338"/>
    <mergeCell ref="AS1338:AU1338"/>
    <mergeCell ref="AV1338:AX1338"/>
    <mergeCell ref="AY1338:BA1338"/>
    <mergeCell ref="BB1338:BD1338"/>
    <mergeCell ref="BE1338:BG1338"/>
    <mergeCell ref="BH1338:BJ1338"/>
    <mergeCell ref="BK1338:BM1338"/>
    <mergeCell ref="AP1342:AR1342"/>
    <mergeCell ref="AS1342:AU1342"/>
    <mergeCell ref="AV1342:AX1342"/>
    <mergeCell ref="AY1342:BA1342"/>
    <mergeCell ref="BB1342:BD1342"/>
    <mergeCell ref="BE1342:BG1342"/>
    <mergeCell ref="BH1342:BJ1342"/>
    <mergeCell ref="BK1342:BM1342"/>
    <mergeCell ref="BN1342:BP1342"/>
    <mergeCell ref="BQ1342:BS1342"/>
    <mergeCell ref="A1344:A1347"/>
    <mergeCell ref="B1344:B1347"/>
    <mergeCell ref="C1344:C1347"/>
    <mergeCell ref="D1344:D1345"/>
    <mergeCell ref="E1344:E1345"/>
    <mergeCell ref="F1344:F1345"/>
    <mergeCell ref="G1344:G1345"/>
    <mergeCell ref="K1344:K1345"/>
    <mergeCell ref="L1344:L1345"/>
    <mergeCell ref="M1344:M1345"/>
    <mergeCell ref="N1344:N1345"/>
    <mergeCell ref="O1344:Q1344"/>
    <mergeCell ref="R1344:T1344"/>
    <mergeCell ref="U1344:W1344"/>
    <mergeCell ref="X1344:Z1344"/>
    <mergeCell ref="AA1344:AC1344"/>
    <mergeCell ref="AD1344:AF1344"/>
    <mergeCell ref="AG1344:AI1344"/>
    <mergeCell ref="AJ1344:AL1344"/>
    <mergeCell ref="AM1344:AO1344"/>
    <mergeCell ref="AP1344:AR1344"/>
    <mergeCell ref="AS1344:AU1344"/>
    <mergeCell ref="D1342:D1343"/>
    <mergeCell ref="E1342:E1343"/>
    <mergeCell ref="F1342:F1343"/>
    <mergeCell ref="G1342:G1343"/>
    <mergeCell ref="K1342:K1343"/>
    <mergeCell ref="L1342:L1343"/>
    <mergeCell ref="M1342:M1343"/>
    <mergeCell ref="N1342:N1343"/>
    <mergeCell ref="O1342:Q1342"/>
    <mergeCell ref="R1342:T1342"/>
    <mergeCell ref="U1342:W1342"/>
    <mergeCell ref="X1342:Z1342"/>
    <mergeCell ref="AA1342:AC1342"/>
    <mergeCell ref="AD1342:AF1342"/>
    <mergeCell ref="AG1342:AI1342"/>
    <mergeCell ref="AJ1342:AL1342"/>
    <mergeCell ref="AM1342:AO1342"/>
    <mergeCell ref="BK1346:BM1346"/>
    <mergeCell ref="BN1346:BP1346"/>
    <mergeCell ref="BQ1346:BS1346"/>
    <mergeCell ref="A1348:A1351"/>
    <mergeCell ref="B1348:B1351"/>
    <mergeCell ref="C1348:C1351"/>
    <mergeCell ref="D1348:D1349"/>
    <mergeCell ref="E1348:E1349"/>
    <mergeCell ref="F1348:F1349"/>
    <mergeCell ref="G1348:G1349"/>
    <mergeCell ref="K1348:K1349"/>
    <mergeCell ref="L1348:L1349"/>
    <mergeCell ref="M1348:M1349"/>
    <mergeCell ref="N1348:N1349"/>
    <mergeCell ref="O1348:Q1348"/>
    <mergeCell ref="R1348:T1348"/>
    <mergeCell ref="U1348:W1348"/>
    <mergeCell ref="X1348:Z1348"/>
    <mergeCell ref="AA1348:AC1348"/>
    <mergeCell ref="AD1348:AF1348"/>
    <mergeCell ref="AG1348:AI1348"/>
    <mergeCell ref="AJ1348:AL1348"/>
    <mergeCell ref="AM1348:AO1348"/>
    <mergeCell ref="AP1348:AR1348"/>
    <mergeCell ref="AS1348:AU1348"/>
    <mergeCell ref="AV1348:AX1348"/>
    <mergeCell ref="AY1348:BA1348"/>
    <mergeCell ref="BB1348:BD1348"/>
    <mergeCell ref="BE1348:BG1348"/>
    <mergeCell ref="BH1348:BJ1348"/>
    <mergeCell ref="BK1348:BM1348"/>
    <mergeCell ref="BN1348:BP1348"/>
    <mergeCell ref="AV1344:AX1344"/>
    <mergeCell ref="AY1344:BA1344"/>
    <mergeCell ref="BB1344:BD1344"/>
    <mergeCell ref="BE1344:BG1344"/>
    <mergeCell ref="BH1344:BJ1344"/>
    <mergeCell ref="BK1344:BM1344"/>
    <mergeCell ref="BN1344:BP1344"/>
    <mergeCell ref="BQ1344:BS1344"/>
    <mergeCell ref="D1346:D1347"/>
    <mergeCell ref="E1346:E1347"/>
    <mergeCell ref="F1346:F1347"/>
    <mergeCell ref="G1346:G1347"/>
    <mergeCell ref="K1346:K1347"/>
    <mergeCell ref="L1346:L1347"/>
    <mergeCell ref="M1346:M1347"/>
    <mergeCell ref="N1346:N1347"/>
    <mergeCell ref="O1346:Q1346"/>
    <mergeCell ref="R1346:T1346"/>
    <mergeCell ref="U1346:W1346"/>
    <mergeCell ref="X1346:Z1346"/>
    <mergeCell ref="AA1346:AC1346"/>
    <mergeCell ref="AD1346:AF1346"/>
    <mergeCell ref="AG1346:AI1346"/>
    <mergeCell ref="AJ1346:AL1346"/>
    <mergeCell ref="AM1346:AO1346"/>
    <mergeCell ref="AP1346:AR1346"/>
    <mergeCell ref="AS1346:AU1346"/>
    <mergeCell ref="AV1346:AX1346"/>
    <mergeCell ref="AY1346:BA1346"/>
    <mergeCell ref="BB1346:BD1346"/>
    <mergeCell ref="BE1346:BG1346"/>
    <mergeCell ref="BH1346:BJ1346"/>
    <mergeCell ref="A1352:A1355"/>
    <mergeCell ref="B1352:B1355"/>
    <mergeCell ref="C1352:C1355"/>
    <mergeCell ref="D1352:D1353"/>
    <mergeCell ref="E1352:E1353"/>
    <mergeCell ref="F1352:F1353"/>
    <mergeCell ref="G1352:G1353"/>
    <mergeCell ref="K1352:K1353"/>
    <mergeCell ref="L1352:L1353"/>
    <mergeCell ref="M1352:M1353"/>
    <mergeCell ref="N1352:N1353"/>
    <mergeCell ref="O1352:Q1352"/>
    <mergeCell ref="R1352:T1352"/>
    <mergeCell ref="U1352:W1352"/>
    <mergeCell ref="X1352:Z1352"/>
    <mergeCell ref="AA1352:AC1352"/>
    <mergeCell ref="AD1352:AF1352"/>
    <mergeCell ref="BQ1348:BS1348"/>
    <mergeCell ref="D1350:D1351"/>
    <mergeCell ref="E1350:E1351"/>
    <mergeCell ref="F1350:F1351"/>
    <mergeCell ref="G1350:G1351"/>
    <mergeCell ref="K1350:K1351"/>
    <mergeCell ref="L1350:L1351"/>
    <mergeCell ref="M1350:M1351"/>
    <mergeCell ref="N1350:N1351"/>
    <mergeCell ref="O1350:Q1350"/>
    <mergeCell ref="R1350:T1350"/>
    <mergeCell ref="U1350:W1350"/>
    <mergeCell ref="X1350:Z1350"/>
    <mergeCell ref="AA1350:AC1350"/>
    <mergeCell ref="AD1350:AF1350"/>
    <mergeCell ref="AG1350:AI1350"/>
    <mergeCell ref="AJ1350:AL1350"/>
    <mergeCell ref="AM1350:AO1350"/>
    <mergeCell ref="AP1350:AR1350"/>
    <mergeCell ref="AS1350:AU1350"/>
    <mergeCell ref="AV1350:AX1350"/>
    <mergeCell ref="AY1350:BA1350"/>
    <mergeCell ref="BB1350:BD1350"/>
    <mergeCell ref="BE1350:BG1350"/>
    <mergeCell ref="BH1350:BJ1350"/>
    <mergeCell ref="BK1350:BM1350"/>
    <mergeCell ref="BN1350:BP1350"/>
    <mergeCell ref="BQ1350:BS1350"/>
    <mergeCell ref="AV1354:AX1354"/>
    <mergeCell ref="AY1354:BA1354"/>
    <mergeCell ref="BB1354:BD1354"/>
    <mergeCell ref="BE1354:BG1354"/>
    <mergeCell ref="BH1354:BJ1354"/>
    <mergeCell ref="BK1354:BM1354"/>
    <mergeCell ref="BN1354:BP1354"/>
    <mergeCell ref="BQ1354:BS1354"/>
    <mergeCell ref="A1356:A1359"/>
    <mergeCell ref="B1356:B1359"/>
    <mergeCell ref="C1356:C1359"/>
    <mergeCell ref="D1356:D1357"/>
    <mergeCell ref="E1356:E1357"/>
    <mergeCell ref="F1356:F1357"/>
    <mergeCell ref="G1356:G1357"/>
    <mergeCell ref="K1356:K1357"/>
    <mergeCell ref="L1356:L1357"/>
    <mergeCell ref="M1356:M1357"/>
    <mergeCell ref="N1356:N1357"/>
    <mergeCell ref="O1356:Q1356"/>
    <mergeCell ref="R1356:T1356"/>
    <mergeCell ref="U1356:W1356"/>
    <mergeCell ref="X1356:Z1356"/>
    <mergeCell ref="AA1356:AC1356"/>
    <mergeCell ref="AD1356:AF1356"/>
    <mergeCell ref="AG1356:AI1356"/>
    <mergeCell ref="AJ1356:AL1356"/>
    <mergeCell ref="AM1356:AO1356"/>
    <mergeCell ref="AP1356:AR1356"/>
    <mergeCell ref="AS1356:AU1356"/>
    <mergeCell ref="AV1356:AX1356"/>
    <mergeCell ref="AY1356:BA1356"/>
    <mergeCell ref="AG1352:AI1352"/>
    <mergeCell ref="AJ1352:AL1352"/>
    <mergeCell ref="AM1352:AO1352"/>
    <mergeCell ref="AP1352:AR1352"/>
    <mergeCell ref="AS1352:AU1352"/>
    <mergeCell ref="AV1352:AX1352"/>
    <mergeCell ref="AY1352:BA1352"/>
    <mergeCell ref="BB1352:BD1352"/>
    <mergeCell ref="BE1352:BG1352"/>
    <mergeCell ref="BH1352:BJ1352"/>
    <mergeCell ref="BK1352:BM1352"/>
    <mergeCell ref="BN1352:BP1352"/>
    <mergeCell ref="BQ1352:BS1352"/>
    <mergeCell ref="D1354:D1355"/>
    <mergeCell ref="E1354:E1355"/>
    <mergeCell ref="F1354:F1355"/>
    <mergeCell ref="G1354:G1355"/>
    <mergeCell ref="K1354:K1355"/>
    <mergeCell ref="L1354:L1355"/>
    <mergeCell ref="M1354:M1355"/>
    <mergeCell ref="N1354:N1355"/>
    <mergeCell ref="O1354:Q1354"/>
    <mergeCell ref="R1354:T1354"/>
    <mergeCell ref="U1354:W1354"/>
    <mergeCell ref="X1354:Z1354"/>
    <mergeCell ref="AA1354:AC1354"/>
    <mergeCell ref="AD1354:AF1354"/>
    <mergeCell ref="AG1354:AI1354"/>
    <mergeCell ref="AJ1354:AL1354"/>
    <mergeCell ref="AM1354:AO1354"/>
    <mergeCell ref="AP1354:AR1354"/>
    <mergeCell ref="AS1354:AU1354"/>
    <mergeCell ref="BQ1358:BS1358"/>
    <mergeCell ref="A1360:A1363"/>
    <mergeCell ref="B1360:B1363"/>
    <mergeCell ref="C1360:C1363"/>
    <mergeCell ref="D1360:D1361"/>
    <mergeCell ref="E1360:E1361"/>
    <mergeCell ref="F1360:F1361"/>
    <mergeCell ref="G1360:G1361"/>
    <mergeCell ref="K1360:K1361"/>
    <mergeCell ref="L1360:L1361"/>
    <mergeCell ref="M1360:M1361"/>
    <mergeCell ref="N1360:N1361"/>
    <mergeCell ref="O1360:Q1360"/>
    <mergeCell ref="R1360:T1360"/>
    <mergeCell ref="U1360:W1360"/>
    <mergeCell ref="X1360:Z1360"/>
    <mergeCell ref="AA1360:AC1360"/>
    <mergeCell ref="AD1360:AF1360"/>
    <mergeCell ref="AG1360:AI1360"/>
    <mergeCell ref="AJ1360:AL1360"/>
    <mergeCell ref="AM1360:AO1360"/>
    <mergeCell ref="AP1360:AR1360"/>
    <mergeCell ref="AS1360:AU1360"/>
    <mergeCell ref="AV1360:AX1360"/>
    <mergeCell ref="AY1360:BA1360"/>
    <mergeCell ref="BB1360:BD1360"/>
    <mergeCell ref="BE1360:BG1360"/>
    <mergeCell ref="BH1360:BJ1360"/>
    <mergeCell ref="BK1360:BM1360"/>
    <mergeCell ref="BN1360:BP1360"/>
    <mergeCell ref="BQ1360:BS1360"/>
    <mergeCell ref="D1362:D1363"/>
    <mergeCell ref="BB1356:BD1356"/>
    <mergeCell ref="BE1356:BG1356"/>
    <mergeCell ref="BH1356:BJ1356"/>
    <mergeCell ref="BK1356:BM1356"/>
    <mergeCell ref="BN1356:BP1356"/>
    <mergeCell ref="BQ1356:BS1356"/>
    <mergeCell ref="D1358:D1359"/>
    <mergeCell ref="E1358:E1359"/>
    <mergeCell ref="F1358:F1359"/>
    <mergeCell ref="G1358:G1359"/>
    <mergeCell ref="K1358:K1359"/>
    <mergeCell ref="L1358:L1359"/>
    <mergeCell ref="M1358:M1359"/>
    <mergeCell ref="N1358:N1359"/>
    <mergeCell ref="O1358:Q1358"/>
    <mergeCell ref="R1358:T1358"/>
    <mergeCell ref="U1358:W1358"/>
    <mergeCell ref="X1358:Z1358"/>
    <mergeCell ref="AA1358:AC1358"/>
    <mergeCell ref="AD1358:AF1358"/>
    <mergeCell ref="AG1358:AI1358"/>
    <mergeCell ref="AJ1358:AL1358"/>
    <mergeCell ref="AM1358:AO1358"/>
    <mergeCell ref="AP1358:AR1358"/>
    <mergeCell ref="AS1358:AU1358"/>
    <mergeCell ref="AV1358:AX1358"/>
    <mergeCell ref="AY1358:BA1358"/>
    <mergeCell ref="BB1358:BD1358"/>
    <mergeCell ref="BE1358:BG1358"/>
    <mergeCell ref="BH1358:BJ1358"/>
    <mergeCell ref="BK1358:BM1358"/>
    <mergeCell ref="BN1358:BP1358"/>
    <mergeCell ref="AS1362:AU1362"/>
    <mergeCell ref="AV1362:AX1362"/>
    <mergeCell ref="AY1362:BA1362"/>
    <mergeCell ref="BB1362:BD1362"/>
    <mergeCell ref="BE1362:BG1362"/>
    <mergeCell ref="BH1362:BJ1362"/>
    <mergeCell ref="BK1362:BM1362"/>
    <mergeCell ref="BN1362:BP1362"/>
    <mergeCell ref="BQ1362:BS1362"/>
    <mergeCell ref="A1364:A1367"/>
    <mergeCell ref="B1364:B1367"/>
    <mergeCell ref="C1364:C1367"/>
    <mergeCell ref="D1364:D1365"/>
    <mergeCell ref="E1364:E1365"/>
    <mergeCell ref="F1364:F1365"/>
    <mergeCell ref="G1364:G1365"/>
    <mergeCell ref="K1364:K1365"/>
    <mergeCell ref="L1364:L1365"/>
    <mergeCell ref="M1364:M1365"/>
    <mergeCell ref="N1364:N1365"/>
    <mergeCell ref="O1364:Q1364"/>
    <mergeCell ref="R1364:T1364"/>
    <mergeCell ref="U1364:W1364"/>
    <mergeCell ref="X1364:Z1364"/>
    <mergeCell ref="AA1364:AC1364"/>
    <mergeCell ref="AD1364:AF1364"/>
    <mergeCell ref="AG1364:AI1364"/>
    <mergeCell ref="AJ1364:AL1364"/>
    <mergeCell ref="AM1364:AO1364"/>
    <mergeCell ref="AP1364:AR1364"/>
    <mergeCell ref="AS1364:AU1364"/>
    <mergeCell ref="AV1364:AX1364"/>
    <mergeCell ref="E1362:E1363"/>
    <mergeCell ref="F1362:F1363"/>
    <mergeCell ref="G1362:G1363"/>
    <mergeCell ref="K1362:K1363"/>
    <mergeCell ref="L1362:L1363"/>
    <mergeCell ref="M1362:M1363"/>
    <mergeCell ref="N1362:N1363"/>
    <mergeCell ref="O1362:Q1362"/>
    <mergeCell ref="R1362:T1362"/>
    <mergeCell ref="U1362:W1362"/>
    <mergeCell ref="X1362:Z1362"/>
    <mergeCell ref="AA1362:AC1362"/>
    <mergeCell ref="AD1362:AF1362"/>
    <mergeCell ref="AG1362:AI1362"/>
    <mergeCell ref="AJ1362:AL1362"/>
    <mergeCell ref="AM1362:AO1362"/>
    <mergeCell ref="AP1362:AR1362"/>
    <mergeCell ref="BN1366:BP1366"/>
    <mergeCell ref="BQ1366:BS1366"/>
    <mergeCell ref="A1368:A1371"/>
    <mergeCell ref="B1368:B1371"/>
    <mergeCell ref="C1368:C1371"/>
    <mergeCell ref="D1368:D1369"/>
    <mergeCell ref="E1368:E1369"/>
    <mergeCell ref="F1368:F1369"/>
    <mergeCell ref="G1368:G1369"/>
    <mergeCell ref="K1368:K1369"/>
    <mergeCell ref="L1368:L1369"/>
    <mergeCell ref="M1368:M1369"/>
    <mergeCell ref="N1368:N1369"/>
    <mergeCell ref="O1368:Q1368"/>
    <mergeCell ref="R1368:T1368"/>
    <mergeCell ref="U1368:W1368"/>
    <mergeCell ref="X1368:Z1368"/>
    <mergeCell ref="AA1368:AC1368"/>
    <mergeCell ref="AD1368:AF1368"/>
    <mergeCell ref="AG1368:AI1368"/>
    <mergeCell ref="AJ1368:AL1368"/>
    <mergeCell ref="AM1368:AO1368"/>
    <mergeCell ref="AP1368:AR1368"/>
    <mergeCell ref="AS1368:AU1368"/>
    <mergeCell ref="AV1368:AX1368"/>
    <mergeCell ref="AY1368:BA1368"/>
    <mergeCell ref="BB1368:BD1368"/>
    <mergeCell ref="BE1368:BG1368"/>
    <mergeCell ref="BH1368:BJ1368"/>
    <mergeCell ref="BK1368:BM1368"/>
    <mergeCell ref="BN1368:BP1368"/>
    <mergeCell ref="BQ1368:BS1368"/>
    <mergeCell ref="AY1364:BA1364"/>
    <mergeCell ref="BB1364:BD1364"/>
    <mergeCell ref="BE1364:BG1364"/>
    <mergeCell ref="BH1364:BJ1364"/>
    <mergeCell ref="BK1364:BM1364"/>
    <mergeCell ref="BN1364:BP1364"/>
    <mergeCell ref="BQ1364:BS1364"/>
    <mergeCell ref="D1366:D1367"/>
    <mergeCell ref="E1366:E1367"/>
    <mergeCell ref="F1366:F1367"/>
    <mergeCell ref="G1366:G1367"/>
    <mergeCell ref="K1366:K1367"/>
    <mergeCell ref="L1366:L1367"/>
    <mergeCell ref="M1366:M1367"/>
    <mergeCell ref="N1366:N1367"/>
    <mergeCell ref="O1366:Q1366"/>
    <mergeCell ref="R1366:T1366"/>
    <mergeCell ref="U1366:W1366"/>
    <mergeCell ref="X1366:Z1366"/>
    <mergeCell ref="AA1366:AC1366"/>
    <mergeCell ref="AD1366:AF1366"/>
    <mergeCell ref="AG1366:AI1366"/>
    <mergeCell ref="AJ1366:AL1366"/>
    <mergeCell ref="AM1366:AO1366"/>
    <mergeCell ref="AP1366:AR1366"/>
    <mergeCell ref="AS1366:AU1366"/>
    <mergeCell ref="AV1366:AX1366"/>
    <mergeCell ref="AY1366:BA1366"/>
    <mergeCell ref="BB1366:BD1366"/>
    <mergeCell ref="BE1366:BG1366"/>
    <mergeCell ref="BH1366:BJ1366"/>
    <mergeCell ref="BK1366:BM1366"/>
    <mergeCell ref="AP1370:AR1370"/>
    <mergeCell ref="AS1370:AU1370"/>
    <mergeCell ref="AV1370:AX1370"/>
    <mergeCell ref="AY1370:BA1370"/>
    <mergeCell ref="BB1370:BD1370"/>
    <mergeCell ref="BE1370:BG1370"/>
    <mergeCell ref="BH1370:BJ1370"/>
    <mergeCell ref="BK1370:BM1370"/>
    <mergeCell ref="BN1370:BP1370"/>
    <mergeCell ref="BQ1370:BS1370"/>
    <mergeCell ref="A1372:A1375"/>
    <mergeCell ref="B1372:B1375"/>
    <mergeCell ref="C1372:C1375"/>
    <mergeCell ref="D1372:D1373"/>
    <mergeCell ref="E1372:E1373"/>
    <mergeCell ref="F1372:F1373"/>
    <mergeCell ref="G1372:G1373"/>
    <mergeCell ref="K1372:K1373"/>
    <mergeCell ref="L1372:L1373"/>
    <mergeCell ref="M1372:M1373"/>
    <mergeCell ref="N1372:N1373"/>
    <mergeCell ref="O1372:Q1372"/>
    <mergeCell ref="R1372:T1372"/>
    <mergeCell ref="U1372:W1372"/>
    <mergeCell ref="X1372:Z1372"/>
    <mergeCell ref="AA1372:AC1372"/>
    <mergeCell ref="AD1372:AF1372"/>
    <mergeCell ref="AG1372:AI1372"/>
    <mergeCell ref="AJ1372:AL1372"/>
    <mergeCell ref="AM1372:AO1372"/>
    <mergeCell ref="AP1372:AR1372"/>
    <mergeCell ref="AS1372:AU1372"/>
    <mergeCell ref="D1370:D1371"/>
    <mergeCell ref="E1370:E1371"/>
    <mergeCell ref="F1370:F1371"/>
    <mergeCell ref="G1370:G1371"/>
    <mergeCell ref="K1370:K1371"/>
    <mergeCell ref="L1370:L1371"/>
    <mergeCell ref="M1370:M1371"/>
    <mergeCell ref="N1370:N1371"/>
    <mergeCell ref="O1370:Q1370"/>
    <mergeCell ref="R1370:T1370"/>
    <mergeCell ref="U1370:W1370"/>
    <mergeCell ref="X1370:Z1370"/>
    <mergeCell ref="AA1370:AC1370"/>
    <mergeCell ref="AD1370:AF1370"/>
    <mergeCell ref="AG1370:AI1370"/>
    <mergeCell ref="AJ1370:AL1370"/>
    <mergeCell ref="AM1370:AO1370"/>
    <mergeCell ref="BK1374:BM1374"/>
    <mergeCell ref="BN1374:BP1374"/>
    <mergeCell ref="BQ1374:BS1374"/>
    <mergeCell ref="A1376:A1379"/>
    <mergeCell ref="B1376:B1379"/>
    <mergeCell ref="C1376:C1379"/>
    <mergeCell ref="D1376:D1377"/>
    <mergeCell ref="E1376:E1377"/>
    <mergeCell ref="F1376:F1377"/>
    <mergeCell ref="G1376:G1377"/>
    <mergeCell ref="K1376:K1377"/>
    <mergeCell ref="L1376:L1377"/>
    <mergeCell ref="M1376:M1377"/>
    <mergeCell ref="N1376:N1377"/>
    <mergeCell ref="O1376:Q1376"/>
    <mergeCell ref="R1376:T1376"/>
    <mergeCell ref="U1376:W1376"/>
    <mergeCell ref="X1376:Z1376"/>
    <mergeCell ref="AA1376:AC1376"/>
    <mergeCell ref="AD1376:AF1376"/>
    <mergeCell ref="AG1376:AI1376"/>
    <mergeCell ref="AJ1376:AL1376"/>
    <mergeCell ref="AM1376:AO1376"/>
    <mergeCell ref="AP1376:AR1376"/>
    <mergeCell ref="AS1376:AU1376"/>
    <mergeCell ref="AV1376:AX1376"/>
    <mergeCell ref="AY1376:BA1376"/>
    <mergeCell ref="BB1376:BD1376"/>
    <mergeCell ref="BE1376:BG1376"/>
    <mergeCell ref="BH1376:BJ1376"/>
    <mergeCell ref="BK1376:BM1376"/>
    <mergeCell ref="BN1376:BP1376"/>
    <mergeCell ref="AV1372:AX1372"/>
    <mergeCell ref="AY1372:BA1372"/>
    <mergeCell ref="BB1372:BD1372"/>
    <mergeCell ref="BE1372:BG1372"/>
    <mergeCell ref="BH1372:BJ1372"/>
    <mergeCell ref="BK1372:BM1372"/>
    <mergeCell ref="BN1372:BP1372"/>
    <mergeCell ref="BQ1372:BS1372"/>
    <mergeCell ref="D1374:D1375"/>
    <mergeCell ref="E1374:E1375"/>
    <mergeCell ref="F1374:F1375"/>
    <mergeCell ref="G1374:G1375"/>
    <mergeCell ref="K1374:K1375"/>
    <mergeCell ref="L1374:L1375"/>
    <mergeCell ref="M1374:M1375"/>
    <mergeCell ref="N1374:N1375"/>
    <mergeCell ref="O1374:Q1374"/>
    <mergeCell ref="R1374:T1374"/>
    <mergeCell ref="U1374:W1374"/>
    <mergeCell ref="X1374:Z1374"/>
    <mergeCell ref="AA1374:AC1374"/>
    <mergeCell ref="AD1374:AF1374"/>
    <mergeCell ref="AG1374:AI1374"/>
    <mergeCell ref="AJ1374:AL1374"/>
    <mergeCell ref="AM1374:AO1374"/>
    <mergeCell ref="AP1374:AR1374"/>
    <mergeCell ref="AS1374:AU1374"/>
    <mergeCell ref="AV1374:AX1374"/>
    <mergeCell ref="AY1374:BA1374"/>
    <mergeCell ref="BB1374:BD1374"/>
    <mergeCell ref="BE1374:BG1374"/>
    <mergeCell ref="BH1374:BJ1374"/>
    <mergeCell ref="A1380:A1383"/>
    <mergeCell ref="B1380:B1383"/>
    <mergeCell ref="C1380:C1383"/>
    <mergeCell ref="D1380:D1381"/>
    <mergeCell ref="E1380:E1381"/>
    <mergeCell ref="F1380:F1381"/>
    <mergeCell ref="G1380:G1381"/>
    <mergeCell ref="K1380:K1381"/>
    <mergeCell ref="L1380:L1381"/>
    <mergeCell ref="M1380:M1381"/>
    <mergeCell ref="N1380:N1381"/>
    <mergeCell ref="O1380:Q1380"/>
    <mergeCell ref="R1380:T1380"/>
    <mergeCell ref="U1380:W1380"/>
    <mergeCell ref="X1380:Z1380"/>
    <mergeCell ref="AA1380:AC1380"/>
    <mergeCell ref="AD1380:AF1380"/>
    <mergeCell ref="BQ1376:BS1376"/>
    <mergeCell ref="D1378:D1379"/>
    <mergeCell ref="E1378:E1379"/>
    <mergeCell ref="F1378:F1379"/>
    <mergeCell ref="G1378:G1379"/>
    <mergeCell ref="K1378:K1379"/>
    <mergeCell ref="L1378:L1379"/>
    <mergeCell ref="M1378:M1379"/>
    <mergeCell ref="N1378:N1379"/>
    <mergeCell ref="O1378:Q1378"/>
    <mergeCell ref="R1378:T1378"/>
    <mergeCell ref="U1378:W1378"/>
    <mergeCell ref="X1378:Z1378"/>
    <mergeCell ref="AA1378:AC1378"/>
    <mergeCell ref="AD1378:AF1378"/>
    <mergeCell ref="AG1378:AI1378"/>
    <mergeCell ref="AJ1378:AL1378"/>
    <mergeCell ref="AM1378:AO1378"/>
    <mergeCell ref="AP1378:AR1378"/>
    <mergeCell ref="AS1378:AU1378"/>
    <mergeCell ref="AV1378:AX1378"/>
    <mergeCell ref="AY1378:BA1378"/>
    <mergeCell ref="BB1378:BD1378"/>
    <mergeCell ref="BE1378:BG1378"/>
    <mergeCell ref="BH1378:BJ1378"/>
    <mergeCell ref="BK1378:BM1378"/>
    <mergeCell ref="BN1378:BP1378"/>
    <mergeCell ref="BQ1378:BS1378"/>
    <mergeCell ref="AV1382:AX1382"/>
    <mergeCell ref="AY1382:BA1382"/>
    <mergeCell ref="BB1382:BD1382"/>
    <mergeCell ref="BE1382:BG1382"/>
    <mergeCell ref="BH1382:BJ1382"/>
    <mergeCell ref="BK1382:BM1382"/>
    <mergeCell ref="BN1382:BP1382"/>
    <mergeCell ref="BQ1382:BS1382"/>
    <mergeCell ref="A1384:A1387"/>
    <mergeCell ref="B1384:B1387"/>
    <mergeCell ref="C1384:C1387"/>
    <mergeCell ref="D1384:D1385"/>
    <mergeCell ref="E1384:E1385"/>
    <mergeCell ref="F1384:F1385"/>
    <mergeCell ref="G1384:G1385"/>
    <mergeCell ref="K1384:K1385"/>
    <mergeCell ref="L1384:L1385"/>
    <mergeCell ref="M1384:M1385"/>
    <mergeCell ref="N1384:N1385"/>
    <mergeCell ref="O1384:Q1384"/>
    <mergeCell ref="R1384:T1384"/>
    <mergeCell ref="U1384:W1384"/>
    <mergeCell ref="X1384:Z1384"/>
    <mergeCell ref="AA1384:AC1384"/>
    <mergeCell ref="AD1384:AF1384"/>
    <mergeCell ref="AG1384:AI1384"/>
    <mergeCell ref="AJ1384:AL1384"/>
    <mergeCell ref="AM1384:AO1384"/>
    <mergeCell ref="AP1384:AR1384"/>
    <mergeCell ref="AS1384:AU1384"/>
    <mergeCell ref="AV1384:AX1384"/>
    <mergeCell ref="AY1384:BA1384"/>
    <mergeCell ref="AG1380:AI1380"/>
    <mergeCell ref="AJ1380:AL1380"/>
    <mergeCell ref="AM1380:AO1380"/>
    <mergeCell ref="AP1380:AR1380"/>
    <mergeCell ref="AS1380:AU1380"/>
    <mergeCell ref="AV1380:AX1380"/>
    <mergeCell ref="AY1380:BA1380"/>
    <mergeCell ref="BB1380:BD1380"/>
    <mergeCell ref="BE1380:BG1380"/>
    <mergeCell ref="BH1380:BJ1380"/>
    <mergeCell ref="BK1380:BM1380"/>
    <mergeCell ref="BN1380:BP1380"/>
    <mergeCell ref="BQ1380:BS1380"/>
    <mergeCell ref="D1382:D1383"/>
    <mergeCell ref="E1382:E1383"/>
    <mergeCell ref="F1382:F1383"/>
    <mergeCell ref="G1382:G1383"/>
    <mergeCell ref="K1382:K1383"/>
    <mergeCell ref="L1382:L1383"/>
    <mergeCell ref="M1382:M1383"/>
    <mergeCell ref="N1382:N1383"/>
    <mergeCell ref="O1382:Q1382"/>
    <mergeCell ref="R1382:T1382"/>
    <mergeCell ref="U1382:W1382"/>
    <mergeCell ref="X1382:Z1382"/>
    <mergeCell ref="AA1382:AC1382"/>
    <mergeCell ref="AD1382:AF1382"/>
    <mergeCell ref="AG1382:AI1382"/>
    <mergeCell ref="AJ1382:AL1382"/>
    <mergeCell ref="AM1382:AO1382"/>
    <mergeCell ref="AP1382:AR1382"/>
    <mergeCell ref="AS1382:AU1382"/>
    <mergeCell ref="BQ1386:BS1386"/>
    <mergeCell ref="A1388:A1391"/>
    <mergeCell ref="B1388:B1391"/>
    <mergeCell ref="C1388:C1391"/>
    <mergeCell ref="D1388:D1389"/>
    <mergeCell ref="E1388:E1389"/>
    <mergeCell ref="F1388:F1389"/>
    <mergeCell ref="G1388:G1389"/>
    <mergeCell ref="K1388:K1389"/>
    <mergeCell ref="L1388:L1389"/>
    <mergeCell ref="M1388:M1389"/>
    <mergeCell ref="N1388:N1389"/>
    <mergeCell ref="O1388:Q1388"/>
    <mergeCell ref="R1388:T1388"/>
    <mergeCell ref="U1388:W1388"/>
    <mergeCell ref="X1388:Z1388"/>
    <mergeCell ref="AA1388:AC1388"/>
    <mergeCell ref="AD1388:AF1388"/>
    <mergeCell ref="AG1388:AI1388"/>
    <mergeCell ref="AJ1388:AL1388"/>
    <mergeCell ref="AM1388:AO1388"/>
    <mergeCell ref="AP1388:AR1388"/>
    <mergeCell ref="AS1388:AU1388"/>
    <mergeCell ref="AV1388:AX1388"/>
    <mergeCell ref="AY1388:BA1388"/>
    <mergeCell ref="BB1388:BD1388"/>
    <mergeCell ref="BE1388:BG1388"/>
    <mergeCell ref="BH1388:BJ1388"/>
    <mergeCell ref="BK1388:BM1388"/>
    <mergeCell ref="BN1388:BP1388"/>
    <mergeCell ref="BQ1388:BS1388"/>
    <mergeCell ref="D1390:D1391"/>
    <mergeCell ref="BB1384:BD1384"/>
    <mergeCell ref="BE1384:BG1384"/>
    <mergeCell ref="BH1384:BJ1384"/>
    <mergeCell ref="BK1384:BM1384"/>
    <mergeCell ref="BN1384:BP1384"/>
    <mergeCell ref="BQ1384:BS1384"/>
    <mergeCell ref="D1386:D1387"/>
    <mergeCell ref="E1386:E1387"/>
    <mergeCell ref="F1386:F1387"/>
    <mergeCell ref="G1386:G1387"/>
    <mergeCell ref="K1386:K1387"/>
    <mergeCell ref="L1386:L1387"/>
    <mergeCell ref="M1386:M1387"/>
    <mergeCell ref="N1386:N1387"/>
    <mergeCell ref="O1386:Q1386"/>
    <mergeCell ref="R1386:T1386"/>
    <mergeCell ref="U1386:W1386"/>
    <mergeCell ref="X1386:Z1386"/>
    <mergeCell ref="AA1386:AC1386"/>
    <mergeCell ref="AD1386:AF1386"/>
    <mergeCell ref="AG1386:AI1386"/>
    <mergeCell ref="AJ1386:AL1386"/>
    <mergeCell ref="AM1386:AO1386"/>
    <mergeCell ref="AP1386:AR1386"/>
    <mergeCell ref="AS1386:AU1386"/>
    <mergeCell ref="AV1386:AX1386"/>
    <mergeCell ref="AY1386:BA1386"/>
    <mergeCell ref="BB1386:BD1386"/>
    <mergeCell ref="BE1386:BG1386"/>
    <mergeCell ref="BH1386:BJ1386"/>
    <mergeCell ref="BK1386:BM1386"/>
    <mergeCell ref="BN1386:BP1386"/>
    <mergeCell ref="AS1390:AU1390"/>
    <mergeCell ref="AV1390:AX1390"/>
    <mergeCell ref="AY1390:BA1390"/>
    <mergeCell ref="BB1390:BD1390"/>
    <mergeCell ref="BE1390:BG1390"/>
    <mergeCell ref="BH1390:BJ1390"/>
    <mergeCell ref="BK1390:BM1390"/>
    <mergeCell ref="BN1390:BP1390"/>
    <mergeCell ref="BQ1390:BS1390"/>
    <mergeCell ref="A1392:A1395"/>
    <mergeCell ref="B1392:B1395"/>
    <mergeCell ref="C1392:C1395"/>
    <mergeCell ref="D1392:D1393"/>
    <mergeCell ref="E1392:E1393"/>
    <mergeCell ref="F1392:F1393"/>
    <mergeCell ref="G1392:G1393"/>
    <mergeCell ref="K1392:K1393"/>
    <mergeCell ref="L1392:L1393"/>
    <mergeCell ref="M1392:M1393"/>
    <mergeCell ref="N1392:N1393"/>
    <mergeCell ref="O1392:Q1392"/>
    <mergeCell ref="R1392:T1392"/>
    <mergeCell ref="U1392:W1392"/>
    <mergeCell ref="X1392:Z1392"/>
    <mergeCell ref="AA1392:AC1392"/>
    <mergeCell ref="AD1392:AF1392"/>
    <mergeCell ref="AG1392:AI1392"/>
    <mergeCell ref="AJ1392:AL1392"/>
    <mergeCell ref="AM1392:AO1392"/>
    <mergeCell ref="AP1392:AR1392"/>
    <mergeCell ref="AS1392:AU1392"/>
    <mergeCell ref="AV1392:AX1392"/>
    <mergeCell ref="E1390:E1391"/>
    <mergeCell ref="F1390:F1391"/>
    <mergeCell ref="G1390:G1391"/>
    <mergeCell ref="K1390:K1391"/>
    <mergeCell ref="L1390:L1391"/>
    <mergeCell ref="M1390:M1391"/>
    <mergeCell ref="N1390:N1391"/>
    <mergeCell ref="O1390:Q1390"/>
    <mergeCell ref="R1390:T1390"/>
    <mergeCell ref="U1390:W1390"/>
    <mergeCell ref="X1390:Z1390"/>
    <mergeCell ref="AA1390:AC1390"/>
    <mergeCell ref="AD1390:AF1390"/>
    <mergeCell ref="AG1390:AI1390"/>
    <mergeCell ref="AJ1390:AL1390"/>
    <mergeCell ref="AM1390:AO1390"/>
    <mergeCell ref="AP1390:AR1390"/>
    <mergeCell ref="BN1394:BP1394"/>
    <mergeCell ref="BQ1394:BS1394"/>
    <mergeCell ref="A1396:A1399"/>
    <mergeCell ref="B1396:B1399"/>
    <mergeCell ref="C1396:C1399"/>
    <mergeCell ref="D1396:D1397"/>
    <mergeCell ref="E1396:E1397"/>
    <mergeCell ref="F1396:F1397"/>
    <mergeCell ref="G1396:G1397"/>
    <mergeCell ref="K1396:K1397"/>
    <mergeCell ref="L1396:L1397"/>
    <mergeCell ref="M1396:M1397"/>
    <mergeCell ref="N1396:N1397"/>
    <mergeCell ref="O1396:Q1396"/>
    <mergeCell ref="R1396:T1396"/>
    <mergeCell ref="U1396:W1396"/>
    <mergeCell ref="X1396:Z1396"/>
    <mergeCell ref="AA1396:AC1396"/>
    <mergeCell ref="AD1396:AF1396"/>
    <mergeCell ref="AG1396:AI1396"/>
    <mergeCell ref="AJ1396:AL1396"/>
    <mergeCell ref="AM1396:AO1396"/>
    <mergeCell ref="AP1396:AR1396"/>
    <mergeCell ref="AS1396:AU1396"/>
    <mergeCell ref="AV1396:AX1396"/>
    <mergeCell ref="AY1396:BA1396"/>
    <mergeCell ref="BB1396:BD1396"/>
    <mergeCell ref="BE1396:BG1396"/>
    <mergeCell ref="BH1396:BJ1396"/>
    <mergeCell ref="BK1396:BM1396"/>
    <mergeCell ref="BN1396:BP1396"/>
    <mergeCell ref="BQ1396:BS1396"/>
    <mergeCell ref="AY1392:BA1392"/>
    <mergeCell ref="BB1392:BD1392"/>
    <mergeCell ref="BE1392:BG1392"/>
    <mergeCell ref="BH1392:BJ1392"/>
    <mergeCell ref="BK1392:BM1392"/>
    <mergeCell ref="BN1392:BP1392"/>
    <mergeCell ref="BQ1392:BS1392"/>
    <mergeCell ref="D1394:D1395"/>
    <mergeCell ref="E1394:E1395"/>
    <mergeCell ref="F1394:F1395"/>
    <mergeCell ref="G1394:G1395"/>
    <mergeCell ref="K1394:K1395"/>
    <mergeCell ref="L1394:L1395"/>
    <mergeCell ref="M1394:M1395"/>
    <mergeCell ref="N1394:N1395"/>
    <mergeCell ref="O1394:Q1394"/>
    <mergeCell ref="R1394:T1394"/>
    <mergeCell ref="U1394:W1394"/>
    <mergeCell ref="X1394:Z1394"/>
    <mergeCell ref="AA1394:AC1394"/>
    <mergeCell ref="AD1394:AF1394"/>
    <mergeCell ref="AG1394:AI1394"/>
    <mergeCell ref="AJ1394:AL1394"/>
    <mergeCell ref="AM1394:AO1394"/>
    <mergeCell ref="AP1394:AR1394"/>
    <mergeCell ref="AS1394:AU1394"/>
    <mergeCell ref="AV1394:AX1394"/>
    <mergeCell ref="AY1394:BA1394"/>
    <mergeCell ref="BB1394:BD1394"/>
    <mergeCell ref="BE1394:BG1394"/>
    <mergeCell ref="BH1394:BJ1394"/>
    <mergeCell ref="BK1394:BM1394"/>
    <mergeCell ref="AP1398:AR1398"/>
    <mergeCell ref="AS1398:AU1398"/>
    <mergeCell ref="AV1398:AX1398"/>
    <mergeCell ref="AY1398:BA1398"/>
    <mergeCell ref="BB1398:BD1398"/>
    <mergeCell ref="BE1398:BG1398"/>
    <mergeCell ref="BH1398:BJ1398"/>
    <mergeCell ref="BK1398:BM1398"/>
    <mergeCell ref="BN1398:BP1398"/>
    <mergeCell ref="BQ1398:BS1398"/>
    <mergeCell ref="A1400:A1403"/>
    <mergeCell ref="B1400:B1403"/>
    <mergeCell ref="C1400:C1403"/>
    <mergeCell ref="D1400:D1401"/>
    <mergeCell ref="E1400:E1401"/>
    <mergeCell ref="F1400:F1401"/>
    <mergeCell ref="G1400:G1401"/>
    <mergeCell ref="K1400:K1401"/>
    <mergeCell ref="L1400:L1401"/>
    <mergeCell ref="M1400:M1401"/>
    <mergeCell ref="N1400:N1401"/>
    <mergeCell ref="O1400:Q1400"/>
    <mergeCell ref="R1400:T1400"/>
    <mergeCell ref="U1400:W1400"/>
    <mergeCell ref="X1400:Z1400"/>
    <mergeCell ref="AA1400:AC1400"/>
    <mergeCell ref="AD1400:AF1400"/>
    <mergeCell ref="AG1400:AI1400"/>
    <mergeCell ref="AJ1400:AL1400"/>
    <mergeCell ref="AM1400:AO1400"/>
    <mergeCell ref="AP1400:AR1400"/>
    <mergeCell ref="AS1400:AU1400"/>
    <mergeCell ref="D1398:D1399"/>
    <mergeCell ref="E1398:E1399"/>
    <mergeCell ref="F1398:F1399"/>
    <mergeCell ref="G1398:G1399"/>
    <mergeCell ref="K1398:K1399"/>
    <mergeCell ref="L1398:L1399"/>
    <mergeCell ref="M1398:M1399"/>
    <mergeCell ref="N1398:N1399"/>
    <mergeCell ref="O1398:Q1398"/>
    <mergeCell ref="R1398:T1398"/>
    <mergeCell ref="U1398:W1398"/>
    <mergeCell ref="X1398:Z1398"/>
    <mergeCell ref="AA1398:AC1398"/>
    <mergeCell ref="AD1398:AF1398"/>
    <mergeCell ref="AG1398:AI1398"/>
    <mergeCell ref="AJ1398:AL1398"/>
    <mergeCell ref="AM1398:AO1398"/>
    <mergeCell ref="BK1402:BM1402"/>
    <mergeCell ref="BN1402:BP1402"/>
    <mergeCell ref="BQ1402:BS1402"/>
    <mergeCell ref="A1404:A1407"/>
    <mergeCell ref="B1404:B1407"/>
    <mergeCell ref="C1404:C1407"/>
    <mergeCell ref="D1404:D1405"/>
    <mergeCell ref="E1404:E1405"/>
    <mergeCell ref="F1404:F1405"/>
    <mergeCell ref="G1404:G1405"/>
    <mergeCell ref="K1404:K1405"/>
    <mergeCell ref="L1404:L1405"/>
    <mergeCell ref="M1404:M1405"/>
    <mergeCell ref="N1404:N1405"/>
    <mergeCell ref="O1404:Q1404"/>
    <mergeCell ref="R1404:T1404"/>
    <mergeCell ref="U1404:W1404"/>
    <mergeCell ref="X1404:Z1404"/>
    <mergeCell ref="AA1404:AC1404"/>
    <mergeCell ref="AD1404:AF1404"/>
    <mergeCell ref="AG1404:AI1404"/>
    <mergeCell ref="AJ1404:AL1404"/>
    <mergeCell ref="AM1404:AO1404"/>
    <mergeCell ref="AP1404:AR1404"/>
    <mergeCell ref="AS1404:AU1404"/>
    <mergeCell ref="AV1404:AX1404"/>
    <mergeCell ref="AY1404:BA1404"/>
    <mergeCell ref="BB1404:BD1404"/>
    <mergeCell ref="BE1404:BG1404"/>
    <mergeCell ref="BH1404:BJ1404"/>
    <mergeCell ref="BK1404:BM1404"/>
    <mergeCell ref="BN1404:BP1404"/>
    <mergeCell ref="AV1400:AX1400"/>
    <mergeCell ref="AY1400:BA1400"/>
    <mergeCell ref="BB1400:BD1400"/>
    <mergeCell ref="BE1400:BG1400"/>
    <mergeCell ref="BH1400:BJ1400"/>
    <mergeCell ref="BK1400:BM1400"/>
    <mergeCell ref="BN1400:BP1400"/>
    <mergeCell ref="BQ1400:BS1400"/>
    <mergeCell ref="D1402:D1403"/>
    <mergeCell ref="E1402:E1403"/>
    <mergeCell ref="F1402:F1403"/>
    <mergeCell ref="G1402:G1403"/>
    <mergeCell ref="K1402:K1403"/>
    <mergeCell ref="L1402:L1403"/>
    <mergeCell ref="M1402:M1403"/>
    <mergeCell ref="N1402:N1403"/>
    <mergeCell ref="O1402:Q1402"/>
    <mergeCell ref="R1402:T1402"/>
    <mergeCell ref="U1402:W1402"/>
    <mergeCell ref="X1402:Z1402"/>
    <mergeCell ref="AA1402:AC1402"/>
    <mergeCell ref="AD1402:AF1402"/>
    <mergeCell ref="AG1402:AI1402"/>
    <mergeCell ref="AJ1402:AL1402"/>
    <mergeCell ref="AM1402:AO1402"/>
    <mergeCell ref="AP1402:AR1402"/>
    <mergeCell ref="AS1402:AU1402"/>
    <mergeCell ref="AV1402:AX1402"/>
    <mergeCell ref="AY1402:BA1402"/>
    <mergeCell ref="BB1402:BD1402"/>
    <mergeCell ref="BE1402:BG1402"/>
    <mergeCell ref="BH1402:BJ1402"/>
    <mergeCell ref="A1408:A1411"/>
    <mergeCell ref="B1408:B1411"/>
    <mergeCell ref="C1408:C1411"/>
    <mergeCell ref="D1408:D1409"/>
    <mergeCell ref="E1408:E1409"/>
    <mergeCell ref="F1408:F1409"/>
    <mergeCell ref="G1408:G1409"/>
    <mergeCell ref="K1408:K1409"/>
    <mergeCell ref="L1408:L1409"/>
    <mergeCell ref="M1408:M1409"/>
    <mergeCell ref="N1408:N1409"/>
    <mergeCell ref="O1408:Q1408"/>
    <mergeCell ref="R1408:T1408"/>
    <mergeCell ref="U1408:W1408"/>
    <mergeCell ref="X1408:Z1408"/>
    <mergeCell ref="AA1408:AC1408"/>
    <mergeCell ref="AD1408:AF1408"/>
    <mergeCell ref="BQ1404:BS1404"/>
    <mergeCell ref="D1406:D1407"/>
    <mergeCell ref="E1406:E1407"/>
    <mergeCell ref="F1406:F1407"/>
    <mergeCell ref="G1406:G1407"/>
    <mergeCell ref="K1406:K1407"/>
    <mergeCell ref="L1406:L1407"/>
    <mergeCell ref="M1406:M1407"/>
    <mergeCell ref="N1406:N1407"/>
    <mergeCell ref="O1406:Q1406"/>
    <mergeCell ref="R1406:T1406"/>
    <mergeCell ref="U1406:W1406"/>
    <mergeCell ref="X1406:Z1406"/>
    <mergeCell ref="AA1406:AC1406"/>
    <mergeCell ref="AD1406:AF1406"/>
    <mergeCell ref="AG1406:AI1406"/>
    <mergeCell ref="AJ1406:AL1406"/>
    <mergeCell ref="AM1406:AO1406"/>
    <mergeCell ref="AP1406:AR1406"/>
    <mergeCell ref="AS1406:AU1406"/>
    <mergeCell ref="AV1406:AX1406"/>
    <mergeCell ref="AY1406:BA1406"/>
    <mergeCell ref="BB1406:BD1406"/>
    <mergeCell ref="BE1406:BG1406"/>
    <mergeCell ref="BH1406:BJ1406"/>
    <mergeCell ref="BK1406:BM1406"/>
    <mergeCell ref="BN1406:BP1406"/>
    <mergeCell ref="BQ1406:BS1406"/>
    <mergeCell ref="AV1410:AX1410"/>
    <mergeCell ref="AY1410:BA1410"/>
    <mergeCell ref="BB1410:BD1410"/>
    <mergeCell ref="BE1410:BG1410"/>
    <mergeCell ref="BH1410:BJ1410"/>
    <mergeCell ref="BK1410:BM1410"/>
    <mergeCell ref="BN1410:BP1410"/>
    <mergeCell ref="BQ1410:BS1410"/>
    <mergeCell ref="A1412:A1415"/>
    <mergeCell ref="B1412:B1415"/>
    <mergeCell ref="C1412:C1415"/>
    <mergeCell ref="D1412:D1413"/>
    <mergeCell ref="E1412:E1413"/>
    <mergeCell ref="F1412:F1413"/>
    <mergeCell ref="G1412:G1413"/>
    <mergeCell ref="K1412:K1413"/>
    <mergeCell ref="L1412:L1413"/>
    <mergeCell ref="M1412:M1413"/>
    <mergeCell ref="N1412:N1413"/>
    <mergeCell ref="O1412:Q1412"/>
    <mergeCell ref="R1412:T1412"/>
    <mergeCell ref="U1412:W1412"/>
    <mergeCell ref="X1412:Z1412"/>
    <mergeCell ref="AA1412:AC1412"/>
    <mergeCell ref="AD1412:AF1412"/>
    <mergeCell ref="AG1412:AI1412"/>
    <mergeCell ref="AJ1412:AL1412"/>
    <mergeCell ref="AM1412:AO1412"/>
    <mergeCell ref="AP1412:AR1412"/>
    <mergeCell ref="AS1412:AU1412"/>
    <mergeCell ref="AV1412:AX1412"/>
    <mergeCell ref="AY1412:BA1412"/>
    <mergeCell ref="AG1408:AI1408"/>
    <mergeCell ref="AJ1408:AL1408"/>
    <mergeCell ref="AM1408:AO1408"/>
    <mergeCell ref="AP1408:AR1408"/>
    <mergeCell ref="AS1408:AU1408"/>
    <mergeCell ref="AV1408:AX1408"/>
    <mergeCell ref="AY1408:BA1408"/>
    <mergeCell ref="BB1408:BD1408"/>
    <mergeCell ref="BE1408:BG1408"/>
    <mergeCell ref="BH1408:BJ1408"/>
    <mergeCell ref="BK1408:BM1408"/>
    <mergeCell ref="BN1408:BP1408"/>
    <mergeCell ref="BQ1408:BS1408"/>
    <mergeCell ref="D1410:D1411"/>
    <mergeCell ref="E1410:E1411"/>
    <mergeCell ref="F1410:F1411"/>
    <mergeCell ref="G1410:G1411"/>
    <mergeCell ref="K1410:K1411"/>
    <mergeCell ref="L1410:L1411"/>
    <mergeCell ref="M1410:M1411"/>
    <mergeCell ref="N1410:N1411"/>
    <mergeCell ref="O1410:Q1410"/>
    <mergeCell ref="R1410:T1410"/>
    <mergeCell ref="U1410:W1410"/>
    <mergeCell ref="X1410:Z1410"/>
    <mergeCell ref="AA1410:AC1410"/>
    <mergeCell ref="AD1410:AF1410"/>
    <mergeCell ref="AG1410:AI1410"/>
    <mergeCell ref="AJ1410:AL1410"/>
    <mergeCell ref="AM1410:AO1410"/>
    <mergeCell ref="AP1410:AR1410"/>
    <mergeCell ref="AS1410:AU1410"/>
    <mergeCell ref="BQ1414:BS1414"/>
    <mergeCell ref="A1416:A1419"/>
    <mergeCell ref="B1416:B1419"/>
    <mergeCell ref="C1416:C1419"/>
    <mergeCell ref="D1416:D1417"/>
    <mergeCell ref="E1416:E1417"/>
    <mergeCell ref="F1416:F1417"/>
    <mergeCell ref="G1416:G1417"/>
    <mergeCell ref="K1416:K1417"/>
    <mergeCell ref="L1416:L1417"/>
    <mergeCell ref="M1416:M1417"/>
    <mergeCell ref="N1416:N1417"/>
    <mergeCell ref="O1416:Q1416"/>
    <mergeCell ref="R1416:T1416"/>
    <mergeCell ref="U1416:W1416"/>
    <mergeCell ref="X1416:Z1416"/>
    <mergeCell ref="AA1416:AC1416"/>
    <mergeCell ref="AD1416:AF1416"/>
    <mergeCell ref="AG1416:AI1416"/>
    <mergeCell ref="AJ1416:AL1416"/>
    <mergeCell ref="AM1416:AO1416"/>
    <mergeCell ref="AP1416:AR1416"/>
    <mergeCell ref="AS1416:AU1416"/>
    <mergeCell ref="AV1416:AX1416"/>
    <mergeCell ref="AY1416:BA1416"/>
    <mergeCell ref="BB1416:BD1416"/>
    <mergeCell ref="BE1416:BG1416"/>
    <mergeCell ref="BH1416:BJ1416"/>
    <mergeCell ref="BK1416:BM1416"/>
    <mergeCell ref="BN1416:BP1416"/>
    <mergeCell ref="BQ1416:BS1416"/>
    <mergeCell ref="D1418:D1419"/>
    <mergeCell ref="BB1412:BD1412"/>
    <mergeCell ref="BE1412:BG1412"/>
    <mergeCell ref="BH1412:BJ1412"/>
    <mergeCell ref="BK1412:BM1412"/>
    <mergeCell ref="BN1412:BP1412"/>
    <mergeCell ref="BQ1412:BS1412"/>
    <mergeCell ref="D1414:D1415"/>
    <mergeCell ref="E1414:E1415"/>
    <mergeCell ref="F1414:F1415"/>
    <mergeCell ref="G1414:G1415"/>
    <mergeCell ref="K1414:K1415"/>
    <mergeCell ref="L1414:L1415"/>
    <mergeCell ref="M1414:M1415"/>
    <mergeCell ref="N1414:N1415"/>
    <mergeCell ref="O1414:Q1414"/>
    <mergeCell ref="R1414:T1414"/>
    <mergeCell ref="U1414:W1414"/>
    <mergeCell ref="X1414:Z1414"/>
    <mergeCell ref="AA1414:AC1414"/>
    <mergeCell ref="AD1414:AF1414"/>
    <mergeCell ref="AG1414:AI1414"/>
    <mergeCell ref="AJ1414:AL1414"/>
    <mergeCell ref="AM1414:AO1414"/>
    <mergeCell ref="AP1414:AR1414"/>
    <mergeCell ref="AS1414:AU1414"/>
    <mergeCell ref="AV1414:AX1414"/>
    <mergeCell ref="AY1414:BA1414"/>
    <mergeCell ref="BB1414:BD1414"/>
    <mergeCell ref="BE1414:BG1414"/>
    <mergeCell ref="BH1414:BJ1414"/>
    <mergeCell ref="BK1414:BM1414"/>
    <mergeCell ref="BN1414:BP1414"/>
    <mergeCell ref="AS1418:AU1418"/>
    <mergeCell ref="AV1418:AX1418"/>
    <mergeCell ref="AY1418:BA1418"/>
    <mergeCell ref="BB1418:BD1418"/>
    <mergeCell ref="BE1418:BG1418"/>
    <mergeCell ref="BH1418:BJ1418"/>
    <mergeCell ref="BK1418:BM1418"/>
    <mergeCell ref="BN1418:BP1418"/>
    <mergeCell ref="BQ1418:BS1418"/>
    <mergeCell ref="A1420:A1423"/>
    <mergeCell ref="B1420:B1423"/>
    <mergeCell ref="C1420:C1423"/>
    <mergeCell ref="D1420:D1421"/>
    <mergeCell ref="E1420:E1421"/>
    <mergeCell ref="F1420:F1421"/>
    <mergeCell ref="G1420:G1421"/>
    <mergeCell ref="K1420:K1421"/>
    <mergeCell ref="L1420:L1421"/>
    <mergeCell ref="M1420:M1421"/>
    <mergeCell ref="N1420:N1421"/>
    <mergeCell ref="O1420:Q1420"/>
    <mergeCell ref="R1420:T1420"/>
    <mergeCell ref="U1420:W1420"/>
    <mergeCell ref="X1420:Z1420"/>
    <mergeCell ref="AA1420:AC1420"/>
    <mergeCell ref="AD1420:AF1420"/>
    <mergeCell ref="AG1420:AI1420"/>
    <mergeCell ref="AJ1420:AL1420"/>
    <mergeCell ref="AM1420:AO1420"/>
    <mergeCell ref="AP1420:AR1420"/>
    <mergeCell ref="AS1420:AU1420"/>
    <mergeCell ref="AV1420:AX1420"/>
    <mergeCell ref="E1418:E1419"/>
    <mergeCell ref="F1418:F1419"/>
    <mergeCell ref="G1418:G1419"/>
    <mergeCell ref="K1418:K1419"/>
    <mergeCell ref="L1418:L1419"/>
    <mergeCell ref="M1418:M1419"/>
    <mergeCell ref="N1418:N1419"/>
    <mergeCell ref="O1418:Q1418"/>
    <mergeCell ref="R1418:T1418"/>
    <mergeCell ref="U1418:W1418"/>
    <mergeCell ref="X1418:Z1418"/>
    <mergeCell ref="AA1418:AC1418"/>
    <mergeCell ref="AD1418:AF1418"/>
    <mergeCell ref="AG1418:AI1418"/>
    <mergeCell ref="AJ1418:AL1418"/>
    <mergeCell ref="AM1418:AO1418"/>
    <mergeCell ref="AP1418:AR1418"/>
    <mergeCell ref="BN1422:BP1422"/>
    <mergeCell ref="BQ1422:BS1422"/>
    <mergeCell ref="A1424:A1427"/>
    <mergeCell ref="B1424:B1427"/>
    <mergeCell ref="C1424:C1427"/>
    <mergeCell ref="D1424:D1425"/>
    <mergeCell ref="E1424:E1425"/>
    <mergeCell ref="F1424:F1425"/>
    <mergeCell ref="G1424:G1425"/>
    <mergeCell ref="K1424:K1425"/>
    <mergeCell ref="L1424:L1425"/>
    <mergeCell ref="M1424:M1425"/>
    <mergeCell ref="N1424:N1425"/>
    <mergeCell ref="O1424:Q1424"/>
    <mergeCell ref="R1424:T1424"/>
    <mergeCell ref="U1424:W1424"/>
    <mergeCell ref="X1424:Z1424"/>
    <mergeCell ref="AA1424:AC1424"/>
    <mergeCell ref="AD1424:AF1424"/>
    <mergeCell ref="AG1424:AI1424"/>
    <mergeCell ref="AJ1424:AL1424"/>
    <mergeCell ref="AM1424:AO1424"/>
    <mergeCell ref="AP1424:AR1424"/>
    <mergeCell ref="AS1424:AU1424"/>
    <mergeCell ref="AV1424:AX1424"/>
    <mergeCell ref="AY1424:BA1424"/>
    <mergeCell ref="BB1424:BD1424"/>
    <mergeCell ref="BE1424:BG1424"/>
    <mergeCell ref="BH1424:BJ1424"/>
    <mergeCell ref="BK1424:BM1424"/>
    <mergeCell ref="BN1424:BP1424"/>
    <mergeCell ref="BQ1424:BS1424"/>
    <mergeCell ref="AY1420:BA1420"/>
    <mergeCell ref="BB1420:BD1420"/>
    <mergeCell ref="BE1420:BG1420"/>
    <mergeCell ref="BH1420:BJ1420"/>
    <mergeCell ref="BK1420:BM1420"/>
    <mergeCell ref="BN1420:BP1420"/>
    <mergeCell ref="BQ1420:BS1420"/>
    <mergeCell ref="D1422:D1423"/>
    <mergeCell ref="E1422:E1423"/>
    <mergeCell ref="F1422:F1423"/>
    <mergeCell ref="G1422:G1423"/>
    <mergeCell ref="K1422:K1423"/>
    <mergeCell ref="L1422:L1423"/>
    <mergeCell ref="M1422:M1423"/>
    <mergeCell ref="N1422:N1423"/>
    <mergeCell ref="O1422:Q1422"/>
    <mergeCell ref="R1422:T1422"/>
    <mergeCell ref="U1422:W1422"/>
    <mergeCell ref="X1422:Z1422"/>
    <mergeCell ref="AA1422:AC1422"/>
    <mergeCell ref="AD1422:AF1422"/>
    <mergeCell ref="AG1422:AI1422"/>
    <mergeCell ref="AJ1422:AL1422"/>
    <mergeCell ref="AM1422:AO1422"/>
    <mergeCell ref="AP1422:AR1422"/>
    <mergeCell ref="AS1422:AU1422"/>
    <mergeCell ref="AV1422:AX1422"/>
    <mergeCell ref="AY1422:BA1422"/>
    <mergeCell ref="BB1422:BD1422"/>
    <mergeCell ref="BE1422:BG1422"/>
    <mergeCell ref="BH1422:BJ1422"/>
    <mergeCell ref="BK1422:BM1422"/>
    <mergeCell ref="AP1426:AR1426"/>
    <mergeCell ref="AS1426:AU1426"/>
    <mergeCell ref="AV1426:AX1426"/>
    <mergeCell ref="AY1426:BA1426"/>
    <mergeCell ref="BB1426:BD1426"/>
    <mergeCell ref="BE1426:BG1426"/>
    <mergeCell ref="BH1426:BJ1426"/>
    <mergeCell ref="BK1426:BM1426"/>
    <mergeCell ref="BN1426:BP1426"/>
    <mergeCell ref="BQ1426:BS1426"/>
    <mergeCell ref="A1428:A1431"/>
    <mergeCell ref="B1428:B1431"/>
    <mergeCell ref="C1428:C1431"/>
    <mergeCell ref="D1428:D1429"/>
    <mergeCell ref="E1428:E1429"/>
    <mergeCell ref="F1428:F1429"/>
    <mergeCell ref="G1428:G1429"/>
    <mergeCell ref="K1428:K1429"/>
    <mergeCell ref="L1428:L1429"/>
    <mergeCell ref="M1428:M1429"/>
    <mergeCell ref="N1428:N1429"/>
    <mergeCell ref="O1428:Q1428"/>
    <mergeCell ref="R1428:T1428"/>
    <mergeCell ref="U1428:W1428"/>
    <mergeCell ref="X1428:Z1428"/>
    <mergeCell ref="AA1428:AC1428"/>
    <mergeCell ref="AD1428:AF1428"/>
    <mergeCell ref="AG1428:AI1428"/>
    <mergeCell ref="AJ1428:AL1428"/>
    <mergeCell ref="AM1428:AO1428"/>
    <mergeCell ref="AP1428:AR1428"/>
    <mergeCell ref="AS1428:AU1428"/>
    <mergeCell ref="D1426:D1427"/>
    <mergeCell ref="E1426:E1427"/>
    <mergeCell ref="F1426:F1427"/>
    <mergeCell ref="G1426:G1427"/>
    <mergeCell ref="K1426:K1427"/>
    <mergeCell ref="L1426:L1427"/>
    <mergeCell ref="M1426:M1427"/>
    <mergeCell ref="N1426:N1427"/>
    <mergeCell ref="O1426:Q1426"/>
    <mergeCell ref="R1426:T1426"/>
    <mergeCell ref="U1426:W1426"/>
    <mergeCell ref="X1426:Z1426"/>
    <mergeCell ref="AA1426:AC1426"/>
    <mergeCell ref="AD1426:AF1426"/>
    <mergeCell ref="AG1426:AI1426"/>
    <mergeCell ref="AJ1426:AL1426"/>
    <mergeCell ref="AM1426:AO1426"/>
    <mergeCell ref="BK1430:BM1430"/>
    <mergeCell ref="BN1430:BP1430"/>
    <mergeCell ref="BQ1430:BS1430"/>
    <mergeCell ref="A1432:A1435"/>
    <mergeCell ref="B1432:B1435"/>
    <mergeCell ref="C1432:C1435"/>
    <mergeCell ref="D1432:D1433"/>
    <mergeCell ref="E1432:E1433"/>
    <mergeCell ref="F1432:F1433"/>
    <mergeCell ref="G1432:G1433"/>
    <mergeCell ref="K1432:K1433"/>
    <mergeCell ref="L1432:L1433"/>
    <mergeCell ref="M1432:M1433"/>
    <mergeCell ref="N1432:N1433"/>
    <mergeCell ref="O1432:Q1432"/>
    <mergeCell ref="R1432:T1432"/>
    <mergeCell ref="U1432:W1432"/>
    <mergeCell ref="X1432:Z1432"/>
    <mergeCell ref="AA1432:AC1432"/>
    <mergeCell ref="AD1432:AF1432"/>
    <mergeCell ref="AG1432:AI1432"/>
    <mergeCell ref="AJ1432:AL1432"/>
    <mergeCell ref="AM1432:AO1432"/>
    <mergeCell ref="AP1432:AR1432"/>
    <mergeCell ref="AS1432:AU1432"/>
    <mergeCell ref="AV1432:AX1432"/>
    <mergeCell ref="AY1432:BA1432"/>
    <mergeCell ref="BB1432:BD1432"/>
    <mergeCell ref="BE1432:BG1432"/>
    <mergeCell ref="BH1432:BJ1432"/>
    <mergeCell ref="BK1432:BM1432"/>
    <mergeCell ref="BN1432:BP1432"/>
    <mergeCell ref="AV1428:AX1428"/>
    <mergeCell ref="AY1428:BA1428"/>
    <mergeCell ref="BB1428:BD1428"/>
    <mergeCell ref="BE1428:BG1428"/>
    <mergeCell ref="BH1428:BJ1428"/>
    <mergeCell ref="BK1428:BM1428"/>
    <mergeCell ref="BN1428:BP1428"/>
    <mergeCell ref="BQ1428:BS1428"/>
    <mergeCell ref="D1430:D1431"/>
    <mergeCell ref="E1430:E1431"/>
    <mergeCell ref="F1430:F1431"/>
    <mergeCell ref="G1430:G1431"/>
    <mergeCell ref="K1430:K1431"/>
    <mergeCell ref="L1430:L1431"/>
    <mergeCell ref="M1430:M1431"/>
    <mergeCell ref="N1430:N1431"/>
    <mergeCell ref="O1430:Q1430"/>
    <mergeCell ref="R1430:T1430"/>
    <mergeCell ref="U1430:W1430"/>
    <mergeCell ref="X1430:Z1430"/>
    <mergeCell ref="AA1430:AC1430"/>
    <mergeCell ref="AD1430:AF1430"/>
    <mergeCell ref="AG1430:AI1430"/>
    <mergeCell ref="AJ1430:AL1430"/>
    <mergeCell ref="AM1430:AO1430"/>
    <mergeCell ref="AP1430:AR1430"/>
    <mergeCell ref="AS1430:AU1430"/>
    <mergeCell ref="AV1430:AX1430"/>
    <mergeCell ref="AY1430:BA1430"/>
    <mergeCell ref="BB1430:BD1430"/>
    <mergeCell ref="BE1430:BG1430"/>
    <mergeCell ref="BH1430:BJ1430"/>
    <mergeCell ref="A1436:A1439"/>
    <mergeCell ref="B1436:B1439"/>
    <mergeCell ref="C1436:C1439"/>
    <mergeCell ref="D1436:D1437"/>
    <mergeCell ref="E1436:E1437"/>
    <mergeCell ref="F1436:F1437"/>
    <mergeCell ref="G1436:G1437"/>
    <mergeCell ref="K1436:K1437"/>
    <mergeCell ref="L1436:L1437"/>
    <mergeCell ref="M1436:M1437"/>
    <mergeCell ref="N1436:N1437"/>
    <mergeCell ref="O1436:Q1436"/>
    <mergeCell ref="R1436:T1436"/>
    <mergeCell ref="U1436:W1436"/>
    <mergeCell ref="X1436:Z1436"/>
    <mergeCell ref="AA1436:AC1436"/>
    <mergeCell ref="AD1436:AF1436"/>
    <mergeCell ref="BQ1432:BS1432"/>
    <mergeCell ref="D1434:D1435"/>
    <mergeCell ref="E1434:E1435"/>
    <mergeCell ref="F1434:F1435"/>
    <mergeCell ref="G1434:G1435"/>
    <mergeCell ref="K1434:K1435"/>
    <mergeCell ref="L1434:L1435"/>
    <mergeCell ref="M1434:M1435"/>
    <mergeCell ref="N1434:N1435"/>
    <mergeCell ref="O1434:Q1434"/>
    <mergeCell ref="R1434:T1434"/>
    <mergeCell ref="U1434:W1434"/>
    <mergeCell ref="X1434:Z1434"/>
    <mergeCell ref="AA1434:AC1434"/>
    <mergeCell ref="AD1434:AF1434"/>
    <mergeCell ref="AG1434:AI1434"/>
    <mergeCell ref="AJ1434:AL1434"/>
    <mergeCell ref="AM1434:AO1434"/>
    <mergeCell ref="AP1434:AR1434"/>
    <mergeCell ref="AS1434:AU1434"/>
    <mergeCell ref="AV1434:AX1434"/>
    <mergeCell ref="AY1434:BA1434"/>
    <mergeCell ref="BB1434:BD1434"/>
    <mergeCell ref="BE1434:BG1434"/>
    <mergeCell ref="BH1434:BJ1434"/>
    <mergeCell ref="BK1434:BM1434"/>
    <mergeCell ref="BN1434:BP1434"/>
    <mergeCell ref="BQ1434:BS1434"/>
    <mergeCell ref="AV1438:AX1438"/>
    <mergeCell ref="AY1438:BA1438"/>
    <mergeCell ref="BB1438:BD1438"/>
    <mergeCell ref="BE1438:BG1438"/>
    <mergeCell ref="BH1438:BJ1438"/>
    <mergeCell ref="BK1438:BM1438"/>
    <mergeCell ref="BN1438:BP1438"/>
    <mergeCell ref="BQ1438:BS1438"/>
    <mergeCell ref="A1440:A1443"/>
    <mergeCell ref="B1440:B1443"/>
    <mergeCell ref="C1440:C1443"/>
    <mergeCell ref="D1440:D1441"/>
    <mergeCell ref="E1440:E1441"/>
    <mergeCell ref="F1440:F1441"/>
    <mergeCell ref="G1440:G1441"/>
    <mergeCell ref="K1440:K1441"/>
    <mergeCell ref="L1440:L1441"/>
    <mergeCell ref="M1440:M1441"/>
    <mergeCell ref="N1440:N1441"/>
    <mergeCell ref="O1440:Q1440"/>
    <mergeCell ref="R1440:T1440"/>
    <mergeCell ref="U1440:W1440"/>
    <mergeCell ref="X1440:Z1440"/>
    <mergeCell ref="AA1440:AC1440"/>
    <mergeCell ref="AD1440:AF1440"/>
    <mergeCell ref="AG1440:AI1440"/>
    <mergeCell ref="AJ1440:AL1440"/>
    <mergeCell ref="AM1440:AO1440"/>
    <mergeCell ref="AP1440:AR1440"/>
    <mergeCell ref="AS1440:AU1440"/>
    <mergeCell ref="AV1440:AX1440"/>
    <mergeCell ref="AY1440:BA1440"/>
    <mergeCell ref="AG1436:AI1436"/>
    <mergeCell ref="AJ1436:AL1436"/>
    <mergeCell ref="AM1436:AO1436"/>
    <mergeCell ref="AP1436:AR1436"/>
    <mergeCell ref="AS1436:AU1436"/>
    <mergeCell ref="AV1436:AX1436"/>
    <mergeCell ref="AY1436:BA1436"/>
    <mergeCell ref="BB1436:BD1436"/>
    <mergeCell ref="BE1436:BG1436"/>
    <mergeCell ref="BH1436:BJ1436"/>
    <mergeCell ref="BK1436:BM1436"/>
    <mergeCell ref="BN1436:BP1436"/>
    <mergeCell ref="BQ1436:BS1436"/>
    <mergeCell ref="D1438:D1439"/>
    <mergeCell ref="E1438:E1439"/>
    <mergeCell ref="F1438:F1439"/>
    <mergeCell ref="G1438:G1439"/>
    <mergeCell ref="K1438:K1439"/>
    <mergeCell ref="L1438:L1439"/>
    <mergeCell ref="M1438:M1439"/>
    <mergeCell ref="N1438:N1439"/>
    <mergeCell ref="O1438:Q1438"/>
    <mergeCell ref="R1438:T1438"/>
    <mergeCell ref="U1438:W1438"/>
    <mergeCell ref="X1438:Z1438"/>
    <mergeCell ref="AA1438:AC1438"/>
    <mergeCell ref="AD1438:AF1438"/>
    <mergeCell ref="AG1438:AI1438"/>
    <mergeCell ref="AJ1438:AL1438"/>
    <mergeCell ref="AM1438:AO1438"/>
    <mergeCell ref="AP1438:AR1438"/>
    <mergeCell ref="AS1438:AU1438"/>
    <mergeCell ref="BQ1442:BS1442"/>
    <mergeCell ref="A1444:A1447"/>
    <mergeCell ref="B1444:B1447"/>
    <mergeCell ref="C1444:C1447"/>
    <mergeCell ref="D1444:D1445"/>
    <mergeCell ref="E1444:E1445"/>
    <mergeCell ref="F1444:F1445"/>
    <mergeCell ref="G1444:G1445"/>
    <mergeCell ref="K1444:K1445"/>
    <mergeCell ref="L1444:L1445"/>
    <mergeCell ref="M1444:M1445"/>
    <mergeCell ref="N1444:N1445"/>
    <mergeCell ref="O1444:Q1444"/>
    <mergeCell ref="R1444:T1444"/>
    <mergeCell ref="U1444:W1444"/>
    <mergeCell ref="X1444:Z1444"/>
    <mergeCell ref="AA1444:AC1444"/>
    <mergeCell ref="AD1444:AF1444"/>
    <mergeCell ref="AG1444:AI1444"/>
    <mergeCell ref="AJ1444:AL1444"/>
    <mergeCell ref="AM1444:AO1444"/>
    <mergeCell ref="AP1444:AR1444"/>
    <mergeCell ref="AS1444:AU1444"/>
    <mergeCell ref="AV1444:AX1444"/>
    <mergeCell ref="AY1444:BA1444"/>
    <mergeCell ref="BB1444:BD1444"/>
    <mergeCell ref="BE1444:BG1444"/>
    <mergeCell ref="BH1444:BJ1444"/>
    <mergeCell ref="BK1444:BM1444"/>
    <mergeCell ref="BN1444:BP1444"/>
    <mergeCell ref="BQ1444:BS1444"/>
    <mergeCell ref="D1446:D1447"/>
    <mergeCell ref="BB1440:BD1440"/>
    <mergeCell ref="BE1440:BG1440"/>
    <mergeCell ref="BH1440:BJ1440"/>
    <mergeCell ref="BK1440:BM1440"/>
    <mergeCell ref="BN1440:BP1440"/>
    <mergeCell ref="BQ1440:BS1440"/>
    <mergeCell ref="D1442:D1443"/>
    <mergeCell ref="E1442:E1443"/>
    <mergeCell ref="F1442:F1443"/>
    <mergeCell ref="G1442:G1443"/>
    <mergeCell ref="K1442:K1443"/>
    <mergeCell ref="L1442:L1443"/>
    <mergeCell ref="M1442:M1443"/>
    <mergeCell ref="N1442:N1443"/>
    <mergeCell ref="O1442:Q1442"/>
    <mergeCell ref="R1442:T1442"/>
    <mergeCell ref="U1442:W1442"/>
    <mergeCell ref="X1442:Z1442"/>
    <mergeCell ref="AA1442:AC1442"/>
    <mergeCell ref="AD1442:AF1442"/>
    <mergeCell ref="AG1442:AI1442"/>
    <mergeCell ref="AJ1442:AL1442"/>
    <mergeCell ref="AM1442:AO1442"/>
    <mergeCell ref="AP1442:AR1442"/>
    <mergeCell ref="AS1442:AU1442"/>
    <mergeCell ref="AV1442:AX1442"/>
    <mergeCell ref="AY1442:BA1442"/>
    <mergeCell ref="BB1442:BD1442"/>
    <mergeCell ref="BE1442:BG1442"/>
    <mergeCell ref="BH1442:BJ1442"/>
    <mergeCell ref="BK1442:BM1442"/>
    <mergeCell ref="BN1442:BP1442"/>
    <mergeCell ref="AS1446:AU1446"/>
    <mergeCell ref="AV1446:AX1446"/>
    <mergeCell ref="AY1446:BA1446"/>
    <mergeCell ref="BB1446:BD1446"/>
    <mergeCell ref="BE1446:BG1446"/>
    <mergeCell ref="BH1446:BJ1446"/>
    <mergeCell ref="BK1446:BM1446"/>
    <mergeCell ref="BN1446:BP1446"/>
    <mergeCell ref="BQ1446:BS1446"/>
    <mergeCell ref="A1448:A1451"/>
    <mergeCell ref="B1448:B1451"/>
    <mergeCell ref="C1448:C1451"/>
    <mergeCell ref="D1448:D1449"/>
    <mergeCell ref="E1448:E1449"/>
    <mergeCell ref="F1448:F1449"/>
    <mergeCell ref="G1448:G1449"/>
    <mergeCell ref="K1448:K1449"/>
    <mergeCell ref="L1448:L1449"/>
    <mergeCell ref="M1448:M1449"/>
    <mergeCell ref="N1448:N1449"/>
    <mergeCell ref="O1448:Q1448"/>
    <mergeCell ref="R1448:T1448"/>
    <mergeCell ref="U1448:W1448"/>
    <mergeCell ref="X1448:Z1448"/>
    <mergeCell ref="AA1448:AC1448"/>
    <mergeCell ref="AD1448:AF1448"/>
    <mergeCell ref="AG1448:AI1448"/>
    <mergeCell ref="AJ1448:AL1448"/>
    <mergeCell ref="AM1448:AO1448"/>
    <mergeCell ref="AP1448:AR1448"/>
    <mergeCell ref="AS1448:AU1448"/>
    <mergeCell ref="AV1448:AX1448"/>
    <mergeCell ref="E1446:E1447"/>
    <mergeCell ref="F1446:F1447"/>
    <mergeCell ref="G1446:G1447"/>
    <mergeCell ref="K1446:K1447"/>
    <mergeCell ref="L1446:L1447"/>
    <mergeCell ref="M1446:M1447"/>
    <mergeCell ref="N1446:N1447"/>
    <mergeCell ref="O1446:Q1446"/>
    <mergeCell ref="R1446:T1446"/>
    <mergeCell ref="U1446:W1446"/>
    <mergeCell ref="X1446:Z1446"/>
    <mergeCell ref="AA1446:AC1446"/>
    <mergeCell ref="AD1446:AF1446"/>
    <mergeCell ref="AG1446:AI1446"/>
    <mergeCell ref="AJ1446:AL1446"/>
    <mergeCell ref="AM1446:AO1446"/>
    <mergeCell ref="AP1446:AR1446"/>
    <mergeCell ref="BN1450:BP1450"/>
    <mergeCell ref="BQ1450:BS1450"/>
    <mergeCell ref="A1452:A1455"/>
    <mergeCell ref="B1452:B1455"/>
    <mergeCell ref="C1452:C1455"/>
    <mergeCell ref="D1452:D1453"/>
    <mergeCell ref="E1452:E1453"/>
    <mergeCell ref="F1452:F1453"/>
    <mergeCell ref="G1452:G1453"/>
    <mergeCell ref="K1452:K1453"/>
    <mergeCell ref="L1452:L1453"/>
    <mergeCell ref="M1452:M1453"/>
    <mergeCell ref="N1452:N1453"/>
    <mergeCell ref="O1452:Q1452"/>
    <mergeCell ref="R1452:T1452"/>
    <mergeCell ref="U1452:W1452"/>
    <mergeCell ref="X1452:Z1452"/>
    <mergeCell ref="AA1452:AC1452"/>
    <mergeCell ref="AD1452:AF1452"/>
    <mergeCell ref="AG1452:AI1452"/>
    <mergeCell ref="AJ1452:AL1452"/>
    <mergeCell ref="AM1452:AO1452"/>
    <mergeCell ref="AP1452:AR1452"/>
    <mergeCell ref="AS1452:AU1452"/>
    <mergeCell ref="AV1452:AX1452"/>
    <mergeCell ref="AY1452:BA1452"/>
    <mergeCell ref="BB1452:BD1452"/>
    <mergeCell ref="BE1452:BG1452"/>
    <mergeCell ref="BH1452:BJ1452"/>
    <mergeCell ref="BK1452:BM1452"/>
    <mergeCell ref="BN1452:BP1452"/>
    <mergeCell ref="BQ1452:BS1452"/>
    <mergeCell ref="AY1448:BA1448"/>
    <mergeCell ref="BB1448:BD1448"/>
    <mergeCell ref="BE1448:BG1448"/>
    <mergeCell ref="BH1448:BJ1448"/>
    <mergeCell ref="BK1448:BM1448"/>
    <mergeCell ref="BN1448:BP1448"/>
    <mergeCell ref="BQ1448:BS1448"/>
    <mergeCell ref="D1450:D1451"/>
    <mergeCell ref="E1450:E1451"/>
    <mergeCell ref="F1450:F1451"/>
    <mergeCell ref="G1450:G1451"/>
    <mergeCell ref="K1450:K1451"/>
    <mergeCell ref="L1450:L1451"/>
    <mergeCell ref="M1450:M1451"/>
    <mergeCell ref="N1450:N1451"/>
    <mergeCell ref="O1450:Q1450"/>
    <mergeCell ref="R1450:T1450"/>
    <mergeCell ref="U1450:W1450"/>
    <mergeCell ref="X1450:Z1450"/>
    <mergeCell ref="AA1450:AC1450"/>
    <mergeCell ref="AD1450:AF1450"/>
    <mergeCell ref="AG1450:AI1450"/>
    <mergeCell ref="AJ1450:AL1450"/>
    <mergeCell ref="AM1450:AO1450"/>
    <mergeCell ref="AP1450:AR1450"/>
    <mergeCell ref="AS1450:AU1450"/>
    <mergeCell ref="AV1450:AX1450"/>
    <mergeCell ref="AY1450:BA1450"/>
    <mergeCell ref="BB1450:BD1450"/>
    <mergeCell ref="BE1450:BG1450"/>
    <mergeCell ref="BH1450:BJ1450"/>
    <mergeCell ref="BK1450:BM1450"/>
    <mergeCell ref="AP1454:AR1454"/>
    <mergeCell ref="AS1454:AU1454"/>
    <mergeCell ref="AV1454:AX1454"/>
    <mergeCell ref="AY1454:BA1454"/>
    <mergeCell ref="BB1454:BD1454"/>
    <mergeCell ref="BE1454:BG1454"/>
    <mergeCell ref="BH1454:BJ1454"/>
    <mergeCell ref="BK1454:BM1454"/>
    <mergeCell ref="BN1454:BP1454"/>
    <mergeCell ref="BQ1454:BS1454"/>
    <mergeCell ref="A1456:A1459"/>
    <mergeCell ref="B1456:B1459"/>
    <mergeCell ref="C1456:C1459"/>
    <mergeCell ref="D1456:D1457"/>
    <mergeCell ref="E1456:E1457"/>
    <mergeCell ref="F1456:F1457"/>
    <mergeCell ref="G1456:G1457"/>
    <mergeCell ref="K1456:K1457"/>
    <mergeCell ref="L1456:L1457"/>
    <mergeCell ref="M1456:M1457"/>
    <mergeCell ref="N1456:N1457"/>
    <mergeCell ref="O1456:Q1456"/>
    <mergeCell ref="R1456:T1456"/>
    <mergeCell ref="U1456:W1456"/>
    <mergeCell ref="X1456:Z1456"/>
    <mergeCell ref="AA1456:AC1456"/>
    <mergeCell ref="AD1456:AF1456"/>
    <mergeCell ref="AG1456:AI1456"/>
    <mergeCell ref="AJ1456:AL1456"/>
    <mergeCell ref="AM1456:AO1456"/>
    <mergeCell ref="AP1456:AR1456"/>
    <mergeCell ref="AS1456:AU1456"/>
    <mergeCell ref="D1454:D1455"/>
    <mergeCell ref="E1454:E1455"/>
    <mergeCell ref="F1454:F1455"/>
    <mergeCell ref="G1454:G1455"/>
    <mergeCell ref="K1454:K1455"/>
    <mergeCell ref="L1454:L1455"/>
    <mergeCell ref="M1454:M1455"/>
    <mergeCell ref="N1454:N1455"/>
    <mergeCell ref="O1454:Q1454"/>
    <mergeCell ref="R1454:T1454"/>
    <mergeCell ref="U1454:W1454"/>
    <mergeCell ref="X1454:Z1454"/>
    <mergeCell ref="AA1454:AC1454"/>
    <mergeCell ref="AD1454:AF1454"/>
    <mergeCell ref="AG1454:AI1454"/>
    <mergeCell ref="AJ1454:AL1454"/>
    <mergeCell ref="AM1454:AO1454"/>
    <mergeCell ref="BK1458:BM1458"/>
    <mergeCell ref="BN1458:BP1458"/>
    <mergeCell ref="BQ1458:BS1458"/>
    <mergeCell ref="A1460:A1463"/>
    <mergeCell ref="B1460:B1463"/>
    <mergeCell ref="C1460:C1463"/>
    <mergeCell ref="D1460:D1461"/>
    <mergeCell ref="E1460:E1461"/>
    <mergeCell ref="F1460:F1461"/>
    <mergeCell ref="G1460:G1461"/>
    <mergeCell ref="K1460:K1461"/>
    <mergeCell ref="L1460:L1461"/>
    <mergeCell ref="M1460:M1461"/>
    <mergeCell ref="N1460:N1461"/>
    <mergeCell ref="O1460:Q1460"/>
    <mergeCell ref="R1460:T1460"/>
    <mergeCell ref="U1460:W1460"/>
    <mergeCell ref="X1460:Z1460"/>
    <mergeCell ref="AA1460:AC1460"/>
    <mergeCell ref="AD1460:AF1460"/>
    <mergeCell ref="AG1460:AI1460"/>
    <mergeCell ref="AJ1460:AL1460"/>
    <mergeCell ref="AM1460:AO1460"/>
    <mergeCell ref="AP1460:AR1460"/>
    <mergeCell ref="AS1460:AU1460"/>
    <mergeCell ref="AV1460:AX1460"/>
    <mergeCell ref="AY1460:BA1460"/>
    <mergeCell ref="BB1460:BD1460"/>
    <mergeCell ref="BE1460:BG1460"/>
    <mergeCell ref="BH1460:BJ1460"/>
    <mergeCell ref="BK1460:BM1460"/>
    <mergeCell ref="BN1460:BP1460"/>
    <mergeCell ref="AV1456:AX1456"/>
    <mergeCell ref="AY1456:BA1456"/>
    <mergeCell ref="BB1456:BD1456"/>
    <mergeCell ref="BE1456:BG1456"/>
    <mergeCell ref="BH1456:BJ1456"/>
    <mergeCell ref="BK1456:BM1456"/>
    <mergeCell ref="BN1456:BP1456"/>
    <mergeCell ref="BQ1456:BS1456"/>
    <mergeCell ref="D1458:D1459"/>
    <mergeCell ref="E1458:E1459"/>
    <mergeCell ref="F1458:F1459"/>
    <mergeCell ref="G1458:G1459"/>
    <mergeCell ref="K1458:K1459"/>
    <mergeCell ref="L1458:L1459"/>
    <mergeCell ref="M1458:M1459"/>
    <mergeCell ref="N1458:N1459"/>
    <mergeCell ref="O1458:Q1458"/>
    <mergeCell ref="R1458:T1458"/>
    <mergeCell ref="U1458:W1458"/>
    <mergeCell ref="X1458:Z1458"/>
    <mergeCell ref="AA1458:AC1458"/>
    <mergeCell ref="AD1458:AF1458"/>
    <mergeCell ref="AG1458:AI1458"/>
    <mergeCell ref="AJ1458:AL1458"/>
    <mergeCell ref="AM1458:AO1458"/>
    <mergeCell ref="AP1458:AR1458"/>
    <mergeCell ref="AS1458:AU1458"/>
    <mergeCell ref="AV1458:AX1458"/>
    <mergeCell ref="AY1458:BA1458"/>
    <mergeCell ref="BB1458:BD1458"/>
    <mergeCell ref="BE1458:BG1458"/>
    <mergeCell ref="BH1458:BJ1458"/>
    <mergeCell ref="A1464:A1467"/>
    <mergeCell ref="B1464:B1467"/>
    <mergeCell ref="C1464:C1467"/>
    <mergeCell ref="D1464:D1465"/>
    <mergeCell ref="E1464:E1465"/>
    <mergeCell ref="F1464:F1465"/>
    <mergeCell ref="G1464:G1465"/>
    <mergeCell ref="K1464:K1465"/>
    <mergeCell ref="L1464:L1465"/>
    <mergeCell ref="M1464:M1465"/>
    <mergeCell ref="N1464:N1465"/>
    <mergeCell ref="O1464:Q1464"/>
    <mergeCell ref="R1464:T1464"/>
    <mergeCell ref="U1464:W1464"/>
    <mergeCell ref="X1464:Z1464"/>
    <mergeCell ref="AA1464:AC1464"/>
    <mergeCell ref="AD1464:AF1464"/>
    <mergeCell ref="BQ1460:BS1460"/>
    <mergeCell ref="D1462:D1463"/>
    <mergeCell ref="E1462:E1463"/>
    <mergeCell ref="F1462:F1463"/>
    <mergeCell ref="G1462:G1463"/>
    <mergeCell ref="K1462:K1463"/>
    <mergeCell ref="L1462:L1463"/>
    <mergeCell ref="M1462:M1463"/>
    <mergeCell ref="N1462:N1463"/>
    <mergeCell ref="O1462:Q1462"/>
    <mergeCell ref="R1462:T1462"/>
    <mergeCell ref="U1462:W1462"/>
    <mergeCell ref="X1462:Z1462"/>
    <mergeCell ref="AA1462:AC1462"/>
    <mergeCell ref="AD1462:AF1462"/>
    <mergeCell ref="AG1462:AI1462"/>
    <mergeCell ref="AJ1462:AL1462"/>
    <mergeCell ref="AM1462:AO1462"/>
    <mergeCell ref="AP1462:AR1462"/>
    <mergeCell ref="AS1462:AU1462"/>
    <mergeCell ref="AV1462:AX1462"/>
    <mergeCell ref="AY1462:BA1462"/>
    <mergeCell ref="BB1462:BD1462"/>
    <mergeCell ref="BE1462:BG1462"/>
    <mergeCell ref="BH1462:BJ1462"/>
    <mergeCell ref="BK1462:BM1462"/>
    <mergeCell ref="BN1462:BP1462"/>
    <mergeCell ref="BQ1462:BS1462"/>
    <mergeCell ref="AV1466:AX1466"/>
    <mergeCell ref="AY1466:BA1466"/>
    <mergeCell ref="BB1466:BD1466"/>
    <mergeCell ref="BE1466:BG1466"/>
    <mergeCell ref="BH1466:BJ1466"/>
    <mergeCell ref="BK1466:BM1466"/>
    <mergeCell ref="BN1466:BP1466"/>
    <mergeCell ref="BQ1466:BS1466"/>
    <mergeCell ref="A1468:A1471"/>
    <mergeCell ref="B1468:B1471"/>
    <mergeCell ref="C1468:C1471"/>
    <mergeCell ref="D1468:D1469"/>
    <mergeCell ref="E1468:E1469"/>
    <mergeCell ref="F1468:F1469"/>
    <mergeCell ref="G1468:G1469"/>
    <mergeCell ref="K1468:K1469"/>
    <mergeCell ref="L1468:L1469"/>
    <mergeCell ref="M1468:M1469"/>
    <mergeCell ref="N1468:N1469"/>
    <mergeCell ref="O1468:Q1468"/>
    <mergeCell ref="R1468:T1468"/>
    <mergeCell ref="U1468:W1468"/>
    <mergeCell ref="X1468:Z1468"/>
    <mergeCell ref="AA1468:AC1468"/>
    <mergeCell ref="AD1468:AF1468"/>
    <mergeCell ref="AG1468:AI1468"/>
    <mergeCell ref="AJ1468:AL1468"/>
    <mergeCell ref="AM1468:AO1468"/>
    <mergeCell ref="AP1468:AR1468"/>
    <mergeCell ref="AS1468:AU1468"/>
    <mergeCell ref="AV1468:AX1468"/>
    <mergeCell ref="AY1468:BA1468"/>
    <mergeCell ref="AG1464:AI1464"/>
    <mergeCell ref="AJ1464:AL1464"/>
    <mergeCell ref="AM1464:AO1464"/>
    <mergeCell ref="AP1464:AR1464"/>
    <mergeCell ref="AS1464:AU1464"/>
    <mergeCell ref="AV1464:AX1464"/>
    <mergeCell ref="AY1464:BA1464"/>
    <mergeCell ref="BB1464:BD1464"/>
    <mergeCell ref="BE1464:BG1464"/>
    <mergeCell ref="BH1464:BJ1464"/>
    <mergeCell ref="BK1464:BM1464"/>
    <mergeCell ref="BN1464:BP1464"/>
    <mergeCell ref="BQ1464:BS1464"/>
    <mergeCell ref="D1466:D1467"/>
    <mergeCell ref="E1466:E1467"/>
    <mergeCell ref="F1466:F1467"/>
    <mergeCell ref="G1466:G1467"/>
    <mergeCell ref="K1466:K1467"/>
    <mergeCell ref="L1466:L1467"/>
    <mergeCell ref="M1466:M1467"/>
    <mergeCell ref="N1466:N1467"/>
    <mergeCell ref="O1466:Q1466"/>
    <mergeCell ref="R1466:T1466"/>
    <mergeCell ref="U1466:W1466"/>
    <mergeCell ref="X1466:Z1466"/>
    <mergeCell ref="AA1466:AC1466"/>
    <mergeCell ref="AD1466:AF1466"/>
    <mergeCell ref="AG1466:AI1466"/>
    <mergeCell ref="AJ1466:AL1466"/>
    <mergeCell ref="AM1466:AO1466"/>
    <mergeCell ref="AP1466:AR1466"/>
    <mergeCell ref="AS1466:AU1466"/>
    <mergeCell ref="BQ1470:BS1470"/>
    <mergeCell ref="A1472:A1475"/>
    <mergeCell ref="B1472:B1475"/>
    <mergeCell ref="C1472:C1475"/>
    <mergeCell ref="D1472:D1473"/>
    <mergeCell ref="E1472:E1473"/>
    <mergeCell ref="F1472:F1473"/>
    <mergeCell ref="G1472:G1473"/>
    <mergeCell ref="K1472:K1473"/>
    <mergeCell ref="L1472:L1473"/>
    <mergeCell ref="M1472:M1473"/>
    <mergeCell ref="N1472:N1473"/>
    <mergeCell ref="O1472:Q1472"/>
    <mergeCell ref="R1472:T1472"/>
    <mergeCell ref="U1472:W1472"/>
    <mergeCell ref="X1472:Z1472"/>
    <mergeCell ref="AA1472:AC1472"/>
    <mergeCell ref="AD1472:AF1472"/>
    <mergeCell ref="AG1472:AI1472"/>
    <mergeCell ref="AJ1472:AL1472"/>
    <mergeCell ref="AM1472:AO1472"/>
    <mergeCell ref="AP1472:AR1472"/>
    <mergeCell ref="AS1472:AU1472"/>
    <mergeCell ref="AV1472:AX1472"/>
    <mergeCell ref="AY1472:BA1472"/>
    <mergeCell ref="BB1472:BD1472"/>
    <mergeCell ref="BE1472:BG1472"/>
    <mergeCell ref="BH1472:BJ1472"/>
    <mergeCell ref="BK1472:BM1472"/>
    <mergeCell ref="BN1472:BP1472"/>
    <mergeCell ref="BQ1472:BS1472"/>
    <mergeCell ref="D1474:D1475"/>
    <mergeCell ref="BB1468:BD1468"/>
    <mergeCell ref="BE1468:BG1468"/>
    <mergeCell ref="BH1468:BJ1468"/>
    <mergeCell ref="BK1468:BM1468"/>
    <mergeCell ref="BN1468:BP1468"/>
    <mergeCell ref="BQ1468:BS1468"/>
    <mergeCell ref="D1470:D1471"/>
    <mergeCell ref="E1470:E1471"/>
    <mergeCell ref="F1470:F1471"/>
    <mergeCell ref="G1470:G1471"/>
    <mergeCell ref="K1470:K1471"/>
    <mergeCell ref="L1470:L1471"/>
    <mergeCell ref="M1470:M1471"/>
    <mergeCell ref="N1470:N1471"/>
    <mergeCell ref="O1470:Q1470"/>
    <mergeCell ref="R1470:T1470"/>
    <mergeCell ref="U1470:W1470"/>
    <mergeCell ref="X1470:Z1470"/>
    <mergeCell ref="AA1470:AC1470"/>
    <mergeCell ref="AD1470:AF1470"/>
    <mergeCell ref="AG1470:AI1470"/>
    <mergeCell ref="AJ1470:AL1470"/>
    <mergeCell ref="AM1470:AO1470"/>
    <mergeCell ref="AP1470:AR1470"/>
    <mergeCell ref="AS1470:AU1470"/>
    <mergeCell ref="AV1470:AX1470"/>
    <mergeCell ref="AY1470:BA1470"/>
    <mergeCell ref="BB1470:BD1470"/>
    <mergeCell ref="BE1470:BG1470"/>
    <mergeCell ref="BH1470:BJ1470"/>
    <mergeCell ref="BK1470:BM1470"/>
    <mergeCell ref="BN1470:BP1470"/>
    <mergeCell ref="AS1474:AU1474"/>
    <mergeCell ref="AV1474:AX1474"/>
    <mergeCell ref="AY1474:BA1474"/>
    <mergeCell ref="BB1474:BD1474"/>
    <mergeCell ref="BE1474:BG1474"/>
    <mergeCell ref="BH1474:BJ1474"/>
    <mergeCell ref="BK1474:BM1474"/>
    <mergeCell ref="BN1474:BP1474"/>
    <mergeCell ref="BQ1474:BS1474"/>
    <mergeCell ref="A1476:A1479"/>
    <mergeCell ref="B1476:B1479"/>
    <mergeCell ref="C1476:C1479"/>
    <mergeCell ref="D1476:D1477"/>
    <mergeCell ref="E1476:E1477"/>
    <mergeCell ref="F1476:F1477"/>
    <mergeCell ref="G1476:G1477"/>
    <mergeCell ref="K1476:K1477"/>
    <mergeCell ref="L1476:L1477"/>
    <mergeCell ref="M1476:M1477"/>
    <mergeCell ref="N1476:N1477"/>
    <mergeCell ref="O1476:Q1476"/>
    <mergeCell ref="R1476:T1476"/>
    <mergeCell ref="U1476:W1476"/>
    <mergeCell ref="X1476:Z1476"/>
    <mergeCell ref="AA1476:AC1476"/>
    <mergeCell ref="AD1476:AF1476"/>
    <mergeCell ref="AG1476:AI1476"/>
    <mergeCell ref="AJ1476:AL1476"/>
    <mergeCell ref="AM1476:AO1476"/>
    <mergeCell ref="AP1476:AR1476"/>
    <mergeCell ref="AS1476:AU1476"/>
    <mergeCell ref="AV1476:AX1476"/>
    <mergeCell ref="E1474:E1475"/>
    <mergeCell ref="F1474:F1475"/>
    <mergeCell ref="G1474:G1475"/>
    <mergeCell ref="K1474:K1475"/>
    <mergeCell ref="L1474:L1475"/>
    <mergeCell ref="M1474:M1475"/>
    <mergeCell ref="N1474:N1475"/>
    <mergeCell ref="O1474:Q1474"/>
    <mergeCell ref="R1474:T1474"/>
    <mergeCell ref="U1474:W1474"/>
    <mergeCell ref="X1474:Z1474"/>
    <mergeCell ref="AA1474:AC1474"/>
    <mergeCell ref="AD1474:AF1474"/>
    <mergeCell ref="AG1474:AI1474"/>
    <mergeCell ref="AJ1474:AL1474"/>
    <mergeCell ref="AM1474:AO1474"/>
    <mergeCell ref="AP1474:AR1474"/>
    <mergeCell ref="BN1478:BP1478"/>
    <mergeCell ref="BQ1478:BS1478"/>
    <mergeCell ref="A1480:A1483"/>
    <mergeCell ref="B1480:B1483"/>
    <mergeCell ref="C1480:C1483"/>
    <mergeCell ref="D1480:D1481"/>
    <mergeCell ref="E1480:E1481"/>
    <mergeCell ref="F1480:F1481"/>
    <mergeCell ref="G1480:G1481"/>
    <mergeCell ref="K1480:K1481"/>
    <mergeCell ref="L1480:L1481"/>
    <mergeCell ref="M1480:M1481"/>
    <mergeCell ref="N1480:N1481"/>
    <mergeCell ref="O1480:Q1480"/>
    <mergeCell ref="R1480:T1480"/>
    <mergeCell ref="U1480:W1480"/>
    <mergeCell ref="X1480:Z1480"/>
    <mergeCell ref="AA1480:AC1480"/>
    <mergeCell ref="AD1480:AF1480"/>
    <mergeCell ref="AG1480:AI1480"/>
    <mergeCell ref="AJ1480:AL1480"/>
    <mergeCell ref="AM1480:AO1480"/>
    <mergeCell ref="AP1480:AR1480"/>
    <mergeCell ref="AS1480:AU1480"/>
    <mergeCell ref="AV1480:AX1480"/>
    <mergeCell ref="AY1480:BA1480"/>
    <mergeCell ref="BB1480:BD1480"/>
    <mergeCell ref="BE1480:BG1480"/>
    <mergeCell ref="BH1480:BJ1480"/>
    <mergeCell ref="BK1480:BM1480"/>
    <mergeCell ref="BN1480:BP1480"/>
    <mergeCell ref="BQ1480:BS1480"/>
    <mergeCell ref="AY1476:BA1476"/>
    <mergeCell ref="BB1476:BD1476"/>
    <mergeCell ref="BE1476:BG1476"/>
    <mergeCell ref="BH1476:BJ1476"/>
    <mergeCell ref="BK1476:BM1476"/>
    <mergeCell ref="BN1476:BP1476"/>
    <mergeCell ref="BQ1476:BS1476"/>
    <mergeCell ref="D1478:D1479"/>
    <mergeCell ref="E1478:E1479"/>
    <mergeCell ref="F1478:F1479"/>
    <mergeCell ref="G1478:G1479"/>
    <mergeCell ref="K1478:K1479"/>
    <mergeCell ref="L1478:L1479"/>
    <mergeCell ref="M1478:M1479"/>
    <mergeCell ref="N1478:N1479"/>
    <mergeCell ref="O1478:Q1478"/>
    <mergeCell ref="R1478:T1478"/>
    <mergeCell ref="U1478:W1478"/>
    <mergeCell ref="X1478:Z1478"/>
    <mergeCell ref="AA1478:AC1478"/>
    <mergeCell ref="AD1478:AF1478"/>
    <mergeCell ref="AG1478:AI1478"/>
    <mergeCell ref="AJ1478:AL1478"/>
    <mergeCell ref="AM1478:AO1478"/>
    <mergeCell ref="AP1478:AR1478"/>
    <mergeCell ref="AS1478:AU1478"/>
    <mergeCell ref="AV1478:AX1478"/>
    <mergeCell ref="AY1478:BA1478"/>
    <mergeCell ref="BB1478:BD1478"/>
    <mergeCell ref="BE1478:BG1478"/>
    <mergeCell ref="BH1478:BJ1478"/>
    <mergeCell ref="BK1478:BM1478"/>
    <mergeCell ref="AP1482:AR1482"/>
    <mergeCell ref="AS1482:AU1482"/>
    <mergeCell ref="AV1482:AX1482"/>
    <mergeCell ref="AY1482:BA1482"/>
    <mergeCell ref="BB1482:BD1482"/>
    <mergeCell ref="BE1482:BG1482"/>
    <mergeCell ref="BH1482:BJ1482"/>
    <mergeCell ref="BK1482:BM1482"/>
    <mergeCell ref="BN1482:BP1482"/>
    <mergeCell ref="BQ1482:BS1482"/>
    <mergeCell ref="A1484:A1487"/>
    <mergeCell ref="B1484:B1487"/>
    <mergeCell ref="C1484:C1487"/>
    <mergeCell ref="D1484:D1485"/>
    <mergeCell ref="E1484:E1485"/>
    <mergeCell ref="F1484:F1485"/>
    <mergeCell ref="G1484:G1485"/>
    <mergeCell ref="K1484:K1485"/>
    <mergeCell ref="L1484:L1485"/>
    <mergeCell ref="M1484:M1485"/>
    <mergeCell ref="N1484:N1485"/>
    <mergeCell ref="O1484:Q1484"/>
    <mergeCell ref="R1484:T1484"/>
    <mergeCell ref="U1484:W1484"/>
    <mergeCell ref="X1484:Z1484"/>
    <mergeCell ref="AA1484:AC1484"/>
    <mergeCell ref="AD1484:AF1484"/>
    <mergeCell ref="AG1484:AI1484"/>
    <mergeCell ref="AJ1484:AL1484"/>
    <mergeCell ref="AM1484:AO1484"/>
    <mergeCell ref="AP1484:AR1484"/>
    <mergeCell ref="AS1484:AU1484"/>
    <mergeCell ref="D1482:D1483"/>
    <mergeCell ref="E1482:E1483"/>
    <mergeCell ref="F1482:F1483"/>
    <mergeCell ref="G1482:G1483"/>
    <mergeCell ref="K1482:K1483"/>
    <mergeCell ref="L1482:L1483"/>
    <mergeCell ref="M1482:M1483"/>
    <mergeCell ref="N1482:N1483"/>
    <mergeCell ref="O1482:Q1482"/>
    <mergeCell ref="R1482:T1482"/>
    <mergeCell ref="U1482:W1482"/>
    <mergeCell ref="X1482:Z1482"/>
    <mergeCell ref="AA1482:AC1482"/>
    <mergeCell ref="AD1482:AF1482"/>
    <mergeCell ref="AG1482:AI1482"/>
    <mergeCell ref="AJ1482:AL1482"/>
    <mergeCell ref="AM1482:AO1482"/>
    <mergeCell ref="BK1486:BM1486"/>
    <mergeCell ref="BN1486:BP1486"/>
    <mergeCell ref="BQ1486:BS1486"/>
    <mergeCell ref="A1488:A1491"/>
    <mergeCell ref="B1488:B1491"/>
    <mergeCell ref="C1488:C1491"/>
    <mergeCell ref="D1488:D1489"/>
    <mergeCell ref="E1488:E1489"/>
    <mergeCell ref="F1488:F1489"/>
    <mergeCell ref="G1488:G1489"/>
    <mergeCell ref="K1488:K1489"/>
    <mergeCell ref="L1488:L1489"/>
    <mergeCell ref="M1488:M1489"/>
    <mergeCell ref="N1488:N1489"/>
    <mergeCell ref="O1488:Q1488"/>
    <mergeCell ref="R1488:T1488"/>
    <mergeCell ref="U1488:W1488"/>
    <mergeCell ref="X1488:Z1488"/>
    <mergeCell ref="AA1488:AC1488"/>
    <mergeCell ref="AD1488:AF1488"/>
    <mergeCell ref="AG1488:AI1488"/>
    <mergeCell ref="AJ1488:AL1488"/>
    <mergeCell ref="AM1488:AO1488"/>
    <mergeCell ref="AP1488:AR1488"/>
    <mergeCell ref="AS1488:AU1488"/>
    <mergeCell ref="AV1488:AX1488"/>
    <mergeCell ref="AY1488:BA1488"/>
    <mergeCell ref="BB1488:BD1488"/>
    <mergeCell ref="BE1488:BG1488"/>
    <mergeCell ref="BH1488:BJ1488"/>
    <mergeCell ref="BK1488:BM1488"/>
    <mergeCell ref="BN1488:BP1488"/>
    <mergeCell ref="AV1484:AX1484"/>
    <mergeCell ref="AY1484:BA1484"/>
    <mergeCell ref="BB1484:BD1484"/>
    <mergeCell ref="BE1484:BG1484"/>
    <mergeCell ref="BH1484:BJ1484"/>
    <mergeCell ref="BK1484:BM1484"/>
    <mergeCell ref="BN1484:BP1484"/>
    <mergeCell ref="BQ1484:BS1484"/>
    <mergeCell ref="D1486:D1487"/>
    <mergeCell ref="E1486:E1487"/>
    <mergeCell ref="F1486:F1487"/>
    <mergeCell ref="G1486:G1487"/>
    <mergeCell ref="K1486:K1487"/>
    <mergeCell ref="L1486:L1487"/>
    <mergeCell ref="M1486:M1487"/>
    <mergeCell ref="N1486:N1487"/>
    <mergeCell ref="O1486:Q1486"/>
    <mergeCell ref="R1486:T1486"/>
    <mergeCell ref="U1486:W1486"/>
    <mergeCell ref="X1486:Z1486"/>
    <mergeCell ref="AA1486:AC1486"/>
    <mergeCell ref="AD1486:AF1486"/>
    <mergeCell ref="AG1486:AI1486"/>
    <mergeCell ref="AJ1486:AL1486"/>
    <mergeCell ref="AM1486:AO1486"/>
    <mergeCell ref="AP1486:AR1486"/>
    <mergeCell ref="AS1486:AU1486"/>
    <mergeCell ref="AV1486:AX1486"/>
    <mergeCell ref="AY1486:BA1486"/>
    <mergeCell ref="BB1486:BD1486"/>
    <mergeCell ref="BE1486:BG1486"/>
    <mergeCell ref="BH1486:BJ1486"/>
    <mergeCell ref="A1492:A1495"/>
    <mergeCell ref="B1492:B1495"/>
    <mergeCell ref="C1492:C1495"/>
    <mergeCell ref="D1492:D1493"/>
    <mergeCell ref="E1492:E1493"/>
    <mergeCell ref="F1492:F1493"/>
    <mergeCell ref="G1492:G1493"/>
    <mergeCell ref="K1492:K1493"/>
    <mergeCell ref="L1492:L1493"/>
    <mergeCell ref="M1492:M1493"/>
    <mergeCell ref="N1492:N1493"/>
    <mergeCell ref="O1492:Q1492"/>
    <mergeCell ref="R1492:T1492"/>
    <mergeCell ref="U1492:W1492"/>
    <mergeCell ref="X1492:Z1492"/>
    <mergeCell ref="AA1492:AC1492"/>
    <mergeCell ref="AD1492:AF1492"/>
    <mergeCell ref="BQ1488:BS1488"/>
    <mergeCell ref="D1490:D1491"/>
    <mergeCell ref="E1490:E1491"/>
    <mergeCell ref="F1490:F1491"/>
    <mergeCell ref="G1490:G1491"/>
    <mergeCell ref="K1490:K1491"/>
    <mergeCell ref="L1490:L1491"/>
    <mergeCell ref="M1490:M1491"/>
    <mergeCell ref="N1490:N1491"/>
    <mergeCell ref="O1490:Q1490"/>
    <mergeCell ref="R1490:T1490"/>
    <mergeCell ref="U1490:W1490"/>
    <mergeCell ref="X1490:Z1490"/>
    <mergeCell ref="AA1490:AC1490"/>
    <mergeCell ref="AD1490:AF1490"/>
    <mergeCell ref="AG1490:AI1490"/>
    <mergeCell ref="AJ1490:AL1490"/>
    <mergeCell ref="AM1490:AO1490"/>
    <mergeCell ref="AP1490:AR1490"/>
    <mergeCell ref="AS1490:AU1490"/>
    <mergeCell ref="AV1490:AX1490"/>
    <mergeCell ref="AY1490:BA1490"/>
    <mergeCell ref="BB1490:BD1490"/>
    <mergeCell ref="BE1490:BG1490"/>
    <mergeCell ref="BH1490:BJ1490"/>
    <mergeCell ref="BK1490:BM1490"/>
    <mergeCell ref="BN1490:BP1490"/>
    <mergeCell ref="BQ1490:BS1490"/>
    <mergeCell ref="AV1494:AX1494"/>
    <mergeCell ref="AY1494:BA1494"/>
    <mergeCell ref="BB1494:BD1494"/>
    <mergeCell ref="BE1494:BG1494"/>
    <mergeCell ref="BH1494:BJ1494"/>
    <mergeCell ref="BK1494:BM1494"/>
    <mergeCell ref="BN1494:BP1494"/>
    <mergeCell ref="BQ1494:BS1494"/>
    <mergeCell ref="A1496:A1499"/>
    <mergeCell ref="B1496:B1499"/>
    <mergeCell ref="C1496:C1499"/>
    <mergeCell ref="D1496:D1497"/>
    <mergeCell ref="E1496:E1497"/>
    <mergeCell ref="F1496:F1497"/>
    <mergeCell ref="G1496:G1497"/>
    <mergeCell ref="K1496:K1497"/>
    <mergeCell ref="L1496:L1497"/>
    <mergeCell ref="M1496:M1497"/>
    <mergeCell ref="N1496:N1497"/>
    <mergeCell ref="O1496:Q1496"/>
    <mergeCell ref="R1496:T1496"/>
    <mergeCell ref="U1496:W1496"/>
    <mergeCell ref="X1496:Z1496"/>
    <mergeCell ref="AA1496:AC1496"/>
    <mergeCell ref="AD1496:AF1496"/>
    <mergeCell ref="AG1496:AI1496"/>
    <mergeCell ref="AJ1496:AL1496"/>
    <mergeCell ref="AM1496:AO1496"/>
    <mergeCell ref="AP1496:AR1496"/>
    <mergeCell ref="AS1496:AU1496"/>
    <mergeCell ref="AV1496:AX1496"/>
    <mergeCell ref="AY1496:BA1496"/>
    <mergeCell ref="AG1492:AI1492"/>
    <mergeCell ref="AJ1492:AL1492"/>
    <mergeCell ref="AM1492:AO1492"/>
    <mergeCell ref="AP1492:AR1492"/>
    <mergeCell ref="AS1492:AU1492"/>
    <mergeCell ref="AV1492:AX1492"/>
    <mergeCell ref="AY1492:BA1492"/>
    <mergeCell ref="BB1492:BD1492"/>
    <mergeCell ref="BE1492:BG1492"/>
    <mergeCell ref="BH1492:BJ1492"/>
    <mergeCell ref="BK1492:BM1492"/>
    <mergeCell ref="BN1492:BP1492"/>
    <mergeCell ref="BQ1492:BS1492"/>
    <mergeCell ref="D1494:D1495"/>
    <mergeCell ref="E1494:E1495"/>
    <mergeCell ref="F1494:F1495"/>
    <mergeCell ref="G1494:G1495"/>
    <mergeCell ref="K1494:K1495"/>
    <mergeCell ref="L1494:L1495"/>
    <mergeCell ref="M1494:M1495"/>
    <mergeCell ref="N1494:N1495"/>
    <mergeCell ref="O1494:Q1494"/>
    <mergeCell ref="R1494:T1494"/>
    <mergeCell ref="U1494:W1494"/>
    <mergeCell ref="X1494:Z1494"/>
    <mergeCell ref="AA1494:AC1494"/>
    <mergeCell ref="AD1494:AF1494"/>
    <mergeCell ref="AG1494:AI1494"/>
    <mergeCell ref="AJ1494:AL1494"/>
    <mergeCell ref="AM1494:AO1494"/>
    <mergeCell ref="AP1494:AR1494"/>
    <mergeCell ref="AS1494:AU1494"/>
    <mergeCell ref="BQ1498:BS1498"/>
    <mergeCell ref="A1500:A1503"/>
    <mergeCell ref="B1500:B1503"/>
    <mergeCell ref="C1500:C1503"/>
    <mergeCell ref="D1500:D1501"/>
    <mergeCell ref="E1500:E1501"/>
    <mergeCell ref="F1500:F1501"/>
    <mergeCell ref="G1500:G1501"/>
    <mergeCell ref="K1500:K1501"/>
    <mergeCell ref="L1500:L1501"/>
    <mergeCell ref="M1500:M1501"/>
    <mergeCell ref="N1500:N1501"/>
    <mergeCell ref="O1500:Q1500"/>
    <mergeCell ref="R1500:T1500"/>
    <mergeCell ref="U1500:W1500"/>
    <mergeCell ref="X1500:Z1500"/>
    <mergeCell ref="AA1500:AC1500"/>
    <mergeCell ref="AD1500:AF1500"/>
    <mergeCell ref="AG1500:AI1500"/>
    <mergeCell ref="AJ1500:AL1500"/>
    <mergeCell ref="AM1500:AO1500"/>
    <mergeCell ref="AP1500:AR1500"/>
    <mergeCell ref="AS1500:AU1500"/>
    <mergeCell ref="AV1500:AX1500"/>
    <mergeCell ref="AY1500:BA1500"/>
    <mergeCell ref="BB1500:BD1500"/>
    <mergeCell ref="BE1500:BG1500"/>
    <mergeCell ref="BH1500:BJ1500"/>
    <mergeCell ref="BK1500:BM1500"/>
    <mergeCell ref="BN1500:BP1500"/>
    <mergeCell ref="BQ1500:BS1500"/>
    <mergeCell ref="D1502:D1503"/>
    <mergeCell ref="BB1496:BD1496"/>
    <mergeCell ref="BE1496:BG1496"/>
    <mergeCell ref="BH1496:BJ1496"/>
    <mergeCell ref="BK1496:BM1496"/>
    <mergeCell ref="BN1496:BP1496"/>
    <mergeCell ref="BQ1496:BS1496"/>
    <mergeCell ref="D1498:D1499"/>
    <mergeCell ref="E1498:E1499"/>
    <mergeCell ref="F1498:F1499"/>
    <mergeCell ref="G1498:G1499"/>
    <mergeCell ref="K1498:K1499"/>
    <mergeCell ref="L1498:L1499"/>
    <mergeCell ref="M1498:M1499"/>
    <mergeCell ref="N1498:N1499"/>
    <mergeCell ref="O1498:Q1498"/>
    <mergeCell ref="R1498:T1498"/>
    <mergeCell ref="U1498:W1498"/>
    <mergeCell ref="X1498:Z1498"/>
    <mergeCell ref="AA1498:AC1498"/>
    <mergeCell ref="AD1498:AF1498"/>
    <mergeCell ref="AG1498:AI1498"/>
    <mergeCell ref="AJ1498:AL1498"/>
    <mergeCell ref="AM1498:AO1498"/>
    <mergeCell ref="AP1498:AR1498"/>
    <mergeCell ref="AS1498:AU1498"/>
    <mergeCell ref="AV1498:AX1498"/>
    <mergeCell ref="AY1498:BA1498"/>
    <mergeCell ref="BB1498:BD1498"/>
    <mergeCell ref="BE1498:BG1498"/>
    <mergeCell ref="BH1498:BJ1498"/>
    <mergeCell ref="BK1498:BM1498"/>
    <mergeCell ref="BN1498:BP1498"/>
    <mergeCell ref="AS1502:AU1502"/>
    <mergeCell ref="AV1502:AX1502"/>
    <mergeCell ref="AY1502:BA1502"/>
    <mergeCell ref="BB1502:BD1502"/>
    <mergeCell ref="BE1502:BG1502"/>
    <mergeCell ref="BH1502:BJ1502"/>
    <mergeCell ref="BK1502:BM1502"/>
    <mergeCell ref="BN1502:BP1502"/>
    <mergeCell ref="BQ1502:BS1502"/>
    <mergeCell ref="A1504:A1507"/>
    <mergeCell ref="B1504:B1507"/>
    <mergeCell ref="C1504:C1507"/>
    <mergeCell ref="D1504:D1505"/>
    <mergeCell ref="E1504:E1505"/>
    <mergeCell ref="F1504:F1505"/>
    <mergeCell ref="G1504:G1505"/>
    <mergeCell ref="K1504:K1505"/>
    <mergeCell ref="L1504:L1505"/>
    <mergeCell ref="M1504:M1505"/>
    <mergeCell ref="N1504:N1505"/>
    <mergeCell ref="O1504:Q1504"/>
    <mergeCell ref="R1504:T1504"/>
    <mergeCell ref="U1504:W1504"/>
    <mergeCell ref="X1504:Z1504"/>
    <mergeCell ref="AA1504:AC1504"/>
    <mergeCell ref="AD1504:AF1504"/>
    <mergeCell ref="AG1504:AI1504"/>
    <mergeCell ref="AJ1504:AL1504"/>
    <mergeCell ref="AM1504:AO1504"/>
    <mergeCell ref="AP1504:AR1504"/>
    <mergeCell ref="AS1504:AU1504"/>
    <mergeCell ref="AV1504:AX1504"/>
    <mergeCell ref="E1502:E1503"/>
    <mergeCell ref="F1502:F1503"/>
    <mergeCell ref="G1502:G1503"/>
    <mergeCell ref="K1502:K1503"/>
    <mergeCell ref="L1502:L1503"/>
    <mergeCell ref="M1502:M1503"/>
    <mergeCell ref="N1502:N1503"/>
    <mergeCell ref="O1502:Q1502"/>
    <mergeCell ref="R1502:T1502"/>
    <mergeCell ref="U1502:W1502"/>
    <mergeCell ref="X1502:Z1502"/>
    <mergeCell ref="AA1502:AC1502"/>
    <mergeCell ref="AD1502:AF1502"/>
    <mergeCell ref="AG1502:AI1502"/>
    <mergeCell ref="AJ1502:AL1502"/>
    <mergeCell ref="AM1502:AO1502"/>
    <mergeCell ref="AP1502:AR1502"/>
    <mergeCell ref="BN1506:BP1506"/>
    <mergeCell ref="BQ1506:BS1506"/>
    <mergeCell ref="A1508:A1511"/>
    <mergeCell ref="B1508:B1511"/>
    <mergeCell ref="C1508:C1511"/>
    <mergeCell ref="D1508:D1509"/>
    <mergeCell ref="E1508:E1509"/>
    <mergeCell ref="F1508:F1509"/>
    <mergeCell ref="G1508:G1509"/>
    <mergeCell ref="K1508:K1509"/>
    <mergeCell ref="L1508:L1509"/>
    <mergeCell ref="M1508:M1509"/>
    <mergeCell ref="N1508:N1509"/>
    <mergeCell ref="O1508:Q1508"/>
    <mergeCell ref="R1508:T1508"/>
    <mergeCell ref="U1508:W1508"/>
    <mergeCell ref="X1508:Z1508"/>
    <mergeCell ref="AA1508:AC1508"/>
    <mergeCell ref="AD1508:AF1508"/>
    <mergeCell ref="AG1508:AI1508"/>
    <mergeCell ref="AJ1508:AL1508"/>
    <mergeCell ref="AM1508:AO1508"/>
    <mergeCell ref="AP1508:AR1508"/>
    <mergeCell ref="AS1508:AU1508"/>
    <mergeCell ref="AV1508:AX1508"/>
    <mergeCell ref="AY1508:BA1508"/>
    <mergeCell ref="BB1508:BD1508"/>
    <mergeCell ref="BE1508:BG1508"/>
    <mergeCell ref="BH1508:BJ1508"/>
    <mergeCell ref="BK1508:BM1508"/>
    <mergeCell ref="BN1508:BP1508"/>
    <mergeCell ref="BQ1508:BS1508"/>
    <mergeCell ref="AY1504:BA1504"/>
    <mergeCell ref="BB1504:BD1504"/>
    <mergeCell ref="BE1504:BG1504"/>
    <mergeCell ref="BH1504:BJ1504"/>
    <mergeCell ref="BK1504:BM1504"/>
    <mergeCell ref="BN1504:BP1504"/>
    <mergeCell ref="BQ1504:BS1504"/>
    <mergeCell ref="D1506:D1507"/>
    <mergeCell ref="E1506:E1507"/>
    <mergeCell ref="F1506:F1507"/>
    <mergeCell ref="G1506:G1507"/>
    <mergeCell ref="K1506:K1507"/>
    <mergeCell ref="L1506:L1507"/>
    <mergeCell ref="M1506:M1507"/>
    <mergeCell ref="N1506:N1507"/>
    <mergeCell ref="O1506:Q1506"/>
    <mergeCell ref="R1506:T1506"/>
    <mergeCell ref="U1506:W1506"/>
    <mergeCell ref="X1506:Z1506"/>
    <mergeCell ref="AA1506:AC1506"/>
    <mergeCell ref="AD1506:AF1506"/>
    <mergeCell ref="AG1506:AI1506"/>
    <mergeCell ref="AJ1506:AL1506"/>
    <mergeCell ref="AM1506:AO1506"/>
    <mergeCell ref="AP1506:AR1506"/>
    <mergeCell ref="AS1506:AU1506"/>
    <mergeCell ref="AV1506:AX1506"/>
    <mergeCell ref="AY1506:BA1506"/>
    <mergeCell ref="BB1506:BD1506"/>
    <mergeCell ref="BE1506:BG1506"/>
    <mergeCell ref="BH1506:BJ1506"/>
    <mergeCell ref="BK1506:BM1506"/>
    <mergeCell ref="AP1510:AR1510"/>
    <mergeCell ref="AS1510:AU1510"/>
    <mergeCell ref="AV1510:AX1510"/>
    <mergeCell ref="AY1510:BA1510"/>
    <mergeCell ref="BB1510:BD1510"/>
    <mergeCell ref="BE1510:BG1510"/>
    <mergeCell ref="BH1510:BJ1510"/>
    <mergeCell ref="BK1510:BM1510"/>
    <mergeCell ref="BN1510:BP1510"/>
    <mergeCell ref="BQ1510:BS1510"/>
    <mergeCell ref="A1512:A1515"/>
    <mergeCell ref="B1512:B1515"/>
    <mergeCell ref="C1512:C1515"/>
    <mergeCell ref="D1512:D1513"/>
    <mergeCell ref="E1512:E1513"/>
    <mergeCell ref="F1512:F1513"/>
    <mergeCell ref="G1512:G1513"/>
    <mergeCell ref="K1512:K1513"/>
    <mergeCell ref="L1512:L1513"/>
    <mergeCell ref="M1512:M1513"/>
    <mergeCell ref="N1512:N1513"/>
    <mergeCell ref="O1512:Q1512"/>
    <mergeCell ref="R1512:T1512"/>
    <mergeCell ref="U1512:W1512"/>
    <mergeCell ref="X1512:Z1512"/>
    <mergeCell ref="AA1512:AC1512"/>
    <mergeCell ref="AD1512:AF1512"/>
    <mergeCell ref="AG1512:AI1512"/>
    <mergeCell ref="AJ1512:AL1512"/>
    <mergeCell ref="AM1512:AO1512"/>
    <mergeCell ref="AP1512:AR1512"/>
    <mergeCell ref="AS1512:AU1512"/>
    <mergeCell ref="D1510:D1511"/>
    <mergeCell ref="E1510:E1511"/>
    <mergeCell ref="F1510:F1511"/>
    <mergeCell ref="G1510:G1511"/>
    <mergeCell ref="K1510:K1511"/>
    <mergeCell ref="L1510:L1511"/>
    <mergeCell ref="M1510:M1511"/>
    <mergeCell ref="N1510:N1511"/>
    <mergeCell ref="O1510:Q1510"/>
    <mergeCell ref="R1510:T1510"/>
    <mergeCell ref="U1510:W1510"/>
    <mergeCell ref="X1510:Z1510"/>
    <mergeCell ref="AA1510:AC1510"/>
    <mergeCell ref="AD1510:AF1510"/>
    <mergeCell ref="AG1510:AI1510"/>
    <mergeCell ref="AJ1510:AL1510"/>
    <mergeCell ref="AM1510:AO1510"/>
    <mergeCell ref="BK1514:BM1514"/>
    <mergeCell ref="BN1514:BP1514"/>
    <mergeCell ref="BQ1514:BS1514"/>
    <mergeCell ref="A1516:A1519"/>
    <mergeCell ref="B1516:B1519"/>
    <mergeCell ref="C1516:C1519"/>
    <mergeCell ref="D1516:D1517"/>
    <mergeCell ref="E1516:E1517"/>
    <mergeCell ref="F1516:F1517"/>
    <mergeCell ref="G1516:G1517"/>
    <mergeCell ref="K1516:K1517"/>
    <mergeCell ref="L1516:L1517"/>
    <mergeCell ref="M1516:M1517"/>
    <mergeCell ref="N1516:N1517"/>
    <mergeCell ref="O1516:Q1516"/>
    <mergeCell ref="R1516:T1516"/>
    <mergeCell ref="U1516:W1516"/>
    <mergeCell ref="X1516:Z1516"/>
    <mergeCell ref="AA1516:AC1516"/>
    <mergeCell ref="AD1516:AF1516"/>
    <mergeCell ref="AG1516:AI1516"/>
    <mergeCell ref="AJ1516:AL1516"/>
    <mergeCell ref="AM1516:AO1516"/>
    <mergeCell ref="AP1516:AR1516"/>
    <mergeCell ref="AS1516:AU1516"/>
    <mergeCell ref="AV1516:AX1516"/>
    <mergeCell ref="AY1516:BA1516"/>
    <mergeCell ref="BB1516:BD1516"/>
    <mergeCell ref="BE1516:BG1516"/>
    <mergeCell ref="BH1516:BJ1516"/>
    <mergeCell ref="BK1516:BM1516"/>
    <mergeCell ref="BN1516:BP1516"/>
    <mergeCell ref="AV1512:AX1512"/>
    <mergeCell ref="AY1512:BA1512"/>
    <mergeCell ref="BB1512:BD1512"/>
    <mergeCell ref="BE1512:BG1512"/>
    <mergeCell ref="BH1512:BJ1512"/>
    <mergeCell ref="BK1512:BM1512"/>
    <mergeCell ref="BN1512:BP1512"/>
    <mergeCell ref="BQ1512:BS1512"/>
    <mergeCell ref="D1514:D1515"/>
    <mergeCell ref="E1514:E1515"/>
    <mergeCell ref="F1514:F1515"/>
    <mergeCell ref="G1514:G1515"/>
    <mergeCell ref="K1514:K1515"/>
    <mergeCell ref="L1514:L1515"/>
    <mergeCell ref="M1514:M1515"/>
    <mergeCell ref="N1514:N1515"/>
    <mergeCell ref="O1514:Q1514"/>
    <mergeCell ref="R1514:T1514"/>
    <mergeCell ref="U1514:W1514"/>
    <mergeCell ref="X1514:Z1514"/>
    <mergeCell ref="AA1514:AC1514"/>
    <mergeCell ref="AD1514:AF1514"/>
    <mergeCell ref="AG1514:AI1514"/>
    <mergeCell ref="AJ1514:AL1514"/>
    <mergeCell ref="AM1514:AO1514"/>
    <mergeCell ref="AP1514:AR1514"/>
    <mergeCell ref="AS1514:AU1514"/>
    <mergeCell ref="AV1514:AX1514"/>
    <mergeCell ref="AY1514:BA1514"/>
    <mergeCell ref="BB1514:BD1514"/>
    <mergeCell ref="BE1514:BG1514"/>
    <mergeCell ref="BH1514:BJ1514"/>
    <mergeCell ref="A1520:A1523"/>
    <mergeCell ref="B1520:B1523"/>
    <mergeCell ref="C1520:C1523"/>
    <mergeCell ref="D1520:D1521"/>
    <mergeCell ref="E1520:E1521"/>
    <mergeCell ref="F1520:F1521"/>
    <mergeCell ref="G1520:G1521"/>
    <mergeCell ref="K1520:K1521"/>
    <mergeCell ref="L1520:L1521"/>
    <mergeCell ref="M1520:M1521"/>
    <mergeCell ref="N1520:N1521"/>
    <mergeCell ref="O1520:Q1520"/>
    <mergeCell ref="R1520:T1520"/>
    <mergeCell ref="U1520:W1520"/>
    <mergeCell ref="X1520:Z1520"/>
    <mergeCell ref="AA1520:AC1520"/>
    <mergeCell ref="AD1520:AF1520"/>
    <mergeCell ref="BQ1516:BS1516"/>
    <mergeCell ref="D1518:D1519"/>
    <mergeCell ref="E1518:E1519"/>
    <mergeCell ref="F1518:F1519"/>
    <mergeCell ref="G1518:G1519"/>
    <mergeCell ref="K1518:K1519"/>
    <mergeCell ref="L1518:L1519"/>
    <mergeCell ref="M1518:M1519"/>
    <mergeCell ref="N1518:N1519"/>
    <mergeCell ref="O1518:Q1518"/>
    <mergeCell ref="R1518:T1518"/>
    <mergeCell ref="U1518:W1518"/>
    <mergeCell ref="X1518:Z1518"/>
    <mergeCell ref="AA1518:AC1518"/>
    <mergeCell ref="AD1518:AF1518"/>
    <mergeCell ref="AG1518:AI1518"/>
    <mergeCell ref="AJ1518:AL1518"/>
    <mergeCell ref="AM1518:AO1518"/>
    <mergeCell ref="AP1518:AR1518"/>
    <mergeCell ref="AS1518:AU1518"/>
    <mergeCell ref="AV1518:AX1518"/>
    <mergeCell ref="AY1518:BA1518"/>
    <mergeCell ref="BB1518:BD1518"/>
    <mergeCell ref="BE1518:BG1518"/>
    <mergeCell ref="BH1518:BJ1518"/>
    <mergeCell ref="BK1518:BM1518"/>
    <mergeCell ref="BN1518:BP1518"/>
    <mergeCell ref="BQ1518:BS1518"/>
    <mergeCell ref="AV1522:AX1522"/>
    <mergeCell ref="AY1522:BA1522"/>
    <mergeCell ref="BB1522:BD1522"/>
    <mergeCell ref="BE1522:BG1522"/>
    <mergeCell ref="BH1522:BJ1522"/>
    <mergeCell ref="BK1522:BM1522"/>
    <mergeCell ref="BN1522:BP1522"/>
    <mergeCell ref="BQ1522:BS1522"/>
    <mergeCell ref="A1524:A1527"/>
    <mergeCell ref="B1524:B1527"/>
    <mergeCell ref="C1524:C1527"/>
    <mergeCell ref="D1524:D1525"/>
    <mergeCell ref="E1524:E1525"/>
    <mergeCell ref="F1524:F1525"/>
    <mergeCell ref="G1524:G1525"/>
    <mergeCell ref="K1524:K1525"/>
    <mergeCell ref="L1524:L1525"/>
    <mergeCell ref="M1524:M1525"/>
    <mergeCell ref="N1524:N1525"/>
    <mergeCell ref="O1524:Q1524"/>
    <mergeCell ref="R1524:T1524"/>
    <mergeCell ref="U1524:W1524"/>
    <mergeCell ref="X1524:Z1524"/>
    <mergeCell ref="AA1524:AC1524"/>
    <mergeCell ref="AD1524:AF1524"/>
    <mergeCell ref="AG1524:AI1524"/>
    <mergeCell ref="AJ1524:AL1524"/>
    <mergeCell ref="AM1524:AO1524"/>
    <mergeCell ref="AP1524:AR1524"/>
    <mergeCell ref="AS1524:AU1524"/>
    <mergeCell ref="AV1524:AX1524"/>
    <mergeCell ref="AY1524:BA1524"/>
    <mergeCell ref="AG1520:AI1520"/>
    <mergeCell ref="AJ1520:AL1520"/>
    <mergeCell ref="AM1520:AO1520"/>
    <mergeCell ref="AP1520:AR1520"/>
    <mergeCell ref="AS1520:AU1520"/>
    <mergeCell ref="AV1520:AX1520"/>
    <mergeCell ref="AY1520:BA1520"/>
    <mergeCell ref="BB1520:BD1520"/>
    <mergeCell ref="BE1520:BG1520"/>
    <mergeCell ref="BH1520:BJ1520"/>
    <mergeCell ref="BK1520:BM1520"/>
    <mergeCell ref="BN1520:BP1520"/>
    <mergeCell ref="BQ1520:BS1520"/>
    <mergeCell ref="D1522:D1523"/>
    <mergeCell ref="E1522:E1523"/>
    <mergeCell ref="F1522:F1523"/>
    <mergeCell ref="G1522:G1523"/>
    <mergeCell ref="K1522:K1523"/>
    <mergeCell ref="L1522:L1523"/>
    <mergeCell ref="M1522:M1523"/>
    <mergeCell ref="N1522:N1523"/>
    <mergeCell ref="O1522:Q1522"/>
    <mergeCell ref="R1522:T1522"/>
    <mergeCell ref="U1522:W1522"/>
    <mergeCell ref="X1522:Z1522"/>
    <mergeCell ref="AA1522:AC1522"/>
    <mergeCell ref="AD1522:AF1522"/>
    <mergeCell ref="AG1522:AI1522"/>
    <mergeCell ref="AJ1522:AL1522"/>
    <mergeCell ref="AM1522:AO1522"/>
    <mergeCell ref="AP1522:AR1522"/>
    <mergeCell ref="AS1522:AU1522"/>
    <mergeCell ref="BQ1526:BS1526"/>
    <mergeCell ref="A1528:A1531"/>
    <mergeCell ref="B1528:B1531"/>
    <mergeCell ref="C1528:C1531"/>
    <mergeCell ref="D1528:D1529"/>
    <mergeCell ref="E1528:E1529"/>
    <mergeCell ref="F1528:F1529"/>
    <mergeCell ref="G1528:G1529"/>
    <mergeCell ref="K1528:K1529"/>
    <mergeCell ref="L1528:L1529"/>
    <mergeCell ref="M1528:M1529"/>
    <mergeCell ref="N1528:N1529"/>
    <mergeCell ref="O1528:Q1528"/>
    <mergeCell ref="R1528:T1528"/>
    <mergeCell ref="U1528:W1528"/>
    <mergeCell ref="X1528:Z1528"/>
    <mergeCell ref="AA1528:AC1528"/>
    <mergeCell ref="AD1528:AF1528"/>
    <mergeCell ref="AG1528:AI1528"/>
    <mergeCell ref="AJ1528:AL1528"/>
    <mergeCell ref="AM1528:AO1528"/>
    <mergeCell ref="AP1528:AR1528"/>
    <mergeCell ref="AS1528:AU1528"/>
    <mergeCell ref="AV1528:AX1528"/>
    <mergeCell ref="AY1528:BA1528"/>
    <mergeCell ref="BB1528:BD1528"/>
    <mergeCell ref="BE1528:BG1528"/>
    <mergeCell ref="BH1528:BJ1528"/>
    <mergeCell ref="BK1528:BM1528"/>
    <mergeCell ref="BN1528:BP1528"/>
    <mergeCell ref="BQ1528:BS1528"/>
    <mergeCell ref="D1530:D1531"/>
    <mergeCell ref="BB1524:BD1524"/>
    <mergeCell ref="BE1524:BG1524"/>
    <mergeCell ref="BH1524:BJ1524"/>
    <mergeCell ref="BK1524:BM1524"/>
    <mergeCell ref="BN1524:BP1524"/>
    <mergeCell ref="BQ1524:BS1524"/>
    <mergeCell ref="U1525:W1525"/>
    <mergeCell ref="D1526:D1527"/>
    <mergeCell ref="E1526:E1527"/>
    <mergeCell ref="F1526:F1527"/>
    <mergeCell ref="G1526:G1527"/>
    <mergeCell ref="K1526:K1527"/>
    <mergeCell ref="L1526:L1527"/>
    <mergeCell ref="M1526:M1527"/>
    <mergeCell ref="N1526:N1527"/>
    <mergeCell ref="O1526:Q1526"/>
    <mergeCell ref="R1526:T1526"/>
    <mergeCell ref="X1526:Z1526"/>
    <mergeCell ref="AA1526:AC1526"/>
    <mergeCell ref="AD1526:AF1526"/>
    <mergeCell ref="AG1526:AI1526"/>
    <mergeCell ref="AJ1526:AL1526"/>
    <mergeCell ref="AM1526:AO1526"/>
    <mergeCell ref="AP1526:AR1526"/>
    <mergeCell ref="AS1526:AU1526"/>
    <mergeCell ref="AV1526:AX1526"/>
    <mergeCell ref="AY1526:BA1526"/>
    <mergeCell ref="BB1526:BD1526"/>
    <mergeCell ref="BE1526:BG1526"/>
    <mergeCell ref="BH1526:BJ1526"/>
    <mergeCell ref="BK1526:BM1526"/>
    <mergeCell ref="BN1526:BP1526"/>
    <mergeCell ref="AS1530:AU1530"/>
    <mergeCell ref="AV1530:AX1530"/>
    <mergeCell ref="AY1530:BA1530"/>
    <mergeCell ref="BB1530:BD1530"/>
    <mergeCell ref="BE1530:BG1530"/>
    <mergeCell ref="BH1530:BJ1530"/>
    <mergeCell ref="BK1530:BM1530"/>
    <mergeCell ref="BN1530:BP1530"/>
    <mergeCell ref="BQ1530:BS1530"/>
    <mergeCell ref="A1532:A1535"/>
    <mergeCell ref="B1532:B1535"/>
    <mergeCell ref="C1532:C1535"/>
    <mergeCell ref="D1532:D1533"/>
    <mergeCell ref="E1532:E1533"/>
    <mergeCell ref="F1532:F1533"/>
    <mergeCell ref="G1532:G1533"/>
    <mergeCell ref="K1532:K1533"/>
    <mergeCell ref="L1532:L1533"/>
    <mergeCell ref="M1532:M1533"/>
    <mergeCell ref="N1532:N1533"/>
    <mergeCell ref="O1532:Q1532"/>
    <mergeCell ref="R1532:T1532"/>
    <mergeCell ref="U1532:W1532"/>
    <mergeCell ref="X1532:Z1532"/>
    <mergeCell ref="AA1532:AC1532"/>
    <mergeCell ref="AD1532:AF1532"/>
    <mergeCell ref="AG1532:AI1532"/>
    <mergeCell ref="AJ1532:AL1532"/>
    <mergeCell ref="AM1532:AO1532"/>
    <mergeCell ref="AP1532:AR1532"/>
    <mergeCell ref="AS1532:AU1532"/>
    <mergeCell ref="AV1532:AX1532"/>
    <mergeCell ref="E1530:E1531"/>
    <mergeCell ref="F1530:F1531"/>
    <mergeCell ref="G1530:G1531"/>
    <mergeCell ref="K1530:K1531"/>
    <mergeCell ref="L1530:L1531"/>
    <mergeCell ref="M1530:M1531"/>
    <mergeCell ref="N1530:N1531"/>
    <mergeCell ref="O1530:Q1530"/>
    <mergeCell ref="R1530:T1530"/>
    <mergeCell ref="U1530:W1530"/>
    <mergeCell ref="X1530:Z1530"/>
    <mergeCell ref="AA1530:AC1530"/>
    <mergeCell ref="AD1530:AF1530"/>
    <mergeCell ref="AG1530:AI1530"/>
    <mergeCell ref="AJ1530:AL1530"/>
    <mergeCell ref="AM1530:AO1530"/>
    <mergeCell ref="AP1530:AR1530"/>
    <mergeCell ref="BN1534:BP1534"/>
    <mergeCell ref="BQ1534:BS1534"/>
    <mergeCell ref="A1536:A1539"/>
    <mergeCell ref="B1536:B1539"/>
    <mergeCell ref="C1536:C1539"/>
    <mergeCell ref="D1536:D1537"/>
    <mergeCell ref="E1536:E1537"/>
    <mergeCell ref="F1536:F1537"/>
    <mergeCell ref="G1536:G1537"/>
    <mergeCell ref="K1536:K1537"/>
    <mergeCell ref="L1536:L1537"/>
    <mergeCell ref="M1536:M1537"/>
    <mergeCell ref="N1536:N1537"/>
    <mergeCell ref="O1536:Q1536"/>
    <mergeCell ref="R1536:T1536"/>
    <mergeCell ref="U1536:W1536"/>
    <mergeCell ref="X1536:Z1536"/>
    <mergeCell ref="AA1536:AC1536"/>
    <mergeCell ref="AD1536:AF1536"/>
    <mergeCell ref="AG1536:AI1536"/>
    <mergeCell ref="AJ1536:AL1536"/>
    <mergeCell ref="AM1536:AO1536"/>
    <mergeCell ref="AP1536:AR1536"/>
    <mergeCell ref="AS1536:AU1536"/>
    <mergeCell ref="AV1536:AX1536"/>
    <mergeCell ref="AY1536:BA1536"/>
    <mergeCell ref="BB1536:BD1536"/>
    <mergeCell ref="BE1536:BG1536"/>
    <mergeCell ref="BH1536:BJ1536"/>
    <mergeCell ref="BK1536:BM1536"/>
    <mergeCell ref="BN1536:BP1536"/>
    <mergeCell ref="BQ1536:BS1536"/>
    <mergeCell ref="AY1532:BA1532"/>
    <mergeCell ref="BB1532:BD1532"/>
    <mergeCell ref="BE1532:BG1532"/>
    <mergeCell ref="BH1532:BJ1532"/>
    <mergeCell ref="BK1532:BM1532"/>
    <mergeCell ref="BN1532:BP1532"/>
    <mergeCell ref="BQ1532:BS1532"/>
    <mergeCell ref="D1534:D1535"/>
    <mergeCell ref="E1534:E1535"/>
    <mergeCell ref="F1534:F1535"/>
    <mergeCell ref="G1534:G1535"/>
    <mergeCell ref="K1534:K1535"/>
    <mergeCell ref="L1534:L1535"/>
    <mergeCell ref="M1534:M1535"/>
    <mergeCell ref="N1534:N1535"/>
    <mergeCell ref="O1534:Q1534"/>
    <mergeCell ref="R1534:T1534"/>
    <mergeCell ref="U1534:W1534"/>
    <mergeCell ref="X1534:Z1534"/>
    <mergeCell ref="AA1534:AC1534"/>
    <mergeCell ref="AD1534:AF1534"/>
    <mergeCell ref="AG1534:AI1534"/>
    <mergeCell ref="AJ1534:AL1534"/>
    <mergeCell ref="AM1534:AO1534"/>
    <mergeCell ref="AP1534:AR1534"/>
    <mergeCell ref="AS1534:AU1534"/>
    <mergeCell ref="AV1534:AX1534"/>
    <mergeCell ref="AY1534:BA1534"/>
    <mergeCell ref="BB1534:BD1534"/>
    <mergeCell ref="BE1534:BG1534"/>
    <mergeCell ref="BH1534:BJ1534"/>
    <mergeCell ref="BK1534:BM1534"/>
    <mergeCell ref="AP1538:AR1538"/>
    <mergeCell ref="AS1538:AU1538"/>
    <mergeCell ref="AV1538:AX1538"/>
    <mergeCell ref="AY1538:BA1538"/>
    <mergeCell ref="BB1538:BD1538"/>
    <mergeCell ref="BE1538:BG1538"/>
    <mergeCell ref="BH1538:BJ1538"/>
    <mergeCell ref="BK1538:BM1538"/>
    <mergeCell ref="BN1538:BP1538"/>
    <mergeCell ref="BQ1538:BS1538"/>
    <mergeCell ref="A1540:A1543"/>
    <mergeCell ref="B1540:B1543"/>
    <mergeCell ref="C1540:C1543"/>
    <mergeCell ref="D1540:D1541"/>
    <mergeCell ref="E1540:E1541"/>
    <mergeCell ref="F1540:F1541"/>
    <mergeCell ref="G1540:G1541"/>
    <mergeCell ref="K1540:K1541"/>
    <mergeCell ref="L1540:L1541"/>
    <mergeCell ref="M1540:M1541"/>
    <mergeCell ref="N1540:N1541"/>
    <mergeCell ref="O1540:Q1540"/>
    <mergeCell ref="R1540:T1540"/>
    <mergeCell ref="U1540:W1540"/>
    <mergeCell ref="X1540:Z1540"/>
    <mergeCell ref="AA1540:AC1540"/>
    <mergeCell ref="AD1540:AF1540"/>
    <mergeCell ref="AG1540:AI1540"/>
    <mergeCell ref="AJ1540:AL1540"/>
    <mergeCell ref="AM1540:AO1540"/>
    <mergeCell ref="AP1540:AR1540"/>
    <mergeCell ref="AS1540:AU1540"/>
    <mergeCell ref="D1538:D1539"/>
    <mergeCell ref="E1538:E1539"/>
    <mergeCell ref="F1538:F1539"/>
    <mergeCell ref="G1538:G1539"/>
    <mergeCell ref="K1538:K1539"/>
    <mergeCell ref="L1538:L1539"/>
    <mergeCell ref="M1538:M1539"/>
    <mergeCell ref="N1538:N1539"/>
    <mergeCell ref="O1538:Q1538"/>
    <mergeCell ref="R1538:T1538"/>
    <mergeCell ref="U1538:W1538"/>
    <mergeCell ref="X1538:Z1538"/>
    <mergeCell ref="AA1538:AC1538"/>
    <mergeCell ref="AD1538:AF1538"/>
    <mergeCell ref="AG1538:AI1538"/>
    <mergeCell ref="AJ1538:AL1538"/>
    <mergeCell ref="AM1538:AO1538"/>
    <mergeCell ref="BK1542:BM1542"/>
    <mergeCell ref="BN1542:BP1542"/>
    <mergeCell ref="BQ1542:BS1542"/>
    <mergeCell ref="A1544:A1547"/>
    <mergeCell ref="B1544:B1547"/>
    <mergeCell ref="C1544:C1547"/>
    <mergeCell ref="D1544:D1545"/>
    <mergeCell ref="E1544:E1545"/>
    <mergeCell ref="F1544:F1545"/>
    <mergeCell ref="G1544:G1545"/>
    <mergeCell ref="K1544:K1545"/>
    <mergeCell ref="L1544:L1545"/>
    <mergeCell ref="M1544:M1545"/>
    <mergeCell ref="N1544:N1545"/>
    <mergeCell ref="O1544:Q1544"/>
    <mergeCell ref="R1544:T1544"/>
    <mergeCell ref="U1544:W1544"/>
    <mergeCell ref="X1544:Z1544"/>
    <mergeCell ref="AA1544:AC1544"/>
    <mergeCell ref="AD1544:AF1544"/>
    <mergeCell ref="AG1544:AI1544"/>
    <mergeCell ref="AJ1544:AL1544"/>
    <mergeCell ref="AM1544:AO1544"/>
    <mergeCell ref="AP1544:AR1544"/>
    <mergeCell ref="AS1544:AU1544"/>
    <mergeCell ref="AV1544:AX1544"/>
    <mergeCell ref="AY1544:BA1544"/>
    <mergeCell ref="BB1544:BD1544"/>
    <mergeCell ref="BE1544:BG1544"/>
    <mergeCell ref="BH1544:BJ1544"/>
    <mergeCell ref="BK1544:BM1544"/>
    <mergeCell ref="BN1544:BP1544"/>
    <mergeCell ref="AV1540:AX1540"/>
    <mergeCell ref="AY1540:BA1540"/>
    <mergeCell ref="BB1540:BD1540"/>
    <mergeCell ref="BE1540:BG1540"/>
    <mergeCell ref="BH1540:BJ1540"/>
    <mergeCell ref="BK1540:BM1540"/>
    <mergeCell ref="BN1540:BP1540"/>
    <mergeCell ref="BQ1540:BS1540"/>
    <mergeCell ref="D1542:D1543"/>
    <mergeCell ref="E1542:E1543"/>
    <mergeCell ref="F1542:F1543"/>
    <mergeCell ref="G1542:G1543"/>
    <mergeCell ref="K1542:K1543"/>
    <mergeCell ref="L1542:L1543"/>
    <mergeCell ref="M1542:M1543"/>
    <mergeCell ref="N1542:N1543"/>
    <mergeCell ref="O1542:Q1542"/>
    <mergeCell ref="R1542:T1542"/>
    <mergeCell ref="U1542:W1542"/>
    <mergeCell ref="X1542:Z1542"/>
    <mergeCell ref="AA1542:AC1542"/>
    <mergeCell ref="AD1542:AF1542"/>
    <mergeCell ref="AG1542:AI1542"/>
    <mergeCell ref="AJ1542:AL1542"/>
    <mergeCell ref="AM1542:AO1542"/>
    <mergeCell ref="AP1542:AR1542"/>
    <mergeCell ref="AS1542:AU1542"/>
    <mergeCell ref="AV1542:AX1542"/>
    <mergeCell ref="AY1542:BA1542"/>
    <mergeCell ref="BB1542:BD1542"/>
    <mergeCell ref="BE1542:BG1542"/>
    <mergeCell ref="BH1542:BJ1542"/>
    <mergeCell ref="A1548:A1551"/>
    <mergeCell ref="B1548:B1551"/>
    <mergeCell ref="C1548:C1551"/>
    <mergeCell ref="D1548:D1549"/>
    <mergeCell ref="E1548:E1549"/>
    <mergeCell ref="F1548:F1549"/>
    <mergeCell ref="G1548:G1549"/>
    <mergeCell ref="K1548:K1549"/>
    <mergeCell ref="L1548:L1549"/>
    <mergeCell ref="M1548:M1549"/>
    <mergeCell ref="N1548:N1549"/>
    <mergeCell ref="O1548:Q1548"/>
    <mergeCell ref="R1548:T1548"/>
    <mergeCell ref="U1548:W1548"/>
    <mergeCell ref="X1548:Z1548"/>
    <mergeCell ref="AA1548:AC1548"/>
    <mergeCell ref="AD1548:AF1548"/>
    <mergeCell ref="BQ1544:BS1544"/>
    <mergeCell ref="D1546:D1547"/>
    <mergeCell ref="E1546:E1547"/>
    <mergeCell ref="F1546:F1547"/>
    <mergeCell ref="G1546:G1547"/>
    <mergeCell ref="K1546:K1547"/>
    <mergeCell ref="L1546:L1547"/>
    <mergeCell ref="M1546:M1547"/>
    <mergeCell ref="N1546:N1547"/>
    <mergeCell ref="O1546:Q1546"/>
    <mergeCell ref="R1546:T1546"/>
    <mergeCell ref="U1546:W1546"/>
    <mergeCell ref="X1546:Z1546"/>
    <mergeCell ref="AA1546:AC1546"/>
    <mergeCell ref="AD1546:AF1546"/>
    <mergeCell ref="AG1546:AI1546"/>
    <mergeCell ref="AJ1546:AL1546"/>
    <mergeCell ref="AM1546:AO1546"/>
    <mergeCell ref="AP1546:AR1546"/>
    <mergeCell ref="AS1546:AU1546"/>
    <mergeCell ref="AV1546:AX1546"/>
    <mergeCell ref="AY1546:BA1546"/>
    <mergeCell ref="BB1546:BD1546"/>
    <mergeCell ref="BE1546:BG1546"/>
    <mergeCell ref="BH1546:BJ1546"/>
    <mergeCell ref="BK1546:BM1546"/>
    <mergeCell ref="BN1546:BP1546"/>
    <mergeCell ref="BQ1546:BS1546"/>
    <mergeCell ref="AV1550:AX1550"/>
    <mergeCell ref="AY1550:BA1550"/>
    <mergeCell ref="BB1550:BD1550"/>
    <mergeCell ref="BE1550:BG1550"/>
    <mergeCell ref="BH1550:BJ1550"/>
    <mergeCell ref="BK1550:BM1550"/>
    <mergeCell ref="BN1550:BP1550"/>
    <mergeCell ref="BQ1550:BS1550"/>
    <mergeCell ref="A1552:A1555"/>
    <mergeCell ref="B1552:B1555"/>
    <mergeCell ref="C1552:C1555"/>
    <mergeCell ref="D1552:D1553"/>
    <mergeCell ref="E1552:E1553"/>
    <mergeCell ref="F1552:F1553"/>
    <mergeCell ref="G1552:G1553"/>
    <mergeCell ref="K1552:K1553"/>
    <mergeCell ref="L1552:L1553"/>
    <mergeCell ref="M1552:M1553"/>
    <mergeCell ref="N1552:N1553"/>
    <mergeCell ref="O1552:Q1552"/>
    <mergeCell ref="R1552:T1552"/>
    <mergeCell ref="U1552:W1552"/>
    <mergeCell ref="X1552:Z1552"/>
    <mergeCell ref="AA1552:AC1552"/>
    <mergeCell ref="AD1552:AF1552"/>
    <mergeCell ref="AG1552:AI1552"/>
    <mergeCell ref="AJ1552:AL1552"/>
    <mergeCell ref="AM1552:AO1552"/>
    <mergeCell ref="AP1552:AR1552"/>
    <mergeCell ref="AS1552:AU1552"/>
    <mergeCell ref="AV1552:AX1552"/>
    <mergeCell ref="AY1552:BA1552"/>
    <mergeCell ref="AG1548:AI1548"/>
    <mergeCell ref="AJ1548:AL1548"/>
    <mergeCell ref="AM1548:AO1548"/>
    <mergeCell ref="AP1548:AR1548"/>
    <mergeCell ref="AS1548:AU1548"/>
    <mergeCell ref="AV1548:AX1548"/>
    <mergeCell ref="AY1548:BA1548"/>
    <mergeCell ref="BB1548:BD1548"/>
    <mergeCell ref="BE1548:BG1548"/>
    <mergeCell ref="BH1548:BJ1548"/>
    <mergeCell ref="BK1548:BM1548"/>
    <mergeCell ref="BN1548:BP1548"/>
    <mergeCell ref="BQ1548:BS1548"/>
    <mergeCell ref="D1550:D1551"/>
    <mergeCell ref="E1550:E1551"/>
    <mergeCell ref="F1550:F1551"/>
    <mergeCell ref="G1550:G1551"/>
    <mergeCell ref="K1550:K1551"/>
    <mergeCell ref="L1550:L1551"/>
    <mergeCell ref="M1550:M1551"/>
    <mergeCell ref="N1550:N1551"/>
    <mergeCell ref="O1550:Q1550"/>
    <mergeCell ref="R1550:T1550"/>
    <mergeCell ref="U1550:W1550"/>
    <mergeCell ref="X1550:Z1550"/>
    <mergeCell ref="AA1550:AC1550"/>
    <mergeCell ref="AD1550:AF1550"/>
    <mergeCell ref="AG1550:AI1550"/>
    <mergeCell ref="AJ1550:AL1550"/>
    <mergeCell ref="AM1550:AO1550"/>
    <mergeCell ref="AP1550:AR1550"/>
    <mergeCell ref="AS1550:AU1550"/>
    <mergeCell ref="BQ1554:BS1554"/>
    <mergeCell ref="A1556:A1559"/>
    <mergeCell ref="B1556:B1559"/>
    <mergeCell ref="C1556:C1559"/>
    <mergeCell ref="D1556:D1557"/>
    <mergeCell ref="E1556:E1557"/>
    <mergeCell ref="F1556:F1557"/>
    <mergeCell ref="G1556:G1557"/>
    <mergeCell ref="K1556:K1557"/>
    <mergeCell ref="L1556:L1557"/>
    <mergeCell ref="M1556:M1557"/>
    <mergeCell ref="N1556:N1557"/>
    <mergeCell ref="O1556:Q1556"/>
    <mergeCell ref="R1556:T1556"/>
    <mergeCell ref="U1556:W1556"/>
    <mergeCell ref="X1556:Z1556"/>
    <mergeCell ref="AA1556:AC1556"/>
    <mergeCell ref="AD1556:AF1556"/>
    <mergeCell ref="AG1556:AI1556"/>
    <mergeCell ref="AJ1556:AL1556"/>
    <mergeCell ref="AM1556:AO1556"/>
    <mergeCell ref="AP1556:AR1556"/>
    <mergeCell ref="AS1556:AU1556"/>
    <mergeCell ref="AV1556:AX1556"/>
    <mergeCell ref="AY1556:BA1556"/>
    <mergeCell ref="BB1556:BD1556"/>
    <mergeCell ref="BE1556:BG1556"/>
    <mergeCell ref="BH1556:BJ1556"/>
    <mergeCell ref="BK1556:BM1556"/>
    <mergeCell ref="BN1556:BP1556"/>
    <mergeCell ref="BQ1556:BS1556"/>
    <mergeCell ref="D1558:D1559"/>
    <mergeCell ref="BB1552:BD1552"/>
    <mergeCell ref="BE1552:BG1552"/>
    <mergeCell ref="BH1552:BJ1552"/>
    <mergeCell ref="BK1552:BM1552"/>
    <mergeCell ref="BN1552:BP1552"/>
    <mergeCell ref="BQ1552:BS1552"/>
    <mergeCell ref="D1554:D1555"/>
    <mergeCell ref="E1554:E1555"/>
    <mergeCell ref="F1554:F1555"/>
    <mergeCell ref="G1554:G1555"/>
    <mergeCell ref="K1554:K1555"/>
    <mergeCell ref="L1554:L1555"/>
    <mergeCell ref="M1554:M1555"/>
    <mergeCell ref="N1554:N1555"/>
    <mergeCell ref="O1554:Q1554"/>
    <mergeCell ref="R1554:T1554"/>
    <mergeCell ref="U1554:W1554"/>
    <mergeCell ref="X1554:Z1554"/>
    <mergeCell ref="AA1554:AC1554"/>
    <mergeCell ref="AD1554:AF1554"/>
    <mergeCell ref="AG1554:AI1554"/>
    <mergeCell ref="AJ1554:AL1554"/>
    <mergeCell ref="AM1554:AO1554"/>
    <mergeCell ref="AP1554:AR1554"/>
    <mergeCell ref="AS1554:AU1554"/>
    <mergeCell ref="AV1554:AX1554"/>
    <mergeCell ref="AY1554:BA1554"/>
    <mergeCell ref="BB1554:BD1554"/>
    <mergeCell ref="BE1554:BG1554"/>
    <mergeCell ref="BH1554:BJ1554"/>
    <mergeCell ref="BK1554:BM1554"/>
    <mergeCell ref="BN1554:BP1554"/>
    <mergeCell ref="AS1558:AU1558"/>
    <mergeCell ref="AV1558:AX1558"/>
    <mergeCell ref="AY1558:BA1558"/>
    <mergeCell ref="BB1558:BD1558"/>
    <mergeCell ref="BE1558:BG1558"/>
    <mergeCell ref="BH1558:BJ1558"/>
    <mergeCell ref="BK1558:BM1558"/>
    <mergeCell ref="BN1558:BP1558"/>
    <mergeCell ref="BQ1558:BS1558"/>
    <mergeCell ref="A1560:A1563"/>
    <mergeCell ref="B1560:B1563"/>
    <mergeCell ref="C1560:C1563"/>
    <mergeCell ref="D1560:D1561"/>
    <mergeCell ref="E1560:E1561"/>
    <mergeCell ref="F1560:F1561"/>
    <mergeCell ref="G1560:G1561"/>
    <mergeCell ref="K1560:K1561"/>
    <mergeCell ref="L1560:L1561"/>
    <mergeCell ref="M1560:M1561"/>
    <mergeCell ref="N1560:N1561"/>
    <mergeCell ref="O1560:Q1560"/>
    <mergeCell ref="R1560:T1560"/>
    <mergeCell ref="U1560:W1560"/>
    <mergeCell ref="X1560:Z1560"/>
    <mergeCell ref="AA1560:AC1560"/>
    <mergeCell ref="AD1560:AF1560"/>
    <mergeCell ref="AG1560:AI1560"/>
    <mergeCell ref="AJ1560:AL1560"/>
    <mergeCell ref="AM1560:AO1560"/>
    <mergeCell ref="AP1560:AR1560"/>
    <mergeCell ref="AS1560:AU1560"/>
    <mergeCell ref="AV1560:AX1560"/>
    <mergeCell ref="E1558:E1559"/>
    <mergeCell ref="F1558:F1559"/>
    <mergeCell ref="G1558:G1559"/>
    <mergeCell ref="K1558:K1559"/>
    <mergeCell ref="L1558:L1559"/>
    <mergeCell ref="M1558:M1559"/>
    <mergeCell ref="N1558:N1559"/>
    <mergeCell ref="O1558:Q1558"/>
    <mergeCell ref="R1558:T1558"/>
    <mergeCell ref="U1558:W1558"/>
    <mergeCell ref="X1558:Z1558"/>
    <mergeCell ref="AA1558:AC1558"/>
    <mergeCell ref="AD1558:AF1558"/>
    <mergeCell ref="AG1558:AI1558"/>
    <mergeCell ref="AJ1558:AL1558"/>
    <mergeCell ref="AM1558:AO1558"/>
    <mergeCell ref="AP1558:AR1558"/>
    <mergeCell ref="BN1562:BP1562"/>
    <mergeCell ref="BQ1562:BS1562"/>
    <mergeCell ref="A1564:A1567"/>
    <mergeCell ref="B1564:B1567"/>
    <mergeCell ref="C1564:C1567"/>
    <mergeCell ref="D1564:D1565"/>
    <mergeCell ref="E1564:E1565"/>
    <mergeCell ref="F1564:F1565"/>
    <mergeCell ref="G1564:G1565"/>
    <mergeCell ref="K1564:K1565"/>
    <mergeCell ref="L1564:L1565"/>
    <mergeCell ref="M1564:M1565"/>
    <mergeCell ref="N1564:N1565"/>
    <mergeCell ref="O1564:Q1564"/>
    <mergeCell ref="R1564:T1564"/>
    <mergeCell ref="U1564:W1564"/>
    <mergeCell ref="X1564:Z1564"/>
    <mergeCell ref="AA1564:AC1564"/>
    <mergeCell ref="AD1564:AF1564"/>
    <mergeCell ref="AG1564:AI1564"/>
    <mergeCell ref="AJ1564:AL1564"/>
    <mergeCell ref="AM1564:AO1564"/>
    <mergeCell ref="AP1564:AR1564"/>
    <mergeCell ref="AS1564:AU1564"/>
    <mergeCell ref="AV1564:AX1564"/>
    <mergeCell ref="AY1564:BA1564"/>
    <mergeCell ref="BB1564:BD1564"/>
    <mergeCell ref="BE1564:BG1564"/>
    <mergeCell ref="BH1564:BJ1564"/>
    <mergeCell ref="BK1564:BM1564"/>
    <mergeCell ref="BN1564:BP1564"/>
    <mergeCell ref="BQ1564:BS1564"/>
    <mergeCell ref="AY1560:BA1560"/>
    <mergeCell ref="BB1560:BD1560"/>
    <mergeCell ref="BE1560:BG1560"/>
    <mergeCell ref="BH1560:BJ1560"/>
    <mergeCell ref="BK1560:BM1560"/>
    <mergeCell ref="BN1560:BP1560"/>
    <mergeCell ref="BQ1560:BS1560"/>
    <mergeCell ref="D1562:D1563"/>
    <mergeCell ref="E1562:E1563"/>
    <mergeCell ref="F1562:F1563"/>
    <mergeCell ref="G1562:G1563"/>
    <mergeCell ref="K1562:K1563"/>
    <mergeCell ref="L1562:L1563"/>
    <mergeCell ref="M1562:M1563"/>
    <mergeCell ref="N1562:N1563"/>
    <mergeCell ref="O1562:Q1562"/>
    <mergeCell ref="R1562:T1562"/>
    <mergeCell ref="U1562:W1562"/>
    <mergeCell ref="X1562:Z1562"/>
    <mergeCell ref="AA1562:AC1562"/>
    <mergeCell ref="AD1562:AF1562"/>
    <mergeCell ref="AG1562:AI1562"/>
    <mergeCell ref="AJ1562:AL1562"/>
    <mergeCell ref="AM1562:AO1562"/>
    <mergeCell ref="AP1562:AR1562"/>
    <mergeCell ref="AS1562:AU1562"/>
    <mergeCell ref="AV1562:AX1562"/>
    <mergeCell ref="AY1562:BA1562"/>
    <mergeCell ref="BB1562:BD1562"/>
    <mergeCell ref="BE1562:BG1562"/>
    <mergeCell ref="BH1562:BJ1562"/>
    <mergeCell ref="BK1562:BM1562"/>
    <mergeCell ref="AP1566:AR1566"/>
    <mergeCell ref="AS1566:AU1566"/>
    <mergeCell ref="AV1566:AX1566"/>
    <mergeCell ref="AY1566:BA1566"/>
    <mergeCell ref="BB1566:BD1566"/>
    <mergeCell ref="BE1566:BG1566"/>
    <mergeCell ref="BH1566:BJ1566"/>
    <mergeCell ref="BK1566:BM1566"/>
    <mergeCell ref="BN1566:BP1566"/>
    <mergeCell ref="BQ1566:BS1566"/>
    <mergeCell ref="A1568:A1571"/>
    <mergeCell ref="B1568:B1571"/>
    <mergeCell ref="C1568:C1571"/>
    <mergeCell ref="D1568:D1569"/>
    <mergeCell ref="E1568:E1569"/>
    <mergeCell ref="F1568:F1569"/>
    <mergeCell ref="G1568:G1569"/>
    <mergeCell ref="K1568:K1569"/>
    <mergeCell ref="L1568:L1569"/>
    <mergeCell ref="M1568:M1569"/>
    <mergeCell ref="N1568:N1569"/>
    <mergeCell ref="O1568:Q1568"/>
    <mergeCell ref="R1568:T1568"/>
    <mergeCell ref="U1568:W1568"/>
    <mergeCell ref="X1568:Z1568"/>
    <mergeCell ref="AA1568:AC1568"/>
    <mergeCell ref="AD1568:AF1568"/>
    <mergeCell ref="AG1568:AI1568"/>
    <mergeCell ref="AJ1568:AL1568"/>
    <mergeCell ref="AM1568:AO1568"/>
    <mergeCell ref="AP1568:AR1568"/>
    <mergeCell ref="AS1568:AU1568"/>
    <mergeCell ref="D1566:D1567"/>
    <mergeCell ref="E1566:E1567"/>
    <mergeCell ref="F1566:F1567"/>
    <mergeCell ref="G1566:G1567"/>
    <mergeCell ref="K1566:K1567"/>
    <mergeCell ref="L1566:L1567"/>
    <mergeCell ref="M1566:M1567"/>
    <mergeCell ref="N1566:N1567"/>
    <mergeCell ref="O1566:Q1566"/>
    <mergeCell ref="R1566:T1566"/>
    <mergeCell ref="U1566:W1566"/>
    <mergeCell ref="X1566:Z1566"/>
    <mergeCell ref="AA1566:AC1566"/>
    <mergeCell ref="AD1566:AF1566"/>
    <mergeCell ref="AG1566:AI1566"/>
    <mergeCell ref="AJ1566:AL1566"/>
    <mergeCell ref="AM1566:AO1566"/>
    <mergeCell ref="BK1570:BM1570"/>
    <mergeCell ref="BN1570:BP1570"/>
    <mergeCell ref="BQ1570:BS1570"/>
    <mergeCell ref="A1572:A1575"/>
    <mergeCell ref="B1572:B1575"/>
    <mergeCell ref="C1572:C1575"/>
    <mergeCell ref="D1572:D1573"/>
    <mergeCell ref="E1572:E1573"/>
    <mergeCell ref="F1572:F1573"/>
    <mergeCell ref="G1572:G1573"/>
    <mergeCell ref="K1572:K1573"/>
    <mergeCell ref="L1572:L1573"/>
    <mergeCell ref="M1572:M1573"/>
    <mergeCell ref="N1572:N1573"/>
    <mergeCell ref="O1572:Q1572"/>
    <mergeCell ref="R1572:T1572"/>
    <mergeCell ref="U1572:W1572"/>
    <mergeCell ref="X1572:Z1572"/>
    <mergeCell ref="AA1572:AC1572"/>
    <mergeCell ref="AD1572:AF1572"/>
    <mergeCell ref="AG1572:AI1572"/>
    <mergeCell ref="AJ1572:AL1572"/>
    <mergeCell ref="AM1572:AO1572"/>
    <mergeCell ref="AP1572:AR1572"/>
    <mergeCell ref="AS1572:AU1572"/>
    <mergeCell ref="AV1572:AX1572"/>
    <mergeCell ref="AY1572:BA1572"/>
    <mergeCell ref="BB1572:BD1572"/>
    <mergeCell ref="BE1572:BG1572"/>
    <mergeCell ref="BH1572:BJ1572"/>
    <mergeCell ref="BK1572:BM1572"/>
    <mergeCell ref="BN1572:BP1572"/>
    <mergeCell ref="AV1568:AX1568"/>
    <mergeCell ref="AY1568:BA1568"/>
    <mergeCell ref="BB1568:BD1568"/>
    <mergeCell ref="BE1568:BG1568"/>
    <mergeCell ref="BH1568:BJ1568"/>
    <mergeCell ref="BK1568:BM1568"/>
    <mergeCell ref="BN1568:BP1568"/>
    <mergeCell ref="BQ1568:BS1568"/>
    <mergeCell ref="D1570:D1571"/>
    <mergeCell ref="E1570:E1571"/>
    <mergeCell ref="F1570:F1571"/>
    <mergeCell ref="G1570:G1571"/>
    <mergeCell ref="K1570:K1571"/>
    <mergeCell ref="L1570:L1571"/>
    <mergeCell ref="M1570:M1571"/>
    <mergeCell ref="N1570:N1571"/>
    <mergeCell ref="O1570:Q1570"/>
    <mergeCell ref="R1570:T1570"/>
    <mergeCell ref="U1570:W1570"/>
    <mergeCell ref="X1570:Z1570"/>
    <mergeCell ref="AA1570:AC1570"/>
    <mergeCell ref="AD1570:AF1570"/>
    <mergeCell ref="AG1570:AI1570"/>
    <mergeCell ref="AJ1570:AL1570"/>
    <mergeCell ref="AM1570:AO1570"/>
    <mergeCell ref="AP1570:AR1570"/>
    <mergeCell ref="AS1570:AU1570"/>
    <mergeCell ref="AV1570:AX1570"/>
    <mergeCell ref="AY1570:BA1570"/>
    <mergeCell ref="BB1570:BD1570"/>
    <mergeCell ref="BE1570:BG1570"/>
    <mergeCell ref="BH1570:BJ1570"/>
    <mergeCell ref="A1576:A1579"/>
    <mergeCell ref="B1576:B1579"/>
    <mergeCell ref="C1576:C1579"/>
    <mergeCell ref="D1576:D1577"/>
    <mergeCell ref="E1576:E1577"/>
    <mergeCell ref="F1576:F1577"/>
    <mergeCell ref="G1576:G1577"/>
    <mergeCell ref="K1576:K1577"/>
    <mergeCell ref="L1576:L1577"/>
    <mergeCell ref="M1576:M1577"/>
    <mergeCell ref="N1576:N1577"/>
    <mergeCell ref="O1576:Q1576"/>
    <mergeCell ref="R1576:T1576"/>
    <mergeCell ref="U1576:W1576"/>
    <mergeCell ref="X1576:Z1576"/>
    <mergeCell ref="AA1576:AC1576"/>
    <mergeCell ref="AD1576:AF1576"/>
    <mergeCell ref="BQ1572:BS1572"/>
    <mergeCell ref="D1574:D1575"/>
    <mergeCell ref="E1574:E1575"/>
    <mergeCell ref="F1574:F1575"/>
    <mergeCell ref="G1574:G1575"/>
    <mergeCell ref="K1574:K1575"/>
    <mergeCell ref="L1574:L1575"/>
    <mergeCell ref="M1574:M1575"/>
    <mergeCell ref="N1574:N1575"/>
    <mergeCell ref="O1574:Q1574"/>
    <mergeCell ref="R1574:T1574"/>
    <mergeCell ref="U1574:W1574"/>
    <mergeCell ref="X1574:Z1574"/>
    <mergeCell ref="AA1574:AC1574"/>
    <mergeCell ref="AD1574:AF1574"/>
    <mergeCell ref="AG1574:AI1574"/>
    <mergeCell ref="AJ1574:AL1574"/>
    <mergeCell ref="AM1574:AO1574"/>
    <mergeCell ref="AP1574:AR1574"/>
    <mergeCell ref="AS1574:AU1574"/>
    <mergeCell ref="AV1574:AX1574"/>
    <mergeCell ref="AY1574:BA1574"/>
    <mergeCell ref="BB1574:BD1574"/>
    <mergeCell ref="BE1574:BG1574"/>
    <mergeCell ref="BH1574:BJ1574"/>
    <mergeCell ref="BK1574:BM1574"/>
    <mergeCell ref="BN1574:BP1574"/>
    <mergeCell ref="BQ1574:BS1574"/>
    <mergeCell ref="AV1578:AX1578"/>
    <mergeCell ref="AY1578:BA1578"/>
    <mergeCell ref="BB1578:BD1578"/>
    <mergeCell ref="BE1578:BG1578"/>
    <mergeCell ref="BH1578:BJ1578"/>
    <mergeCell ref="BK1578:BM1578"/>
    <mergeCell ref="BN1578:BP1578"/>
    <mergeCell ref="BQ1578:BS1578"/>
    <mergeCell ref="A1580:A1583"/>
    <mergeCell ref="B1580:B1583"/>
    <mergeCell ref="C1580:C1583"/>
    <mergeCell ref="D1580:D1581"/>
    <mergeCell ref="E1580:E1581"/>
    <mergeCell ref="F1580:F1581"/>
    <mergeCell ref="G1580:G1581"/>
    <mergeCell ref="K1580:K1581"/>
    <mergeCell ref="L1580:L1581"/>
    <mergeCell ref="M1580:M1581"/>
    <mergeCell ref="N1580:N1581"/>
    <mergeCell ref="O1580:Q1580"/>
    <mergeCell ref="R1580:T1580"/>
    <mergeCell ref="U1580:W1580"/>
    <mergeCell ref="X1580:Z1580"/>
    <mergeCell ref="AA1580:AC1580"/>
    <mergeCell ref="AD1580:AF1580"/>
    <mergeCell ref="AG1580:AI1580"/>
    <mergeCell ref="AJ1580:AL1580"/>
    <mergeCell ref="AM1580:AO1580"/>
    <mergeCell ref="AP1580:AR1580"/>
    <mergeCell ref="AS1580:AU1580"/>
    <mergeCell ref="AV1580:AX1580"/>
    <mergeCell ref="AY1580:BA1580"/>
    <mergeCell ref="AG1576:AI1576"/>
    <mergeCell ref="AJ1576:AL1576"/>
    <mergeCell ref="AM1576:AO1576"/>
    <mergeCell ref="AP1576:AR1576"/>
    <mergeCell ref="AS1576:AU1576"/>
    <mergeCell ref="AV1576:AX1576"/>
    <mergeCell ref="AY1576:BA1576"/>
    <mergeCell ref="BB1576:BD1576"/>
    <mergeCell ref="BE1576:BG1576"/>
    <mergeCell ref="BH1576:BJ1576"/>
    <mergeCell ref="BK1576:BM1576"/>
    <mergeCell ref="BN1576:BP1576"/>
    <mergeCell ref="BQ1576:BS1576"/>
    <mergeCell ref="D1578:D1579"/>
    <mergeCell ref="E1578:E1579"/>
    <mergeCell ref="F1578:F1579"/>
    <mergeCell ref="G1578:G1579"/>
    <mergeCell ref="K1578:K1579"/>
    <mergeCell ref="L1578:L1579"/>
    <mergeCell ref="M1578:M1579"/>
    <mergeCell ref="N1578:N1579"/>
    <mergeCell ref="O1578:Q1578"/>
    <mergeCell ref="R1578:T1578"/>
    <mergeCell ref="U1578:W1578"/>
    <mergeCell ref="X1578:Z1578"/>
    <mergeCell ref="AA1578:AC1578"/>
    <mergeCell ref="AD1578:AF1578"/>
    <mergeCell ref="AG1578:AI1578"/>
    <mergeCell ref="AJ1578:AL1578"/>
    <mergeCell ref="AM1578:AO1578"/>
    <mergeCell ref="AP1578:AR1578"/>
    <mergeCell ref="AS1578:AU1578"/>
    <mergeCell ref="BQ1582:BS1582"/>
    <mergeCell ref="A1584:A1587"/>
    <mergeCell ref="B1584:B1587"/>
    <mergeCell ref="C1584:C1587"/>
    <mergeCell ref="D1584:D1585"/>
    <mergeCell ref="E1584:E1585"/>
    <mergeCell ref="F1584:F1585"/>
    <mergeCell ref="G1584:G1585"/>
    <mergeCell ref="K1584:K1585"/>
    <mergeCell ref="L1584:L1585"/>
    <mergeCell ref="M1584:M1585"/>
    <mergeCell ref="N1584:N1585"/>
    <mergeCell ref="O1584:Q1584"/>
    <mergeCell ref="R1584:T1584"/>
    <mergeCell ref="U1584:W1584"/>
    <mergeCell ref="X1584:Z1584"/>
    <mergeCell ref="AA1584:AC1584"/>
    <mergeCell ref="AD1584:AF1584"/>
    <mergeCell ref="AG1584:AI1584"/>
    <mergeCell ref="AJ1584:AL1584"/>
    <mergeCell ref="AM1584:AO1584"/>
    <mergeCell ref="AP1584:AR1584"/>
    <mergeCell ref="AS1584:AU1584"/>
    <mergeCell ref="AV1584:AX1584"/>
    <mergeCell ref="AY1584:BA1584"/>
    <mergeCell ref="BB1584:BD1584"/>
    <mergeCell ref="BE1584:BG1584"/>
    <mergeCell ref="BH1584:BJ1584"/>
    <mergeCell ref="BK1584:BM1584"/>
    <mergeCell ref="BN1584:BP1584"/>
    <mergeCell ref="BQ1584:BS1584"/>
    <mergeCell ref="D1586:D1587"/>
    <mergeCell ref="BB1580:BD1580"/>
    <mergeCell ref="BE1580:BG1580"/>
    <mergeCell ref="BH1580:BJ1580"/>
    <mergeCell ref="BK1580:BM1580"/>
    <mergeCell ref="BN1580:BP1580"/>
    <mergeCell ref="BQ1580:BS1580"/>
    <mergeCell ref="D1582:D1583"/>
    <mergeCell ref="E1582:E1583"/>
    <mergeCell ref="F1582:F1583"/>
    <mergeCell ref="G1582:G1583"/>
    <mergeCell ref="K1582:K1583"/>
    <mergeCell ref="L1582:L1583"/>
    <mergeCell ref="M1582:M1583"/>
    <mergeCell ref="N1582:N1583"/>
    <mergeCell ref="O1582:Q1582"/>
    <mergeCell ref="R1582:T1582"/>
    <mergeCell ref="U1582:W1582"/>
    <mergeCell ref="X1582:Z1582"/>
    <mergeCell ref="AA1582:AC1582"/>
    <mergeCell ref="AD1582:AF1582"/>
    <mergeCell ref="AG1582:AI1582"/>
    <mergeCell ref="AJ1582:AL1582"/>
    <mergeCell ref="AM1582:AO1582"/>
    <mergeCell ref="AP1582:AR1582"/>
    <mergeCell ref="AS1582:AU1582"/>
    <mergeCell ref="AV1582:AX1582"/>
    <mergeCell ref="AY1582:BA1582"/>
    <mergeCell ref="BB1582:BD1582"/>
    <mergeCell ref="BE1582:BG1582"/>
    <mergeCell ref="BH1582:BJ1582"/>
    <mergeCell ref="BK1582:BM1582"/>
    <mergeCell ref="BN1582:BP1582"/>
    <mergeCell ref="AS1586:AU1586"/>
    <mergeCell ref="AV1586:AX1586"/>
    <mergeCell ref="AY1586:BA1586"/>
    <mergeCell ref="BB1586:BD1586"/>
    <mergeCell ref="BE1586:BG1586"/>
    <mergeCell ref="BH1586:BJ1586"/>
    <mergeCell ref="BK1586:BM1586"/>
    <mergeCell ref="BN1586:BP1586"/>
    <mergeCell ref="BQ1586:BS1586"/>
    <mergeCell ref="A1588:A1591"/>
    <mergeCell ref="B1588:B1591"/>
    <mergeCell ref="C1588:C1591"/>
    <mergeCell ref="D1588:D1589"/>
    <mergeCell ref="E1588:E1589"/>
    <mergeCell ref="F1588:F1589"/>
    <mergeCell ref="G1588:G1589"/>
    <mergeCell ref="K1588:K1589"/>
    <mergeCell ref="L1588:L1589"/>
    <mergeCell ref="M1588:M1589"/>
    <mergeCell ref="N1588:N1589"/>
    <mergeCell ref="O1588:Q1588"/>
    <mergeCell ref="R1588:T1588"/>
    <mergeCell ref="U1588:W1588"/>
    <mergeCell ref="X1588:Z1588"/>
    <mergeCell ref="AA1588:AC1588"/>
    <mergeCell ref="AD1588:AF1588"/>
    <mergeCell ref="AG1588:AI1588"/>
    <mergeCell ref="AJ1588:AL1588"/>
    <mergeCell ref="AM1588:AO1588"/>
    <mergeCell ref="AP1588:AR1588"/>
    <mergeCell ref="AS1588:AU1588"/>
    <mergeCell ref="AV1588:AX1588"/>
    <mergeCell ref="E1586:E1587"/>
    <mergeCell ref="F1586:F1587"/>
    <mergeCell ref="G1586:G1587"/>
    <mergeCell ref="K1586:K1587"/>
    <mergeCell ref="L1586:L1587"/>
    <mergeCell ref="M1586:M1587"/>
    <mergeCell ref="N1586:N1587"/>
    <mergeCell ref="O1586:Q1586"/>
    <mergeCell ref="R1586:T1586"/>
    <mergeCell ref="U1586:W1586"/>
    <mergeCell ref="X1586:Z1586"/>
    <mergeCell ref="AA1586:AC1586"/>
    <mergeCell ref="AD1586:AF1586"/>
    <mergeCell ref="AG1586:AI1586"/>
    <mergeCell ref="AJ1586:AL1586"/>
    <mergeCell ref="AM1586:AO1586"/>
    <mergeCell ref="AP1586:AR1586"/>
    <mergeCell ref="BN1590:BP1590"/>
    <mergeCell ref="BQ1590:BS1590"/>
    <mergeCell ref="A1592:A1595"/>
    <mergeCell ref="B1592:B1595"/>
    <mergeCell ref="C1592:C1595"/>
    <mergeCell ref="D1592:D1593"/>
    <mergeCell ref="E1592:E1593"/>
    <mergeCell ref="F1592:F1593"/>
    <mergeCell ref="G1592:G1593"/>
    <mergeCell ref="K1592:K1593"/>
    <mergeCell ref="L1592:L1593"/>
    <mergeCell ref="M1592:M1593"/>
    <mergeCell ref="N1592:N1593"/>
    <mergeCell ref="O1592:Q1592"/>
    <mergeCell ref="R1592:T1592"/>
    <mergeCell ref="U1592:W1592"/>
    <mergeCell ref="X1592:Z1592"/>
    <mergeCell ref="AA1592:AC1592"/>
    <mergeCell ref="AD1592:AF1592"/>
    <mergeCell ref="AG1592:AI1592"/>
    <mergeCell ref="AJ1592:AL1592"/>
    <mergeCell ref="AM1592:AO1592"/>
    <mergeCell ref="AP1592:AR1592"/>
    <mergeCell ref="AS1592:AU1592"/>
    <mergeCell ref="AV1592:AX1592"/>
    <mergeCell ref="AY1592:BA1592"/>
    <mergeCell ref="BB1592:BD1592"/>
    <mergeCell ref="BE1592:BG1592"/>
    <mergeCell ref="BH1592:BJ1592"/>
    <mergeCell ref="BK1592:BM1592"/>
    <mergeCell ref="BN1592:BP1592"/>
    <mergeCell ref="BQ1592:BS1592"/>
    <mergeCell ref="AY1588:BA1588"/>
    <mergeCell ref="BB1588:BD1588"/>
    <mergeCell ref="BE1588:BG1588"/>
    <mergeCell ref="BH1588:BJ1588"/>
    <mergeCell ref="BK1588:BM1588"/>
    <mergeCell ref="BN1588:BP1588"/>
    <mergeCell ref="BQ1588:BS1588"/>
    <mergeCell ref="D1590:D1591"/>
    <mergeCell ref="E1590:E1591"/>
    <mergeCell ref="F1590:F1591"/>
    <mergeCell ref="G1590:G1591"/>
    <mergeCell ref="K1590:K1591"/>
    <mergeCell ref="L1590:L1591"/>
    <mergeCell ref="M1590:M1591"/>
    <mergeCell ref="N1590:N1591"/>
    <mergeCell ref="O1590:Q1590"/>
    <mergeCell ref="R1590:T1590"/>
    <mergeCell ref="U1590:W1590"/>
    <mergeCell ref="X1590:Z1590"/>
    <mergeCell ref="AA1590:AC1590"/>
    <mergeCell ref="AD1590:AF1590"/>
    <mergeCell ref="AG1590:AI1590"/>
    <mergeCell ref="AJ1590:AL1590"/>
    <mergeCell ref="AM1590:AO1590"/>
    <mergeCell ref="AP1590:AR1590"/>
    <mergeCell ref="AS1590:AU1590"/>
    <mergeCell ref="AV1590:AX1590"/>
    <mergeCell ref="AY1590:BA1590"/>
    <mergeCell ref="BB1590:BD1590"/>
    <mergeCell ref="BE1590:BG1590"/>
    <mergeCell ref="BH1590:BJ1590"/>
    <mergeCell ref="BK1590:BM1590"/>
    <mergeCell ref="AP1594:AR1594"/>
    <mergeCell ref="AS1594:AU1594"/>
    <mergeCell ref="AV1594:AX1594"/>
    <mergeCell ref="AY1594:BA1594"/>
    <mergeCell ref="BB1594:BD1594"/>
    <mergeCell ref="BE1594:BG1594"/>
    <mergeCell ref="BH1594:BJ1594"/>
    <mergeCell ref="BK1594:BM1594"/>
    <mergeCell ref="BN1594:BP1594"/>
    <mergeCell ref="BQ1594:BS1594"/>
    <mergeCell ref="A1596:A1599"/>
    <mergeCell ref="B1596:B1599"/>
    <mergeCell ref="C1596:C1599"/>
    <mergeCell ref="D1596:D1597"/>
    <mergeCell ref="E1596:E1597"/>
    <mergeCell ref="F1596:F1597"/>
    <mergeCell ref="G1596:G1597"/>
    <mergeCell ref="K1596:K1597"/>
    <mergeCell ref="L1596:L1597"/>
    <mergeCell ref="M1596:M1597"/>
    <mergeCell ref="N1596:N1597"/>
    <mergeCell ref="O1596:Q1596"/>
    <mergeCell ref="R1596:T1596"/>
    <mergeCell ref="U1596:W1596"/>
    <mergeCell ref="X1596:Z1596"/>
    <mergeCell ref="AA1596:AC1596"/>
    <mergeCell ref="AD1596:AF1596"/>
    <mergeCell ref="AG1596:AI1596"/>
    <mergeCell ref="AJ1596:AL1596"/>
    <mergeCell ref="AM1596:AO1596"/>
    <mergeCell ref="AP1596:AR1596"/>
    <mergeCell ref="AS1596:AU1596"/>
    <mergeCell ref="D1594:D1595"/>
    <mergeCell ref="E1594:E1595"/>
    <mergeCell ref="F1594:F1595"/>
    <mergeCell ref="G1594:G1595"/>
    <mergeCell ref="K1594:K1595"/>
    <mergeCell ref="L1594:L1595"/>
    <mergeCell ref="M1594:M1595"/>
    <mergeCell ref="N1594:N1595"/>
    <mergeCell ref="O1594:Q1594"/>
    <mergeCell ref="R1594:T1594"/>
    <mergeCell ref="U1594:W1594"/>
    <mergeCell ref="X1594:Z1594"/>
    <mergeCell ref="AA1594:AC1594"/>
    <mergeCell ref="AD1594:AF1594"/>
    <mergeCell ref="AG1594:AI1594"/>
    <mergeCell ref="AJ1594:AL1594"/>
    <mergeCell ref="AM1594:AO1594"/>
    <mergeCell ref="BK1598:BM1598"/>
    <mergeCell ref="BN1598:BP1598"/>
    <mergeCell ref="BQ1598:BS1598"/>
    <mergeCell ref="A1600:A1603"/>
    <mergeCell ref="B1600:B1603"/>
    <mergeCell ref="C1600:C1603"/>
    <mergeCell ref="D1600:D1601"/>
    <mergeCell ref="E1600:E1601"/>
    <mergeCell ref="F1600:F1601"/>
    <mergeCell ref="G1600:G1601"/>
    <mergeCell ref="K1600:K1601"/>
    <mergeCell ref="L1600:L1601"/>
    <mergeCell ref="M1600:M1601"/>
    <mergeCell ref="N1600:N1601"/>
    <mergeCell ref="O1600:Q1600"/>
    <mergeCell ref="R1600:T1600"/>
    <mergeCell ref="U1600:W1600"/>
    <mergeCell ref="X1600:Z1600"/>
    <mergeCell ref="AA1600:AC1600"/>
    <mergeCell ref="AD1600:AF1600"/>
    <mergeCell ref="AG1600:AI1600"/>
    <mergeCell ref="AJ1600:AL1600"/>
    <mergeCell ref="AM1600:AO1600"/>
    <mergeCell ref="AP1600:AR1600"/>
    <mergeCell ref="AS1600:AU1600"/>
    <mergeCell ref="AV1600:AX1600"/>
    <mergeCell ref="AY1600:BA1600"/>
    <mergeCell ref="BB1600:BD1600"/>
    <mergeCell ref="BE1600:BG1600"/>
    <mergeCell ref="BH1600:BJ1600"/>
    <mergeCell ref="BK1600:BM1600"/>
    <mergeCell ref="BN1600:BP1600"/>
    <mergeCell ref="AV1596:AX1596"/>
    <mergeCell ref="AY1596:BA1596"/>
    <mergeCell ref="BB1596:BD1596"/>
    <mergeCell ref="BE1596:BG1596"/>
    <mergeCell ref="BH1596:BJ1596"/>
    <mergeCell ref="BK1596:BM1596"/>
    <mergeCell ref="BN1596:BP1596"/>
    <mergeCell ref="BQ1596:BS1596"/>
    <mergeCell ref="D1598:D1599"/>
    <mergeCell ref="E1598:E1599"/>
    <mergeCell ref="F1598:F1599"/>
    <mergeCell ref="G1598:G1599"/>
    <mergeCell ref="K1598:K1599"/>
    <mergeCell ref="L1598:L1599"/>
    <mergeCell ref="M1598:M1599"/>
    <mergeCell ref="N1598:N1599"/>
    <mergeCell ref="O1598:Q1598"/>
    <mergeCell ref="R1598:T1598"/>
    <mergeCell ref="U1598:W1598"/>
    <mergeCell ref="X1598:Z1598"/>
    <mergeCell ref="AA1598:AC1598"/>
    <mergeCell ref="AD1598:AF1598"/>
    <mergeCell ref="AG1598:AI1598"/>
    <mergeCell ref="AJ1598:AL1598"/>
    <mergeCell ref="AM1598:AO1598"/>
    <mergeCell ref="AP1598:AR1598"/>
    <mergeCell ref="AS1598:AU1598"/>
    <mergeCell ref="AV1598:AX1598"/>
    <mergeCell ref="AY1598:BA1598"/>
    <mergeCell ref="BB1598:BD1598"/>
    <mergeCell ref="BE1598:BG1598"/>
    <mergeCell ref="BH1598:BJ1598"/>
    <mergeCell ref="A1604:A1607"/>
    <mergeCell ref="B1604:B1607"/>
    <mergeCell ref="C1604:C1607"/>
    <mergeCell ref="D1604:D1605"/>
    <mergeCell ref="E1604:E1605"/>
    <mergeCell ref="F1604:F1605"/>
    <mergeCell ref="G1604:G1605"/>
    <mergeCell ref="K1604:K1605"/>
    <mergeCell ref="L1604:L1605"/>
    <mergeCell ref="M1604:M1605"/>
    <mergeCell ref="N1604:N1605"/>
    <mergeCell ref="O1604:Q1604"/>
    <mergeCell ref="R1604:T1604"/>
    <mergeCell ref="U1604:W1604"/>
    <mergeCell ref="X1604:Z1604"/>
    <mergeCell ref="AA1604:AC1604"/>
    <mergeCell ref="AD1604:AF1604"/>
    <mergeCell ref="BQ1600:BS1600"/>
    <mergeCell ref="D1602:D1603"/>
    <mergeCell ref="E1602:E1603"/>
    <mergeCell ref="F1602:F1603"/>
    <mergeCell ref="G1602:G1603"/>
    <mergeCell ref="K1602:K1603"/>
    <mergeCell ref="L1602:L1603"/>
    <mergeCell ref="M1602:M1603"/>
    <mergeCell ref="N1602:N1603"/>
    <mergeCell ref="O1602:Q1602"/>
    <mergeCell ref="R1602:T1602"/>
    <mergeCell ref="U1602:W1602"/>
    <mergeCell ref="X1602:Z1602"/>
    <mergeCell ref="AA1602:AC1602"/>
    <mergeCell ref="AD1602:AF1602"/>
    <mergeCell ref="AG1602:AI1602"/>
    <mergeCell ref="AJ1602:AL1602"/>
    <mergeCell ref="AM1602:AO1602"/>
    <mergeCell ref="AP1602:AR1602"/>
    <mergeCell ref="AS1602:AU1602"/>
    <mergeCell ref="AV1602:AX1602"/>
    <mergeCell ref="AY1602:BA1602"/>
    <mergeCell ref="BB1602:BD1602"/>
    <mergeCell ref="BE1602:BG1602"/>
    <mergeCell ref="BH1602:BJ1602"/>
    <mergeCell ref="BK1602:BM1602"/>
    <mergeCell ref="BN1602:BP1602"/>
    <mergeCell ref="BQ1602:BS1602"/>
    <mergeCell ref="AV1606:AX1606"/>
    <mergeCell ref="AY1606:BA1606"/>
    <mergeCell ref="BB1606:BD1606"/>
    <mergeCell ref="BE1606:BG1606"/>
    <mergeCell ref="BH1606:BJ1606"/>
    <mergeCell ref="BK1606:BM1606"/>
    <mergeCell ref="BN1606:BP1606"/>
    <mergeCell ref="BQ1606:BS1606"/>
    <mergeCell ref="A1608:A1611"/>
    <mergeCell ref="B1608:B1611"/>
    <mergeCell ref="C1608:C1611"/>
    <mergeCell ref="D1608:D1609"/>
    <mergeCell ref="E1608:E1609"/>
    <mergeCell ref="F1608:F1609"/>
    <mergeCell ref="G1608:G1609"/>
    <mergeCell ref="K1608:K1609"/>
    <mergeCell ref="L1608:L1609"/>
    <mergeCell ref="M1608:M1609"/>
    <mergeCell ref="N1608:N1609"/>
    <mergeCell ref="O1608:Q1608"/>
    <mergeCell ref="R1608:T1608"/>
    <mergeCell ref="U1608:W1608"/>
    <mergeCell ref="X1608:Z1608"/>
    <mergeCell ref="AA1608:AC1608"/>
    <mergeCell ref="AD1608:AF1608"/>
    <mergeCell ref="AG1608:AI1608"/>
    <mergeCell ref="AJ1608:AL1608"/>
    <mergeCell ref="AM1608:AO1608"/>
    <mergeCell ref="AP1608:AR1608"/>
    <mergeCell ref="AS1608:AU1608"/>
    <mergeCell ref="AV1608:AX1608"/>
    <mergeCell ref="AY1608:BA1608"/>
    <mergeCell ref="AG1604:AI1604"/>
    <mergeCell ref="AJ1604:AL1604"/>
    <mergeCell ref="AM1604:AO1604"/>
    <mergeCell ref="AP1604:AR1604"/>
    <mergeCell ref="AS1604:AU1604"/>
    <mergeCell ref="AV1604:AX1604"/>
    <mergeCell ref="AY1604:BA1604"/>
    <mergeCell ref="BB1604:BD1604"/>
    <mergeCell ref="BE1604:BG1604"/>
    <mergeCell ref="BH1604:BJ1604"/>
    <mergeCell ref="BK1604:BM1604"/>
    <mergeCell ref="BN1604:BP1604"/>
    <mergeCell ref="BQ1604:BS1604"/>
    <mergeCell ref="D1606:D1607"/>
    <mergeCell ref="E1606:E1607"/>
    <mergeCell ref="F1606:F1607"/>
    <mergeCell ref="G1606:G1607"/>
    <mergeCell ref="K1606:K1607"/>
    <mergeCell ref="L1606:L1607"/>
    <mergeCell ref="M1606:M1607"/>
    <mergeCell ref="N1606:N1607"/>
    <mergeCell ref="O1606:Q1606"/>
    <mergeCell ref="R1606:T1606"/>
    <mergeCell ref="U1606:W1606"/>
    <mergeCell ref="X1606:Z1606"/>
    <mergeCell ref="AA1606:AC1606"/>
    <mergeCell ref="AD1606:AF1606"/>
    <mergeCell ref="AG1606:AI1606"/>
    <mergeCell ref="AJ1606:AL1606"/>
    <mergeCell ref="AM1606:AO1606"/>
    <mergeCell ref="AP1606:AR1606"/>
    <mergeCell ref="AS1606:AU1606"/>
    <mergeCell ref="BQ1610:BS1610"/>
    <mergeCell ref="A1612:A1615"/>
    <mergeCell ref="B1612:B1615"/>
    <mergeCell ref="C1612:C1615"/>
    <mergeCell ref="D1612:D1613"/>
    <mergeCell ref="E1612:E1613"/>
    <mergeCell ref="F1612:F1613"/>
    <mergeCell ref="G1612:G1613"/>
    <mergeCell ref="K1612:K1613"/>
    <mergeCell ref="L1612:L1613"/>
    <mergeCell ref="M1612:M1613"/>
    <mergeCell ref="N1612:N1613"/>
    <mergeCell ref="O1612:Q1612"/>
    <mergeCell ref="R1612:T1612"/>
    <mergeCell ref="U1612:W1612"/>
    <mergeCell ref="X1612:Z1612"/>
    <mergeCell ref="AA1612:AC1612"/>
    <mergeCell ref="AD1612:AF1612"/>
    <mergeCell ref="AG1612:AI1612"/>
    <mergeCell ref="AJ1612:AL1612"/>
    <mergeCell ref="AM1612:AO1612"/>
    <mergeCell ref="AP1612:AR1612"/>
    <mergeCell ref="AS1612:AU1612"/>
    <mergeCell ref="AV1612:AX1612"/>
    <mergeCell ref="AY1612:BA1612"/>
    <mergeCell ref="BB1612:BD1612"/>
    <mergeCell ref="BE1612:BG1612"/>
    <mergeCell ref="BH1612:BJ1612"/>
    <mergeCell ref="BK1612:BM1612"/>
    <mergeCell ref="BN1612:BP1612"/>
    <mergeCell ref="BQ1612:BS1612"/>
    <mergeCell ref="D1614:D1615"/>
    <mergeCell ref="BB1608:BD1608"/>
    <mergeCell ref="BE1608:BG1608"/>
    <mergeCell ref="BH1608:BJ1608"/>
    <mergeCell ref="BK1608:BM1608"/>
    <mergeCell ref="BN1608:BP1608"/>
    <mergeCell ref="BQ1608:BS1608"/>
    <mergeCell ref="D1610:D1611"/>
    <mergeCell ref="E1610:E1611"/>
    <mergeCell ref="F1610:F1611"/>
    <mergeCell ref="G1610:G1611"/>
    <mergeCell ref="K1610:K1611"/>
    <mergeCell ref="L1610:L1611"/>
    <mergeCell ref="M1610:M1611"/>
    <mergeCell ref="N1610:N1611"/>
    <mergeCell ref="O1610:Q1610"/>
    <mergeCell ref="R1610:T1610"/>
    <mergeCell ref="U1610:W1610"/>
    <mergeCell ref="X1610:Z1610"/>
    <mergeCell ref="AA1610:AC1610"/>
    <mergeCell ref="AD1610:AF1610"/>
    <mergeCell ref="AG1610:AI1610"/>
    <mergeCell ref="AJ1610:AL1610"/>
    <mergeCell ref="AM1610:AO1610"/>
    <mergeCell ref="AP1610:AR1610"/>
    <mergeCell ref="AS1610:AU1610"/>
    <mergeCell ref="AV1610:AX1610"/>
    <mergeCell ref="AY1610:BA1610"/>
    <mergeCell ref="BB1610:BD1610"/>
    <mergeCell ref="BE1610:BG1610"/>
    <mergeCell ref="BH1610:BJ1610"/>
    <mergeCell ref="BK1610:BM1610"/>
    <mergeCell ref="BN1610:BP1610"/>
    <mergeCell ref="AS1614:AU1614"/>
    <mergeCell ref="AV1614:AX1614"/>
    <mergeCell ref="AY1614:BA1614"/>
    <mergeCell ref="BB1614:BD1614"/>
    <mergeCell ref="BE1614:BG1614"/>
    <mergeCell ref="BH1614:BJ1614"/>
    <mergeCell ref="BK1614:BM1614"/>
    <mergeCell ref="BN1614:BP1614"/>
    <mergeCell ref="BQ1614:BS1614"/>
    <mergeCell ref="A1616:A1619"/>
    <mergeCell ref="B1616:B1619"/>
    <mergeCell ref="C1616:C1619"/>
    <mergeCell ref="D1616:D1617"/>
    <mergeCell ref="E1616:E1617"/>
    <mergeCell ref="F1616:F1617"/>
    <mergeCell ref="G1616:G1617"/>
    <mergeCell ref="K1616:K1617"/>
    <mergeCell ref="L1616:L1617"/>
    <mergeCell ref="M1616:M1617"/>
    <mergeCell ref="N1616:N1617"/>
    <mergeCell ref="O1616:Q1616"/>
    <mergeCell ref="R1616:T1616"/>
    <mergeCell ref="U1616:W1616"/>
    <mergeCell ref="X1616:Z1616"/>
    <mergeCell ref="AA1616:AC1616"/>
    <mergeCell ref="AD1616:AF1616"/>
    <mergeCell ref="AG1616:AI1616"/>
    <mergeCell ref="AJ1616:AL1616"/>
    <mergeCell ref="AM1616:AO1616"/>
    <mergeCell ref="AP1616:AR1616"/>
    <mergeCell ref="AS1616:AU1616"/>
    <mergeCell ref="AV1616:AX1616"/>
    <mergeCell ref="E1614:E1615"/>
    <mergeCell ref="F1614:F1615"/>
    <mergeCell ref="G1614:G1615"/>
    <mergeCell ref="K1614:K1615"/>
    <mergeCell ref="L1614:L1615"/>
    <mergeCell ref="M1614:M1615"/>
    <mergeCell ref="N1614:N1615"/>
    <mergeCell ref="O1614:Q1614"/>
    <mergeCell ref="R1614:T1614"/>
    <mergeCell ref="U1614:W1614"/>
    <mergeCell ref="X1614:Z1614"/>
    <mergeCell ref="AA1614:AC1614"/>
    <mergeCell ref="AD1614:AF1614"/>
    <mergeCell ref="AG1614:AI1614"/>
    <mergeCell ref="AJ1614:AL1614"/>
    <mergeCell ref="AM1614:AO1614"/>
    <mergeCell ref="AP1614:AR1614"/>
    <mergeCell ref="BN1618:BP1618"/>
    <mergeCell ref="BQ1618:BS1618"/>
    <mergeCell ref="A1620:A1623"/>
    <mergeCell ref="B1620:B1623"/>
    <mergeCell ref="C1620:C1623"/>
    <mergeCell ref="D1620:D1621"/>
    <mergeCell ref="E1620:E1621"/>
    <mergeCell ref="F1620:F1621"/>
    <mergeCell ref="G1620:G1621"/>
    <mergeCell ref="K1620:K1621"/>
    <mergeCell ref="L1620:L1621"/>
    <mergeCell ref="M1620:M1621"/>
    <mergeCell ref="N1620:N1621"/>
    <mergeCell ref="O1620:Q1620"/>
    <mergeCell ref="R1620:T1620"/>
    <mergeCell ref="U1620:W1620"/>
    <mergeCell ref="X1620:Z1620"/>
    <mergeCell ref="AA1620:AC1620"/>
    <mergeCell ref="AD1620:AF1620"/>
    <mergeCell ref="AG1620:AI1620"/>
    <mergeCell ref="AJ1620:AL1620"/>
    <mergeCell ref="AM1620:AO1620"/>
    <mergeCell ref="AP1620:AR1620"/>
    <mergeCell ref="AS1620:AU1620"/>
    <mergeCell ref="AV1620:AX1620"/>
    <mergeCell ref="AY1620:BA1620"/>
    <mergeCell ref="BB1620:BD1620"/>
    <mergeCell ref="BE1620:BG1620"/>
    <mergeCell ref="BH1620:BJ1620"/>
    <mergeCell ref="BK1620:BM1620"/>
    <mergeCell ref="BN1620:BP1620"/>
    <mergeCell ref="BQ1620:BS1620"/>
    <mergeCell ref="AY1616:BA1616"/>
    <mergeCell ref="BB1616:BD1616"/>
    <mergeCell ref="BE1616:BG1616"/>
    <mergeCell ref="BH1616:BJ1616"/>
    <mergeCell ref="BK1616:BM1616"/>
    <mergeCell ref="BN1616:BP1616"/>
    <mergeCell ref="BQ1616:BS1616"/>
    <mergeCell ref="D1618:D1619"/>
    <mergeCell ref="E1618:E1619"/>
    <mergeCell ref="F1618:F1619"/>
    <mergeCell ref="G1618:G1619"/>
    <mergeCell ref="K1618:K1619"/>
    <mergeCell ref="L1618:L1619"/>
    <mergeCell ref="M1618:M1619"/>
    <mergeCell ref="N1618:N1619"/>
    <mergeCell ref="O1618:Q1618"/>
    <mergeCell ref="R1618:T1618"/>
    <mergeCell ref="U1618:W1618"/>
    <mergeCell ref="X1618:Z1618"/>
    <mergeCell ref="AA1618:AC1618"/>
    <mergeCell ref="AD1618:AF1618"/>
    <mergeCell ref="AG1618:AI1618"/>
    <mergeCell ref="AJ1618:AL1618"/>
    <mergeCell ref="AM1618:AO1618"/>
    <mergeCell ref="AP1618:AR1618"/>
    <mergeCell ref="AS1618:AU1618"/>
    <mergeCell ref="AV1618:AX1618"/>
    <mergeCell ref="AY1618:BA1618"/>
    <mergeCell ref="BB1618:BD1618"/>
    <mergeCell ref="BE1618:BG1618"/>
    <mergeCell ref="BH1618:BJ1618"/>
    <mergeCell ref="BK1618:BM1618"/>
    <mergeCell ref="AP1622:AR1622"/>
    <mergeCell ref="AS1622:AU1622"/>
    <mergeCell ref="AV1622:AX1622"/>
    <mergeCell ref="AY1622:BA1622"/>
    <mergeCell ref="BB1622:BD1622"/>
    <mergeCell ref="BE1622:BG1622"/>
    <mergeCell ref="BH1622:BJ1622"/>
    <mergeCell ref="BK1622:BM1622"/>
    <mergeCell ref="BN1622:BP1622"/>
    <mergeCell ref="BQ1622:BS1622"/>
    <mergeCell ref="A1624:A1627"/>
    <mergeCell ref="B1624:B1627"/>
    <mergeCell ref="C1624:C1627"/>
    <mergeCell ref="D1624:D1625"/>
    <mergeCell ref="E1624:E1625"/>
    <mergeCell ref="F1624:F1625"/>
    <mergeCell ref="G1624:G1625"/>
    <mergeCell ref="K1624:K1625"/>
    <mergeCell ref="L1624:L1625"/>
    <mergeCell ref="M1624:M1625"/>
    <mergeCell ref="N1624:N1625"/>
    <mergeCell ref="O1624:Q1624"/>
    <mergeCell ref="R1624:T1624"/>
    <mergeCell ref="U1624:W1624"/>
    <mergeCell ref="X1624:Z1624"/>
    <mergeCell ref="AA1624:AC1624"/>
    <mergeCell ref="AD1624:AF1624"/>
    <mergeCell ref="AG1624:AI1624"/>
    <mergeCell ref="AJ1624:AL1624"/>
    <mergeCell ref="AM1624:AO1624"/>
    <mergeCell ref="AP1624:AR1624"/>
    <mergeCell ref="AS1624:AU1624"/>
    <mergeCell ref="D1622:D1623"/>
    <mergeCell ref="E1622:E1623"/>
    <mergeCell ref="F1622:F1623"/>
    <mergeCell ref="G1622:G1623"/>
    <mergeCell ref="K1622:K1623"/>
    <mergeCell ref="L1622:L1623"/>
    <mergeCell ref="M1622:M1623"/>
    <mergeCell ref="N1622:N1623"/>
    <mergeCell ref="O1622:Q1622"/>
    <mergeCell ref="R1622:T1622"/>
    <mergeCell ref="U1622:W1622"/>
    <mergeCell ref="X1622:Z1622"/>
    <mergeCell ref="AA1622:AC1622"/>
    <mergeCell ref="AD1622:AF1622"/>
    <mergeCell ref="AG1622:AI1622"/>
    <mergeCell ref="AJ1622:AL1622"/>
    <mergeCell ref="AM1622:AO1622"/>
    <mergeCell ref="BK1626:BM1626"/>
    <mergeCell ref="BN1626:BP1626"/>
    <mergeCell ref="BQ1626:BS1626"/>
    <mergeCell ref="A1628:A1631"/>
    <mergeCell ref="B1628:B1631"/>
    <mergeCell ref="C1628:C1631"/>
    <mergeCell ref="D1628:D1629"/>
    <mergeCell ref="E1628:E1629"/>
    <mergeCell ref="F1628:F1629"/>
    <mergeCell ref="G1628:G1629"/>
    <mergeCell ref="K1628:K1629"/>
    <mergeCell ref="L1628:L1629"/>
    <mergeCell ref="M1628:M1629"/>
    <mergeCell ref="N1628:N1629"/>
    <mergeCell ref="O1628:Q1628"/>
    <mergeCell ref="R1628:T1628"/>
    <mergeCell ref="U1628:W1628"/>
    <mergeCell ref="X1628:Z1628"/>
    <mergeCell ref="AA1628:AC1628"/>
    <mergeCell ref="AD1628:AF1628"/>
    <mergeCell ref="AG1628:AI1628"/>
    <mergeCell ref="AJ1628:AL1628"/>
    <mergeCell ref="AM1628:AO1628"/>
    <mergeCell ref="AP1628:AR1628"/>
    <mergeCell ref="AS1628:AU1628"/>
    <mergeCell ref="AV1628:AX1628"/>
    <mergeCell ref="AY1628:BA1628"/>
    <mergeCell ref="BB1628:BD1628"/>
    <mergeCell ref="BE1628:BG1628"/>
    <mergeCell ref="BH1628:BJ1628"/>
    <mergeCell ref="BK1628:BM1628"/>
    <mergeCell ref="BN1628:BP1628"/>
    <mergeCell ref="AV1624:AX1624"/>
    <mergeCell ref="AY1624:BA1624"/>
    <mergeCell ref="BB1624:BD1624"/>
    <mergeCell ref="BE1624:BG1624"/>
    <mergeCell ref="BH1624:BJ1624"/>
    <mergeCell ref="BK1624:BM1624"/>
    <mergeCell ref="BN1624:BP1624"/>
    <mergeCell ref="BQ1624:BS1624"/>
    <mergeCell ref="D1626:D1627"/>
    <mergeCell ref="E1626:E1627"/>
    <mergeCell ref="F1626:F1627"/>
    <mergeCell ref="G1626:G1627"/>
    <mergeCell ref="K1626:K1627"/>
    <mergeCell ref="L1626:L1627"/>
    <mergeCell ref="M1626:M1627"/>
    <mergeCell ref="N1626:N1627"/>
    <mergeCell ref="O1626:Q1626"/>
    <mergeCell ref="R1626:T1626"/>
    <mergeCell ref="U1626:W1626"/>
    <mergeCell ref="X1626:Z1626"/>
    <mergeCell ref="AA1626:AC1626"/>
    <mergeCell ref="AD1626:AF1626"/>
    <mergeCell ref="AG1626:AI1626"/>
    <mergeCell ref="AJ1626:AL1626"/>
    <mergeCell ref="AM1626:AO1626"/>
    <mergeCell ref="AP1626:AR1626"/>
    <mergeCell ref="AS1626:AU1626"/>
    <mergeCell ref="AV1626:AX1626"/>
    <mergeCell ref="AY1626:BA1626"/>
    <mergeCell ref="BB1626:BD1626"/>
    <mergeCell ref="BE1626:BG1626"/>
    <mergeCell ref="BH1626:BJ1626"/>
    <mergeCell ref="A1632:A1635"/>
    <mergeCell ref="B1632:B1635"/>
    <mergeCell ref="C1632:C1635"/>
    <mergeCell ref="D1632:D1633"/>
    <mergeCell ref="E1632:E1633"/>
    <mergeCell ref="F1632:F1633"/>
    <mergeCell ref="G1632:G1633"/>
    <mergeCell ref="K1632:K1633"/>
    <mergeCell ref="L1632:L1633"/>
    <mergeCell ref="M1632:M1633"/>
    <mergeCell ref="N1632:N1633"/>
    <mergeCell ref="O1632:Q1632"/>
    <mergeCell ref="R1632:T1632"/>
    <mergeCell ref="U1632:W1632"/>
    <mergeCell ref="X1632:Z1632"/>
    <mergeCell ref="AA1632:AC1632"/>
    <mergeCell ref="AD1632:AF1632"/>
    <mergeCell ref="BQ1628:BS1628"/>
    <mergeCell ref="D1630:D1631"/>
    <mergeCell ref="E1630:E1631"/>
    <mergeCell ref="F1630:F1631"/>
    <mergeCell ref="G1630:G1631"/>
    <mergeCell ref="K1630:K1631"/>
    <mergeCell ref="L1630:L1631"/>
    <mergeCell ref="M1630:M1631"/>
    <mergeCell ref="N1630:N1631"/>
    <mergeCell ref="O1630:Q1630"/>
    <mergeCell ref="R1630:T1630"/>
    <mergeCell ref="U1630:W1630"/>
    <mergeCell ref="X1630:Z1630"/>
    <mergeCell ref="AA1630:AC1630"/>
    <mergeCell ref="AD1630:AF1630"/>
    <mergeCell ref="AG1630:AI1630"/>
    <mergeCell ref="AJ1630:AL1630"/>
    <mergeCell ref="AM1630:AO1630"/>
    <mergeCell ref="AP1630:AR1630"/>
    <mergeCell ref="AS1630:AU1630"/>
    <mergeCell ref="AV1630:AX1630"/>
    <mergeCell ref="AY1630:BA1630"/>
    <mergeCell ref="BB1630:BD1630"/>
    <mergeCell ref="BE1630:BG1630"/>
    <mergeCell ref="BH1630:BJ1630"/>
    <mergeCell ref="BK1630:BM1630"/>
    <mergeCell ref="BN1630:BP1630"/>
    <mergeCell ref="BQ1630:BS1630"/>
    <mergeCell ref="AV1634:AX1634"/>
    <mergeCell ref="AY1634:BA1634"/>
    <mergeCell ref="BB1634:BD1634"/>
    <mergeCell ref="BE1634:BG1634"/>
    <mergeCell ref="BH1634:BJ1634"/>
    <mergeCell ref="BK1634:BM1634"/>
    <mergeCell ref="BN1634:BP1634"/>
    <mergeCell ref="BQ1634:BS1634"/>
    <mergeCell ref="A1636:A1639"/>
    <mergeCell ref="B1636:B1639"/>
    <mergeCell ref="C1636:C1639"/>
    <mergeCell ref="D1636:D1637"/>
    <mergeCell ref="E1636:E1637"/>
    <mergeCell ref="F1636:F1637"/>
    <mergeCell ref="G1636:G1637"/>
    <mergeCell ref="K1636:K1637"/>
    <mergeCell ref="L1636:L1637"/>
    <mergeCell ref="M1636:M1637"/>
    <mergeCell ref="N1636:N1637"/>
    <mergeCell ref="O1636:Q1636"/>
    <mergeCell ref="R1636:T1636"/>
    <mergeCell ref="U1636:W1636"/>
    <mergeCell ref="X1636:Z1636"/>
    <mergeCell ref="AA1636:AC1636"/>
    <mergeCell ref="AD1636:AF1636"/>
    <mergeCell ref="AG1636:AI1636"/>
    <mergeCell ref="AJ1636:AL1636"/>
    <mergeCell ref="AM1636:AO1636"/>
    <mergeCell ref="AP1636:AR1636"/>
    <mergeCell ref="AS1636:AU1636"/>
    <mergeCell ref="AV1636:AX1636"/>
    <mergeCell ref="AY1636:BA1636"/>
    <mergeCell ref="AG1632:AI1632"/>
    <mergeCell ref="AJ1632:AL1632"/>
    <mergeCell ref="AM1632:AO1632"/>
    <mergeCell ref="AP1632:AR1632"/>
    <mergeCell ref="AS1632:AU1632"/>
    <mergeCell ref="AV1632:AX1632"/>
    <mergeCell ref="AY1632:BA1632"/>
    <mergeCell ref="BB1632:BD1632"/>
    <mergeCell ref="BE1632:BG1632"/>
    <mergeCell ref="BH1632:BJ1632"/>
    <mergeCell ref="BK1632:BM1632"/>
    <mergeCell ref="BN1632:BP1632"/>
    <mergeCell ref="BQ1632:BS1632"/>
    <mergeCell ref="D1634:D1635"/>
    <mergeCell ref="E1634:E1635"/>
    <mergeCell ref="F1634:F1635"/>
    <mergeCell ref="G1634:G1635"/>
    <mergeCell ref="K1634:K1635"/>
    <mergeCell ref="L1634:L1635"/>
    <mergeCell ref="M1634:M1635"/>
    <mergeCell ref="N1634:N1635"/>
    <mergeCell ref="O1634:Q1634"/>
    <mergeCell ref="R1634:T1634"/>
    <mergeCell ref="U1634:W1634"/>
    <mergeCell ref="X1634:Z1634"/>
    <mergeCell ref="AA1634:AC1634"/>
    <mergeCell ref="AD1634:AF1634"/>
    <mergeCell ref="AG1634:AI1634"/>
    <mergeCell ref="AJ1634:AL1634"/>
    <mergeCell ref="AM1634:AO1634"/>
    <mergeCell ref="AP1634:AR1634"/>
    <mergeCell ref="AS1634:AU1634"/>
    <mergeCell ref="BQ1638:BS1638"/>
    <mergeCell ref="A1640:A1643"/>
    <mergeCell ref="B1640:B1643"/>
    <mergeCell ref="C1640:C1643"/>
    <mergeCell ref="D1640:D1641"/>
    <mergeCell ref="E1640:E1641"/>
    <mergeCell ref="F1640:F1641"/>
    <mergeCell ref="G1640:G1641"/>
    <mergeCell ref="K1640:K1641"/>
    <mergeCell ref="L1640:L1641"/>
    <mergeCell ref="M1640:M1641"/>
    <mergeCell ref="N1640:N1641"/>
    <mergeCell ref="O1640:Q1640"/>
    <mergeCell ref="R1640:T1640"/>
    <mergeCell ref="U1640:W1640"/>
    <mergeCell ref="X1640:Z1640"/>
    <mergeCell ref="AA1640:AC1640"/>
    <mergeCell ref="AD1640:AF1640"/>
    <mergeCell ref="AG1640:AI1640"/>
    <mergeCell ref="AJ1640:AL1640"/>
    <mergeCell ref="AM1640:AO1640"/>
    <mergeCell ref="AP1640:AR1640"/>
    <mergeCell ref="AS1640:AU1640"/>
    <mergeCell ref="AV1640:AX1640"/>
    <mergeCell ref="AY1640:BA1640"/>
    <mergeCell ref="BB1640:BD1640"/>
    <mergeCell ref="BE1640:BG1640"/>
    <mergeCell ref="BH1640:BJ1640"/>
    <mergeCell ref="BK1640:BM1640"/>
    <mergeCell ref="BN1640:BP1640"/>
    <mergeCell ref="BQ1640:BS1640"/>
    <mergeCell ref="D1642:D1643"/>
    <mergeCell ref="BB1636:BD1636"/>
    <mergeCell ref="BE1636:BG1636"/>
    <mergeCell ref="BH1636:BJ1636"/>
    <mergeCell ref="BK1636:BM1636"/>
    <mergeCell ref="BN1636:BP1636"/>
    <mergeCell ref="BQ1636:BS1636"/>
    <mergeCell ref="D1638:D1639"/>
    <mergeCell ref="E1638:E1639"/>
    <mergeCell ref="F1638:F1639"/>
    <mergeCell ref="G1638:G1639"/>
    <mergeCell ref="K1638:K1639"/>
    <mergeCell ref="L1638:L1639"/>
    <mergeCell ref="M1638:M1639"/>
    <mergeCell ref="N1638:N1639"/>
    <mergeCell ref="O1638:Q1638"/>
    <mergeCell ref="R1638:T1638"/>
    <mergeCell ref="U1638:W1638"/>
    <mergeCell ref="X1638:Z1638"/>
    <mergeCell ref="AA1638:AC1638"/>
    <mergeCell ref="AD1638:AF1638"/>
    <mergeCell ref="AG1638:AI1638"/>
    <mergeCell ref="AJ1638:AL1638"/>
    <mergeCell ref="AM1638:AO1638"/>
    <mergeCell ref="AP1638:AR1638"/>
    <mergeCell ref="AS1638:AU1638"/>
    <mergeCell ref="AV1638:AX1638"/>
    <mergeCell ref="AY1638:BA1638"/>
    <mergeCell ref="BB1638:BD1638"/>
    <mergeCell ref="BE1638:BG1638"/>
    <mergeCell ref="BH1638:BJ1638"/>
    <mergeCell ref="BK1638:BM1638"/>
    <mergeCell ref="BN1638:BP1638"/>
    <mergeCell ref="AS1642:AU1642"/>
    <mergeCell ref="AV1642:AX1642"/>
    <mergeCell ref="AY1642:BA1642"/>
    <mergeCell ref="BB1642:BD1642"/>
    <mergeCell ref="BE1642:BG1642"/>
    <mergeCell ref="BH1642:BJ1642"/>
    <mergeCell ref="BK1642:BM1642"/>
    <mergeCell ref="BN1642:BP1642"/>
    <mergeCell ref="BQ1642:BS1642"/>
    <mergeCell ref="A1644:A1647"/>
    <mergeCell ref="B1644:B1647"/>
    <mergeCell ref="C1644:C1647"/>
    <mergeCell ref="D1644:D1645"/>
    <mergeCell ref="E1644:E1645"/>
    <mergeCell ref="F1644:F1645"/>
    <mergeCell ref="G1644:G1645"/>
    <mergeCell ref="K1644:K1645"/>
    <mergeCell ref="L1644:L1645"/>
    <mergeCell ref="M1644:M1645"/>
    <mergeCell ref="N1644:N1645"/>
    <mergeCell ref="O1644:Q1644"/>
    <mergeCell ref="R1644:T1644"/>
    <mergeCell ref="U1644:W1644"/>
    <mergeCell ref="X1644:Z1644"/>
    <mergeCell ref="AA1644:AC1644"/>
    <mergeCell ref="AD1644:AF1644"/>
    <mergeCell ref="AG1644:AI1644"/>
    <mergeCell ref="AJ1644:AL1644"/>
    <mergeCell ref="AM1644:AO1644"/>
    <mergeCell ref="AP1644:AR1644"/>
    <mergeCell ref="AS1644:AU1644"/>
    <mergeCell ref="AV1644:AX1644"/>
    <mergeCell ref="E1642:E1643"/>
    <mergeCell ref="F1642:F1643"/>
    <mergeCell ref="G1642:G1643"/>
    <mergeCell ref="K1642:K1643"/>
    <mergeCell ref="L1642:L1643"/>
    <mergeCell ref="M1642:M1643"/>
    <mergeCell ref="N1642:N1643"/>
    <mergeCell ref="O1642:Q1642"/>
    <mergeCell ref="R1642:T1642"/>
    <mergeCell ref="U1642:W1642"/>
    <mergeCell ref="X1642:Z1642"/>
    <mergeCell ref="AA1642:AC1642"/>
    <mergeCell ref="AD1642:AF1642"/>
    <mergeCell ref="AG1642:AI1642"/>
    <mergeCell ref="AJ1642:AL1642"/>
    <mergeCell ref="AM1642:AO1642"/>
    <mergeCell ref="AP1642:AR1642"/>
    <mergeCell ref="BN1646:BP1646"/>
    <mergeCell ref="BQ1646:BS1646"/>
    <mergeCell ref="A1648:A1651"/>
    <mergeCell ref="B1648:B1651"/>
    <mergeCell ref="C1648:C1651"/>
    <mergeCell ref="D1648:D1649"/>
    <mergeCell ref="E1648:E1649"/>
    <mergeCell ref="F1648:F1649"/>
    <mergeCell ref="G1648:G1649"/>
    <mergeCell ref="K1648:K1649"/>
    <mergeCell ref="L1648:L1649"/>
    <mergeCell ref="M1648:M1649"/>
    <mergeCell ref="N1648:N1649"/>
    <mergeCell ref="O1648:Q1648"/>
    <mergeCell ref="R1648:T1648"/>
    <mergeCell ref="U1648:W1648"/>
    <mergeCell ref="X1648:Z1648"/>
    <mergeCell ref="AA1648:AC1648"/>
    <mergeCell ref="AD1648:AF1648"/>
    <mergeCell ref="AG1648:AI1648"/>
    <mergeCell ref="AJ1648:AL1648"/>
    <mergeCell ref="AM1648:AO1648"/>
    <mergeCell ref="AP1648:AR1648"/>
    <mergeCell ref="AS1648:AU1648"/>
    <mergeCell ref="AV1648:AX1648"/>
    <mergeCell ref="AY1648:BA1648"/>
    <mergeCell ref="BB1648:BD1648"/>
    <mergeCell ref="BE1648:BG1648"/>
    <mergeCell ref="BH1648:BJ1648"/>
    <mergeCell ref="BK1648:BM1648"/>
    <mergeCell ref="BN1648:BP1648"/>
    <mergeCell ref="BQ1648:BS1648"/>
    <mergeCell ref="AY1644:BA1644"/>
    <mergeCell ref="BB1644:BD1644"/>
    <mergeCell ref="BE1644:BG1644"/>
    <mergeCell ref="BH1644:BJ1644"/>
    <mergeCell ref="BK1644:BM1644"/>
    <mergeCell ref="BN1644:BP1644"/>
    <mergeCell ref="BQ1644:BS1644"/>
    <mergeCell ref="D1646:D1647"/>
    <mergeCell ref="E1646:E1647"/>
    <mergeCell ref="F1646:F1647"/>
    <mergeCell ref="G1646:G1647"/>
    <mergeCell ref="K1646:K1647"/>
    <mergeCell ref="L1646:L1647"/>
    <mergeCell ref="M1646:M1647"/>
    <mergeCell ref="N1646:N1647"/>
    <mergeCell ref="O1646:Q1646"/>
    <mergeCell ref="R1646:T1646"/>
    <mergeCell ref="U1646:W1646"/>
    <mergeCell ref="X1646:Z1646"/>
    <mergeCell ref="AA1646:AC1646"/>
    <mergeCell ref="AD1646:AF1646"/>
    <mergeCell ref="AG1646:AI1646"/>
    <mergeCell ref="AJ1646:AL1646"/>
    <mergeCell ref="AM1646:AO1646"/>
    <mergeCell ref="AP1646:AR1646"/>
    <mergeCell ref="AS1646:AU1646"/>
    <mergeCell ref="AV1646:AX1646"/>
    <mergeCell ref="AY1646:BA1646"/>
    <mergeCell ref="BB1646:BD1646"/>
    <mergeCell ref="BE1646:BG1646"/>
    <mergeCell ref="BH1646:BJ1646"/>
    <mergeCell ref="BK1646:BM1646"/>
    <mergeCell ref="AP1650:AR1650"/>
    <mergeCell ref="AS1650:AU1650"/>
    <mergeCell ref="AV1650:AX1650"/>
    <mergeCell ref="AY1650:BA1650"/>
    <mergeCell ref="BB1650:BD1650"/>
    <mergeCell ref="BE1650:BG1650"/>
    <mergeCell ref="BH1650:BJ1650"/>
    <mergeCell ref="BK1650:BM1650"/>
    <mergeCell ref="BN1650:BP1650"/>
    <mergeCell ref="BQ1650:BS1650"/>
    <mergeCell ref="A1652:A1655"/>
    <mergeCell ref="B1652:B1655"/>
    <mergeCell ref="C1652:C1655"/>
    <mergeCell ref="D1652:D1653"/>
    <mergeCell ref="E1652:E1653"/>
    <mergeCell ref="F1652:F1653"/>
    <mergeCell ref="G1652:G1653"/>
    <mergeCell ref="K1652:K1653"/>
    <mergeCell ref="L1652:L1653"/>
    <mergeCell ref="M1652:M1653"/>
    <mergeCell ref="N1652:N1653"/>
    <mergeCell ref="O1652:Q1652"/>
    <mergeCell ref="R1652:T1652"/>
    <mergeCell ref="U1652:W1652"/>
    <mergeCell ref="X1652:Z1652"/>
    <mergeCell ref="AA1652:AC1652"/>
    <mergeCell ref="AD1652:AF1652"/>
    <mergeCell ref="AG1652:AI1652"/>
    <mergeCell ref="AJ1652:AL1652"/>
    <mergeCell ref="AM1652:AO1652"/>
    <mergeCell ref="AP1652:AR1652"/>
    <mergeCell ref="AS1652:AU1652"/>
    <mergeCell ref="D1650:D1651"/>
    <mergeCell ref="E1650:E1651"/>
    <mergeCell ref="F1650:F1651"/>
    <mergeCell ref="G1650:G1651"/>
    <mergeCell ref="K1650:K1651"/>
    <mergeCell ref="L1650:L1651"/>
    <mergeCell ref="M1650:M1651"/>
    <mergeCell ref="N1650:N1651"/>
    <mergeCell ref="O1650:Q1650"/>
    <mergeCell ref="R1650:T1650"/>
    <mergeCell ref="U1650:W1650"/>
    <mergeCell ref="X1650:Z1650"/>
    <mergeCell ref="AA1650:AC1650"/>
    <mergeCell ref="AD1650:AF1650"/>
    <mergeCell ref="AG1650:AI1650"/>
    <mergeCell ref="AJ1650:AL1650"/>
    <mergeCell ref="AM1650:AO1650"/>
    <mergeCell ref="BK1654:BM1654"/>
    <mergeCell ref="BN1654:BP1654"/>
    <mergeCell ref="BQ1654:BS1654"/>
    <mergeCell ref="A1656:A1659"/>
    <mergeCell ref="B1656:B1659"/>
    <mergeCell ref="C1656:C1659"/>
    <mergeCell ref="D1656:D1657"/>
    <mergeCell ref="E1656:E1657"/>
    <mergeCell ref="F1656:F1657"/>
    <mergeCell ref="G1656:G1657"/>
    <mergeCell ref="K1656:K1657"/>
    <mergeCell ref="L1656:L1657"/>
    <mergeCell ref="M1656:M1657"/>
    <mergeCell ref="N1656:N1657"/>
    <mergeCell ref="O1656:Q1656"/>
    <mergeCell ref="R1656:T1656"/>
    <mergeCell ref="U1656:W1656"/>
    <mergeCell ref="X1656:Z1656"/>
    <mergeCell ref="AA1656:AC1656"/>
    <mergeCell ref="AD1656:AF1656"/>
    <mergeCell ref="AG1656:AI1656"/>
    <mergeCell ref="AJ1656:AL1656"/>
    <mergeCell ref="AM1656:AO1656"/>
    <mergeCell ref="AP1656:AR1656"/>
    <mergeCell ref="AS1656:AU1656"/>
    <mergeCell ref="AV1656:AX1656"/>
    <mergeCell ref="AY1656:BA1656"/>
    <mergeCell ref="BB1656:BD1656"/>
    <mergeCell ref="BE1656:BG1656"/>
    <mergeCell ref="BH1656:BJ1656"/>
    <mergeCell ref="BK1656:BM1656"/>
    <mergeCell ref="BN1656:BP1656"/>
    <mergeCell ref="AV1652:AX1652"/>
    <mergeCell ref="AY1652:BA1652"/>
    <mergeCell ref="BB1652:BD1652"/>
    <mergeCell ref="BE1652:BG1652"/>
    <mergeCell ref="BH1652:BJ1652"/>
    <mergeCell ref="BK1652:BM1652"/>
    <mergeCell ref="BN1652:BP1652"/>
    <mergeCell ref="BQ1652:BS1652"/>
    <mergeCell ref="D1654:D1655"/>
    <mergeCell ref="E1654:E1655"/>
    <mergeCell ref="F1654:F1655"/>
    <mergeCell ref="G1654:G1655"/>
    <mergeCell ref="K1654:K1655"/>
    <mergeCell ref="L1654:L1655"/>
    <mergeCell ref="M1654:M1655"/>
    <mergeCell ref="N1654:N1655"/>
    <mergeCell ref="O1654:Q1654"/>
    <mergeCell ref="R1654:T1654"/>
    <mergeCell ref="U1654:W1654"/>
    <mergeCell ref="X1654:Z1654"/>
    <mergeCell ref="AA1654:AC1654"/>
    <mergeCell ref="AD1654:AF1654"/>
    <mergeCell ref="AG1654:AI1654"/>
    <mergeCell ref="AJ1654:AL1654"/>
    <mergeCell ref="AM1654:AO1654"/>
    <mergeCell ref="AP1654:AR1654"/>
    <mergeCell ref="AS1654:AU1654"/>
    <mergeCell ref="AV1654:AX1654"/>
    <mergeCell ref="AY1654:BA1654"/>
    <mergeCell ref="BB1654:BD1654"/>
    <mergeCell ref="BE1654:BG1654"/>
    <mergeCell ref="BH1654:BJ1654"/>
    <mergeCell ref="A1660:A1663"/>
    <mergeCell ref="B1660:B1663"/>
    <mergeCell ref="C1660:C1663"/>
    <mergeCell ref="D1660:D1661"/>
    <mergeCell ref="E1660:E1661"/>
    <mergeCell ref="F1660:F1661"/>
    <mergeCell ref="G1660:G1661"/>
    <mergeCell ref="K1660:K1661"/>
    <mergeCell ref="L1660:L1661"/>
    <mergeCell ref="M1660:M1661"/>
    <mergeCell ref="N1660:N1661"/>
    <mergeCell ref="O1660:Q1660"/>
    <mergeCell ref="R1660:T1660"/>
    <mergeCell ref="U1660:W1660"/>
    <mergeCell ref="X1660:Z1660"/>
    <mergeCell ref="AA1660:AC1660"/>
    <mergeCell ref="AD1660:AF1660"/>
    <mergeCell ref="BQ1656:BS1656"/>
    <mergeCell ref="D1658:D1659"/>
    <mergeCell ref="E1658:E1659"/>
    <mergeCell ref="F1658:F1659"/>
    <mergeCell ref="G1658:G1659"/>
    <mergeCell ref="K1658:K1659"/>
    <mergeCell ref="L1658:L1659"/>
    <mergeCell ref="M1658:M1659"/>
    <mergeCell ref="N1658:N1659"/>
    <mergeCell ref="O1658:Q1658"/>
    <mergeCell ref="R1658:T1658"/>
    <mergeCell ref="U1658:W1658"/>
    <mergeCell ref="X1658:Z1658"/>
    <mergeCell ref="AA1658:AC1658"/>
    <mergeCell ref="AD1658:AF1658"/>
    <mergeCell ref="AG1658:AI1658"/>
    <mergeCell ref="AJ1658:AL1658"/>
    <mergeCell ref="AM1658:AO1658"/>
    <mergeCell ref="AP1658:AR1658"/>
    <mergeCell ref="AS1658:AU1658"/>
    <mergeCell ref="AV1658:AX1658"/>
    <mergeCell ref="AY1658:BA1658"/>
    <mergeCell ref="BB1658:BD1658"/>
    <mergeCell ref="BE1658:BG1658"/>
    <mergeCell ref="BH1658:BJ1658"/>
    <mergeCell ref="BK1658:BM1658"/>
    <mergeCell ref="BN1658:BP1658"/>
    <mergeCell ref="BQ1658:BS1658"/>
    <mergeCell ref="AV1662:AX1662"/>
    <mergeCell ref="AY1662:BA1662"/>
    <mergeCell ref="BB1662:BD1662"/>
    <mergeCell ref="BE1662:BG1662"/>
    <mergeCell ref="BH1662:BJ1662"/>
    <mergeCell ref="BK1662:BM1662"/>
    <mergeCell ref="BN1662:BP1662"/>
    <mergeCell ref="BQ1662:BS1662"/>
    <mergeCell ref="A1664:A1667"/>
    <mergeCell ref="B1664:B1667"/>
    <mergeCell ref="C1664:C1667"/>
    <mergeCell ref="D1664:D1665"/>
    <mergeCell ref="E1664:E1665"/>
    <mergeCell ref="F1664:F1665"/>
    <mergeCell ref="G1664:G1665"/>
    <mergeCell ref="K1664:K1665"/>
    <mergeCell ref="L1664:L1665"/>
    <mergeCell ref="M1664:M1665"/>
    <mergeCell ref="N1664:N1665"/>
    <mergeCell ref="O1664:Q1664"/>
    <mergeCell ref="R1664:T1664"/>
    <mergeCell ref="U1664:W1664"/>
    <mergeCell ref="X1664:Z1664"/>
    <mergeCell ref="AA1664:AC1664"/>
    <mergeCell ref="AD1664:AF1664"/>
    <mergeCell ref="AG1664:AI1664"/>
    <mergeCell ref="AJ1664:AL1664"/>
    <mergeCell ref="AM1664:AO1664"/>
    <mergeCell ref="AP1664:AR1664"/>
    <mergeCell ref="AS1664:AU1664"/>
    <mergeCell ref="AV1664:AX1664"/>
    <mergeCell ref="AY1664:BA1664"/>
    <mergeCell ref="AG1660:AI1660"/>
    <mergeCell ref="AJ1660:AL1660"/>
    <mergeCell ref="AM1660:AO1660"/>
    <mergeCell ref="AP1660:AR1660"/>
    <mergeCell ref="AS1660:AU1660"/>
    <mergeCell ref="AV1660:AX1660"/>
    <mergeCell ref="AY1660:BA1660"/>
    <mergeCell ref="BB1660:BD1660"/>
    <mergeCell ref="BE1660:BG1660"/>
    <mergeCell ref="BH1660:BJ1660"/>
    <mergeCell ref="BK1660:BM1660"/>
    <mergeCell ref="BN1660:BP1660"/>
    <mergeCell ref="BQ1660:BS1660"/>
    <mergeCell ref="D1662:D1663"/>
    <mergeCell ref="E1662:E1663"/>
    <mergeCell ref="F1662:F1663"/>
    <mergeCell ref="G1662:G1663"/>
    <mergeCell ref="K1662:K1663"/>
    <mergeCell ref="L1662:L1663"/>
    <mergeCell ref="M1662:M1663"/>
    <mergeCell ref="N1662:N1663"/>
    <mergeCell ref="O1662:Q1662"/>
    <mergeCell ref="R1662:T1662"/>
    <mergeCell ref="U1662:W1662"/>
    <mergeCell ref="X1662:Z1662"/>
    <mergeCell ref="AA1662:AC1662"/>
    <mergeCell ref="AD1662:AF1662"/>
    <mergeCell ref="AG1662:AI1662"/>
    <mergeCell ref="AJ1662:AL1662"/>
    <mergeCell ref="AM1662:AO1662"/>
    <mergeCell ref="AP1662:AR1662"/>
    <mergeCell ref="AS1662:AU1662"/>
    <mergeCell ref="BQ1666:BS1666"/>
    <mergeCell ref="A1668:A1671"/>
    <mergeCell ref="B1668:B1671"/>
    <mergeCell ref="C1668:C1671"/>
    <mergeCell ref="D1668:D1669"/>
    <mergeCell ref="E1668:E1669"/>
    <mergeCell ref="F1668:F1669"/>
    <mergeCell ref="G1668:G1669"/>
    <mergeCell ref="K1668:K1669"/>
    <mergeCell ref="L1668:L1669"/>
    <mergeCell ref="M1668:M1669"/>
    <mergeCell ref="N1668:N1669"/>
    <mergeCell ref="O1668:Q1668"/>
    <mergeCell ref="R1668:T1668"/>
    <mergeCell ref="U1668:W1668"/>
    <mergeCell ref="X1668:Z1668"/>
    <mergeCell ref="AA1668:AC1668"/>
    <mergeCell ref="AD1668:AF1668"/>
    <mergeCell ref="AG1668:AI1668"/>
    <mergeCell ref="AJ1668:AL1668"/>
    <mergeCell ref="AM1668:AO1668"/>
    <mergeCell ref="AP1668:AR1668"/>
    <mergeCell ref="AS1668:AU1668"/>
    <mergeCell ref="AV1668:AX1668"/>
    <mergeCell ref="AY1668:BA1668"/>
    <mergeCell ref="BB1668:BD1668"/>
    <mergeCell ref="BE1668:BG1668"/>
    <mergeCell ref="BH1668:BJ1668"/>
    <mergeCell ref="BK1668:BM1668"/>
    <mergeCell ref="BN1668:BP1668"/>
    <mergeCell ref="BQ1668:BS1668"/>
    <mergeCell ref="D1670:D1671"/>
    <mergeCell ref="BB1664:BD1664"/>
    <mergeCell ref="BE1664:BG1664"/>
    <mergeCell ref="BH1664:BJ1664"/>
    <mergeCell ref="BK1664:BM1664"/>
    <mergeCell ref="BN1664:BP1664"/>
    <mergeCell ref="BQ1664:BS1664"/>
    <mergeCell ref="D1666:D1667"/>
    <mergeCell ref="E1666:E1667"/>
    <mergeCell ref="F1666:F1667"/>
    <mergeCell ref="G1666:G1667"/>
    <mergeCell ref="K1666:K1667"/>
    <mergeCell ref="L1666:L1667"/>
    <mergeCell ref="M1666:M1667"/>
    <mergeCell ref="N1666:N1667"/>
    <mergeCell ref="O1666:Q1666"/>
    <mergeCell ref="R1666:T1666"/>
    <mergeCell ref="U1666:W1666"/>
    <mergeCell ref="X1666:Z1666"/>
    <mergeCell ref="AA1666:AC1666"/>
    <mergeCell ref="AD1666:AF1666"/>
    <mergeCell ref="AG1666:AI1666"/>
    <mergeCell ref="AJ1666:AL1666"/>
    <mergeCell ref="AM1666:AO1666"/>
    <mergeCell ref="AP1666:AR1666"/>
    <mergeCell ref="AS1666:AU1666"/>
    <mergeCell ref="AV1666:AX1666"/>
    <mergeCell ref="AY1666:BA1666"/>
    <mergeCell ref="BB1666:BD1666"/>
    <mergeCell ref="BE1666:BG1666"/>
    <mergeCell ref="BH1666:BJ1666"/>
    <mergeCell ref="BK1666:BM1666"/>
    <mergeCell ref="BN1666:BP1666"/>
    <mergeCell ref="AS1670:AU1670"/>
    <mergeCell ref="AV1670:AX1670"/>
    <mergeCell ref="AY1670:BA1670"/>
    <mergeCell ref="BB1670:BD1670"/>
    <mergeCell ref="BE1670:BG1670"/>
    <mergeCell ref="BH1670:BJ1670"/>
    <mergeCell ref="BK1670:BM1670"/>
    <mergeCell ref="BN1670:BP1670"/>
    <mergeCell ref="BQ1670:BS1670"/>
    <mergeCell ref="A1672:A1675"/>
    <mergeCell ref="B1672:B1675"/>
    <mergeCell ref="C1672:C1675"/>
    <mergeCell ref="D1672:D1673"/>
    <mergeCell ref="E1672:E1673"/>
    <mergeCell ref="F1672:F1673"/>
    <mergeCell ref="G1672:G1673"/>
    <mergeCell ref="K1672:K1673"/>
    <mergeCell ref="L1672:L1673"/>
    <mergeCell ref="M1672:M1673"/>
    <mergeCell ref="N1672:N1673"/>
    <mergeCell ref="O1672:Q1672"/>
    <mergeCell ref="R1672:T1672"/>
    <mergeCell ref="U1672:W1672"/>
    <mergeCell ref="X1672:Z1672"/>
    <mergeCell ref="AA1672:AC1672"/>
    <mergeCell ref="AD1672:AF1672"/>
    <mergeCell ref="AG1672:AI1672"/>
    <mergeCell ref="AJ1672:AL1672"/>
    <mergeCell ref="AM1672:AO1672"/>
    <mergeCell ref="AP1672:AR1672"/>
    <mergeCell ref="AS1672:AU1672"/>
    <mergeCell ref="AV1672:AX1672"/>
    <mergeCell ref="E1670:E1671"/>
    <mergeCell ref="F1670:F1671"/>
    <mergeCell ref="G1670:G1671"/>
    <mergeCell ref="K1670:K1671"/>
    <mergeCell ref="L1670:L1671"/>
    <mergeCell ref="M1670:M1671"/>
    <mergeCell ref="N1670:N1671"/>
    <mergeCell ref="O1670:Q1670"/>
    <mergeCell ref="R1670:T1670"/>
    <mergeCell ref="U1670:W1670"/>
    <mergeCell ref="X1670:Z1670"/>
    <mergeCell ref="AA1670:AC1670"/>
    <mergeCell ref="AD1670:AF1670"/>
    <mergeCell ref="AG1670:AI1670"/>
    <mergeCell ref="AJ1670:AL1670"/>
    <mergeCell ref="AM1670:AO1670"/>
    <mergeCell ref="AP1670:AR1670"/>
    <mergeCell ref="BN1674:BP1674"/>
    <mergeCell ref="BQ1674:BS1674"/>
    <mergeCell ref="A1676:A1679"/>
    <mergeCell ref="B1676:B1679"/>
    <mergeCell ref="C1676:C1679"/>
    <mergeCell ref="D1676:D1677"/>
    <mergeCell ref="E1676:E1677"/>
    <mergeCell ref="F1676:F1677"/>
    <mergeCell ref="G1676:G1677"/>
    <mergeCell ref="K1676:K1677"/>
    <mergeCell ref="L1676:L1677"/>
    <mergeCell ref="M1676:M1677"/>
    <mergeCell ref="N1676:N1677"/>
    <mergeCell ref="O1676:Q1676"/>
    <mergeCell ref="R1676:T1676"/>
    <mergeCell ref="U1676:W1676"/>
    <mergeCell ref="X1676:Z1676"/>
    <mergeCell ref="AA1676:AC1676"/>
    <mergeCell ref="AD1676:AF1676"/>
    <mergeCell ref="AG1676:AI1676"/>
    <mergeCell ref="AJ1676:AL1676"/>
    <mergeCell ref="AM1676:AO1676"/>
    <mergeCell ref="AP1676:AR1676"/>
    <mergeCell ref="AS1676:AU1676"/>
    <mergeCell ref="AV1676:AX1676"/>
    <mergeCell ref="AY1676:BA1676"/>
    <mergeCell ref="BB1676:BD1676"/>
    <mergeCell ref="BE1676:BG1676"/>
    <mergeCell ref="BH1676:BJ1676"/>
    <mergeCell ref="BK1676:BM1676"/>
    <mergeCell ref="BN1676:BP1676"/>
    <mergeCell ref="BQ1676:BS1676"/>
    <mergeCell ref="AY1672:BA1672"/>
    <mergeCell ref="BB1672:BD1672"/>
    <mergeCell ref="BE1672:BG1672"/>
    <mergeCell ref="BH1672:BJ1672"/>
    <mergeCell ref="BK1672:BM1672"/>
    <mergeCell ref="BN1672:BP1672"/>
    <mergeCell ref="BQ1672:BS1672"/>
    <mergeCell ref="D1674:D1675"/>
    <mergeCell ref="E1674:E1675"/>
    <mergeCell ref="F1674:F1675"/>
    <mergeCell ref="G1674:G1675"/>
    <mergeCell ref="K1674:K1675"/>
    <mergeCell ref="L1674:L1675"/>
    <mergeCell ref="M1674:M1675"/>
    <mergeCell ref="N1674:N1675"/>
    <mergeCell ref="O1674:Q1674"/>
    <mergeCell ref="R1674:T1674"/>
    <mergeCell ref="U1674:W1674"/>
    <mergeCell ref="X1674:Z1674"/>
    <mergeCell ref="AA1674:AC1674"/>
    <mergeCell ref="AD1674:AF1674"/>
    <mergeCell ref="AG1674:AI1674"/>
    <mergeCell ref="AJ1674:AL1674"/>
    <mergeCell ref="AM1674:AO1674"/>
    <mergeCell ref="AP1674:AR1674"/>
    <mergeCell ref="AS1674:AU1674"/>
    <mergeCell ref="AV1674:AX1674"/>
    <mergeCell ref="AY1674:BA1674"/>
    <mergeCell ref="BB1674:BD1674"/>
    <mergeCell ref="BE1674:BG1674"/>
    <mergeCell ref="BH1674:BJ1674"/>
    <mergeCell ref="BK1674:BM1674"/>
    <mergeCell ref="AP1678:AR1678"/>
    <mergeCell ref="AS1678:AU1678"/>
    <mergeCell ref="AV1678:AX1678"/>
    <mergeCell ref="AY1678:BA1678"/>
    <mergeCell ref="BB1678:BD1678"/>
    <mergeCell ref="BE1678:BG1678"/>
    <mergeCell ref="BH1678:BJ1678"/>
    <mergeCell ref="BK1678:BM1678"/>
    <mergeCell ref="BN1678:BP1678"/>
    <mergeCell ref="BQ1678:BS1678"/>
    <mergeCell ref="A1680:A1683"/>
    <mergeCell ref="B1680:B1683"/>
    <mergeCell ref="C1680:C1683"/>
    <mergeCell ref="D1680:D1681"/>
    <mergeCell ref="E1680:E1681"/>
    <mergeCell ref="F1680:F1681"/>
    <mergeCell ref="G1680:G1681"/>
    <mergeCell ref="K1680:K1681"/>
    <mergeCell ref="L1680:L1681"/>
    <mergeCell ref="M1680:M1681"/>
    <mergeCell ref="N1680:N1681"/>
    <mergeCell ref="O1680:Q1680"/>
    <mergeCell ref="R1680:T1680"/>
    <mergeCell ref="U1680:W1680"/>
    <mergeCell ref="X1680:Z1680"/>
    <mergeCell ref="AA1680:AC1680"/>
    <mergeCell ref="AD1680:AF1680"/>
    <mergeCell ref="AG1680:AI1680"/>
    <mergeCell ref="AJ1680:AL1680"/>
    <mergeCell ref="AM1680:AO1680"/>
    <mergeCell ref="AP1680:AR1680"/>
    <mergeCell ref="AS1680:AU1680"/>
    <mergeCell ref="D1678:D1679"/>
    <mergeCell ref="E1678:E1679"/>
    <mergeCell ref="F1678:F1679"/>
    <mergeCell ref="G1678:G1679"/>
    <mergeCell ref="K1678:K1679"/>
    <mergeCell ref="L1678:L1679"/>
    <mergeCell ref="M1678:M1679"/>
    <mergeCell ref="N1678:N1679"/>
    <mergeCell ref="O1678:Q1678"/>
    <mergeCell ref="R1678:T1678"/>
    <mergeCell ref="U1678:W1678"/>
    <mergeCell ref="X1678:Z1678"/>
    <mergeCell ref="AA1678:AC1678"/>
    <mergeCell ref="AD1678:AF1678"/>
    <mergeCell ref="AG1678:AI1678"/>
    <mergeCell ref="AJ1678:AL1678"/>
    <mergeCell ref="AM1678:AO1678"/>
    <mergeCell ref="BK1682:BM1682"/>
    <mergeCell ref="BN1682:BP1682"/>
    <mergeCell ref="BQ1682:BS1682"/>
    <mergeCell ref="A1684:A1687"/>
    <mergeCell ref="B1684:B1687"/>
    <mergeCell ref="C1684:C1687"/>
    <mergeCell ref="D1684:D1685"/>
    <mergeCell ref="E1684:E1685"/>
    <mergeCell ref="F1684:F1685"/>
    <mergeCell ref="G1684:G1685"/>
    <mergeCell ref="K1684:K1685"/>
    <mergeCell ref="L1684:L1685"/>
    <mergeCell ref="M1684:M1685"/>
    <mergeCell ref="N1684:N1685"/>
    <mergeCell ref="O1684:Q1684"/>
    <mergeCell ref="R1684:T1684"/>
    <mergeCell ref="U1684:W1684"/>
    <mergeCell ref="X1684:Z1684"/>
    <mergeCell ref="AA1684:AC1684"/>
    <mergeCell ref="AD1684:AF1684"/>
    <mergeCell ref="AG1684:AI1684"/>
    <mergeCell ref="AJ1684:AL1684"/>
    <mergeCell ref="AM1684:AO1684"/>
    <mergeCell ref="AP1684:AR1684"/>
    <mergeCell ref="AS1684:AU1684"/>
    <mergeCell ref="AV1684:AX1684"/>
    <mergeCell ref="AY1684:BA1684"/>
    <mergeCell ref="BB1684:BD1684"/>
    <mergeCell ref="BE1684:BG1684"/>
    <mergeCell ref="BH1684:BJ1684"/>
    <mergeCell ref="BK1684:BM1684"/>
    <mergeCell ref="BN1684:BP1684"/>
    <mergeCell ref="AV1680:AX1680"/>
    <mergeCell ref="AY1680:BA1680"/>
    <mergeCell ref="BB1680:BD1680"/>
    <mergeCell ref="BE1680:BG1680"/>
    <mergeCell ref="BH1680:BJ1680"/>
    <mergeCell ref="BK1680:BM1680"/>
    <mergeCell ref="BN1680:BP1680"/>
    <mergeCell ref="BQ1680:BS1680"/>
    <mergeCell ref="D1682:D1683"/>
    <mergeCell ref="E1682:E1683"/>
    <mergeCell ref="F1682:F1683"/>
    <mergeCell ref="G1682:G1683"/>
    <mergeCell ref="K1682:K1683"/>
    <mergeCell ref="L1682:L1683"/>
    <mergeCell ref="M1682:M1683"/>
    <mergeCell ref="N1682:N1683"/>
    <mergeCell ref="O1682:Q1682"/>
    <mergeCell ref="R1682:T1682"/>
    <mergeCell ref="U1682:W1682"/>
    <mergeCell ref="X1682:Z1682"/>
    <mergeCell ref="AA1682:AC1682"/>
    <mergeCell ref="AD1682:AF1682"/>
    <mergeCell ref="AG1682:AI1682"/>
    <mergeCell ref="AJ1682:AL1682"/>
    <mergeCell ref="AM1682:AO1682"/>
    <mergeCell ref="AP1682:AR1682"/>
    <mergeCell ref="AS1682:AU1682"/>
    <mergeCell ref="AV1682:AX1682"/>
    <mergeCell ref="AY1682:BA1682"/>
    <mergeCell ref="BB1682:BD1682"/>
    <mergeCell ref="BE1682:BG1682"/>
    <mergeCell ref="BH1682:BJ1682"/>
    <mergeCell ref="A1688:A1691"/>
    <mergeCell ref="B1688:B1691"/>
    <mergeCell ref="C1688:C1691"/>
    <mergeCell ref="D1688:D1689"/>
    <mergeCell ref="E1688:E1689"/>
    <mergeCell ref="F1688:F1689"/>
    <mergeCell ref="G1688:G1689"/>
    <mergeCell ref="K1688:K1689"/>
    <mergeCell ref="L1688:L1689"/>
    <mergeCell ref="M1688:M1689"/>
    <mergeCell ref="N1688:N1689"/>
    <mergeCell ref="O1688:Q1688"/>
    <mergeCell ref="R1688:T1688"/>
    <mergeCell ref="U1688:W1688"/>
    <mergeCell ref="X1688:Z1688"/>
    <mergeCell ref="AA1688:AC1688"/>
    <mergeCell ref="AD1688:AF1688"/>
    <mergeCell ref="BQ1684:BS1684"/>
    <mergeCell ref="D1686:D1687"/>
    <mergeCell ref="E1686:E1687"/>
    <mergeCell ref="F1686:F1687"/>
    <mergeCell ref="G1686:G1687"/>
    <mergeCell ref="K1686:K1687"/>
    <mergeCell ref="L1686:L1687"/>
    <mergeCell ref="M1686:M1687"/>
    <mergeCell ref="N1686:N1687"/>
    <mergeCell ref="O1686:Q1686"/>
    <mergeCell ref="R1686:T1686"/>
    <mergeCell ref="U1686:W1686"/>
    <mergeCell ref="X1686:Z1686"/>
    <mergeCell ref="AA1686:AC1686"/>
    <mergeCell ref="AD1686:AF1686"/>
    <mergeCell ref="AG1686:AI1686"/>
    <mergeCell ref="AJ1686:AL1686"/>
    <mergeCell ref="AM1686:AO1686"/>
    <mergeCell ref="AP1686:AR1686"/>
    <mergeCell ref="AS1686:AU1686"/>
    <mergeCell ref="AV1686:AX1686"/>
    <mergeCell ref="AY1686:BA1686"/>
    <mergeCell ref="BB1686:BD1686"/>
    <mergeCell ref="BE1686:BG1686"/>
    <mergeCell ref="BH1686:BJ1686"/>
    <mergeCell ref="BK1686:BM1686"/>
    <mergeCell ref="BN1686:BP1686"/>
    <mergeCell ref="BQ1686:BS1686"/>
    <mergeCell ref="AV1690:AX1690"/>
    <mergeCell ref="AY1690:BA1690"/>
    <mergeCell ref="BB1690:BD1690"/>
    <mergeCell ref="BE1690:BG1690"/>
    <mergeCell ref="BH1690:BJ1690"/>
    <mergeCell ref="BK1690:BM1690"/>
    <mergeCell ref="BN1690:BP1690"/>
    <mergeCell ref="BQ1690:BS1690"/>
    <mergeCell ref="A1692:A1695"/>
    <mergeCell ref="B1692:B1695"/>
    <mergeCell ref="C1692:C1695"/>
    <mergeCell ref="D1692:D1693"/>
    <mergeCell ref="E1692:E1693"/>
    <mergeCell ref="F1692:F1693"/>
    <mergeCell ref="G1692:G1693"/>
    <mergeCell ref="K1692:K1693"/>
    <mergeCell ref="L1692:L1693"/>
    <mergeCell ref="M1692:M1693"/>
    <mergeCell ref="N1692:N1693"/>
    <mergeCell ref="O1692:Q1692"/>
    <mergeCell ref="R1692:T1692"/>
    <mergeCell ref="U1692:W1692"/>
    <mergeCell ref="X1692:Z1692"/>
    <mergeCell ref="AA1692:AC1692"/>
    <mergeCell ref="AD1692:AF1692"/>
    <mergeCell ref="AG1692:AI1692"/>
    <mergeCell ref="AJ1692:AL1692"/>
    <mergeCell ref="AM1692:AO1692"/>
    <mergeCell ref="AP1692:AR1692"/>
    <mergeCell ref="AS1692:AU1692"/>
    <mergeCell ref="AV1692:AX1692"/>
    <mergeCell ref="AY1692:BA1692"/>
    <mergeCell ref="AG1688:AI1688"/>
    <mergeCell ref="AJ1688:AL1688"/>
    <mergeCell ref="AM1688:AO1688"/>
    <mergeCell ref="AP1688:AR1688"/>
    <mergeCell ref="AS1688:AU1688"/>
    <mergeCell ref="AV1688:AX1688"/>
    <mergeCell ref="AY1688:BA1688"/>
    <mergeCell ref="BB1688:BD1688"/>
    <mergeCell ref="BE1688:BG1688"/>
    <mergeCell ref="BH1688:BJ1688"/>
    <mergeCell ref="BK1688:BM1688"/>
    <mergeCell ref="BN1688:BP1688"/>
    <mergeCell ref="BQ1688:BS1688"/>
    <mergeCell ref="D1690:D1691"/>
    <mergeCell ref="E1690:E1691"/>
    <mergeCell ref="F1690:F1691"/>
    <mergeCell ref="G1690:G1691"/>
    <mergeCell ref="K1690:K1691"/>
    <mergeCell ref="L1690:L1691"/>
    <mergeCell ref="M1690:M1691"/>
    <mergeCell ref="N1690:N1691"/>
    <mergeCell ref="O1690:Q1690"/>
    <mergeCell ref="R1690:T1690"/>
    <mergeCell ref="U1690:W1690"/>
    <mergeCell ref="X1690:Z1690"/>
    <mergeCell ref="AA1690:AC1690"/>
    <mergeCell ref="AD1690:AF1690"/>
    <mergeCell ref="AG1690:AI1690"/>
    <mergeCell ref="AJ1690:AL1690"/>
    <mergeCell ref="AM1690:AO1690"/>
    <mergeCell ref="AP1690:AR1690"/>
    <mergeCell ref="AS1690:AU1690"/>
    <mergeCell ref="BQ1694:BS1694"/>
    <mergeCell ref="A1696:A1699"/>
    <mergeCell ref="B1696:B1699"/>
    <mergeCell ref="C1696:C1699"/>
    <mergeCell ref="D1696:D1697"/>
    <mergeCell ref="E1696:E1697"/>
    <mergeCell ref="F1696:F1697"/>
    <mergeCell ref="G1696:G1697"/>
    <mergeCell ref="K1696:K1697"/>
    <mergeCell ref="L1696:L1697"/>
    <mergeCell ref="M1696:M1697"/>
    <mergeCell ref="N1696:N1697"/>
    <mergeCell ref="O1696:Q1696"/>
    <mergeCell ref="R1696:T1696"/>
    <mergeCell ref="U1696:W1696"/>
    <mergeCell ref="X1696:Z1696"/>
    <mergeCell ref="AA1696:AC1696"/>
    <mergeCell ref="AD1696:AF1696"/>
    <mergeCell ref="AG1696:AI1696"/>
    <mergeCell ref="AJ1696:AL1696"/>
    <mergeCell ref="AM1696:AO1696"/>
    <mergeCell ref="AP1696:AR1696"/>
    <mergeCell ref="AS1696:AU1696"/>
    <mergeCell ref="AV1696:AX1696"/>
    <mergeCell ref="AY1696:BA1696"/>
    <mergeCell ref="BB1696:BD1696"/>
    <mergeCell ref="BE1696:BG1696"/>
    <mergeCell ref="BH1696:BJ1696"/>
    <mergeCell ref="BK1696:BM1696"/>
    <mergeCell ref="BN1696:BP1696"/>
    <mergeCell ref="BQ1696:BS1696"/>
    <mergeCell ref="D1698:D1699"/>
    <mergeCell ref="BB1692:BD1692"/>
    <mergeCell ref="BE1692:BG1692"/>
    <mergeCell ref="BH1692:BJ1692"/>
    <mergeCell ref="BK1692:BM1692"/>
    <mergeCell ref="BN1692:BP1692"/>
    <mergeCell ref="BQ1692:BS1692"/>
    <mergeCell ref="D1694:D1695"/>
    <mergeCell ref="E1694:E1695"/>
    <mergeCell ref="F1694:F1695"/>
    <mergeCell ref="G1694:G1695"/>
    <mergeCell ref="K1694:K1695"/>
    <mergeCell ref="L1694:L1695"/>
    <mergeCell ref="M1694:M1695"/>
    <mergeCell ref="N1694:N1695"/>
    <mergeCell ref="O1694:Q1694"/>
    <mergeCell ref="R1694:T1694"/>
    <mergeCell ref="U1694:W1694"/>
    <mergeCell ref="X1694:Z1694"/>
    <mergeCell ref="AA1694:AC1694"/>
    <mergeCell ref="AD1694:AF1694"/>
    <mergeCell ref="AG1694:AI1694"/>
    <mergeCell ref="AJ1694:AL1694"/>
    <mergeCell ref="AM1694:AO1694"/>
    <mergeCell ref="AP1694:AR1694"/>
    <mergeCell ref="AS1694:AU1694"/>
    <mergeCell ref="AV1694:AX1694"/>
    <mergeCell ref="AY1694:BA1694"/>
    <mergeCell ref="BB1694:BD1694"/>
    <mergeCell ref="BE1694:BG1694"/>
    <mergeCell ref="BH1694:BJ1694"/>
    <mergeCell ref="BK1694:BM1694"/>
    <mergeCell ref="BN1694:BP1694"/>
    <mergeCell ref="AS1698:AU1698"/>
    <mergeCell ref="AV1698:AX1698"/>
    <mergeCell ref="AY1698:BA1698"/>
    <mergeCell ref="BB1698:BD1698"/>
    <mergeCell ref="BE1698:BG1698"/>
    <mergeCell ref="BH1698:BJ1698"/>
    <mergeCell ref="BK1698:BM1698"/>
    <mergeCell ref="BN1698:BP1698"/>
    <mergeCell ref="BQ1698:BS1698"/>
    <mergeCell ref="A1700:A1703"/>
    <mergeCell ref="B1700:B1703"/>
    <mergeCell ref="C1700:C1703"/>
    <mergeCell ref="D1700:D1701"/>
    <mergeCell ref="E1700:E1701"/>
    <mergeCell ref="F1700:F1701"/>
    <mergeCell ref="G1700:G1701"/>
    <mergeCell ref="K1700:K1701"/>
    <mergeCell ref="L1700:L1701"/>
    <mergeCell ref="M1700:M1701"/>
    <mergeCell ref="N1700:N1701"/>
    <mergeCell ref="O1700:Q1700"/>
    <mergeCell ref="R1700:T1700"/>
    <mergeCell ref="U1700:W1700"/>
    <mergeCell ref="X1700:Z1700"/>
    <mergeCell ref="AA1700:AC1700"/>
    <mergeCell ref="AD1700:AF1700"/>
    <mergeCell ref="AG1700:AI1700"/>
    <mergeCell ref="AJ1700:AL1700"/>
    <mergeCell ref="AM1700:AO1700"/>
    <mergeCell ref="AP1700:AR1700"/>
    <mergeCell ref="AS1700:AU1700"/>
    <mergeCell ref="AV1700:AX1700"/>
    <mergeCell ref="E1698:E1699"/>
    <mergeCell ref="F1698:F1699"/>
    <mergeCell ref="G1698:G1699"/>
    <mergeCell ref="K1698:K1699"/>
    <mergeCell ref="L1698:L1699"/>
    <mergeCell ref="M1698:M1699"/>
    <mergeCell ref="N1698:N1699"/>
    <mergeCell ref="O1698:Q1698"/>
    <mergeCell ref="R1698:T1698"/>
    <mergeCell ref="U1698:W1698"/>
    <mergeCell ref="X1698:Z1698"/>
    <mergeCell ref="AA1698:AC1698"/>
    <mergeCell ref="AD1698:AF1698"/>
    <mergeCell ref="AG1698:AI1698"/>
    <mergeCell ref="AJ1698:AL1698"/>
    <mergeCell ref="AM1698:AO1698"/>
    <mergeCell ref="AP1698:AR1698"/>
    <mergeCell ref="BN1702:BP1702"/>
    <mergeCell ref="BQ1702:BS1702"/>
    <mergeCell ref="A1704:A1707"/>
    <mergeCell ref="B1704:B1707"/>
    <mergeCell ref="C1704:C1707"/>
    <mergeCell ref="D1704:D1705"/>
    <mergeCell ref="E1704:E1705"/>
    <mergeCell ref="F1704:F1705"/>
    <mergeCell ref="G1704:G1705"/>
    <mergeCell ref="K1704:K1705"/>
    <mergeCell ref="L1704:L1705"/>
    <mergeCell ref="M1704:M1705"/>
    <mergeCell ref="N1704:N1705"/>
    <mergeCell ref="O1704:Q1704"/>
    <mergeCell ref="R1704:T1704"/>
    <mergeCell ref="U1704:W1704"/>
    <mergeCell ref="X1704:Z1704"/>
    <mergeCell ref="AA1704:AC1704"/>
    <mergeCell ref="AD1704:AF1704"/>
    <mergeCell ref="AG1704:AI1704"/>
    <mergeCell ref="AJ1704:AL1704"/>
    <mergeCell ref="AM1704:AO1704"/>
    <mergeCell ref="AP1704:AR1704"/>
    <mergeCell ref="AS1704:AU1704"/>
    <mergeCell ref="AV1704:AX1704"/>
    <mergeCell ref="AY1704:BA1704"/>
    <mergeCell ref="BB1704:BD1704"/>
    <mergeCell ref="BE1704:BG1704"/>
    <mergeCell ref="BH1704:BJ1704"/>
    <mergeCell ref="BK1704:BM1704"/>
    <mergeCell ref="BN1704:BP1704"/>
    <mergeCell ref="BQ1704:BS1704"/>
    <mergeCell ref="AY1700:BA1700"/>
    <mergeCell ref="BB1700:BD1700"/>
    <mergeCell ref="BE1700:BG1700"/>
    <mergeCell ref="BH1700:BJ1700"/>
    <mergeCell ref="BK1700:BM1700"/>
    <mergeCell ref="BN1700:BP1700"/>
    <mergeCell ref="BQ1700:BS1700"/>
    <mergeCell ref="D1702:D1703"/>
    <mergeCell ref="E1702:E1703"/>
    <mergeCell ref="F1702:F1703"/>
    <mergeCell ref="G1702:G1703"/>
    <mergeCell ref="K1702:K1703"/>
    <mergeCell ref="L1702:L1703"/>
    <mergeCell ref="M1702:M1703"/>
    <mergeCell ref="N1702:N1703"/>
    <mergeCell ref="O1702:Q1702"/>
    <mergeCell ref="R1702:T1702"/>
    <mergeCell ref="U1702:W1702"/>
    <mergeCell ref="X1702:Z1702"/>
    <mergeCell ref="AA1702:AC1702"/>
    <mergeCell ref="AD1702:AF1702"/>
    <mergeCell ref="AG1702:AI1702"/>
    <mergeCell ref="AJ1702:AL1702"/>
    <mergeCell ref="AM1702:AO1702"/>
    <mergeCell ref="AP1702:AR1702"/>
    <mergeCell ref="AS1702:AU1702"/>
    <mergeCell ref="AV1702:AX1702"/>
    <mergeCell ref="AY1702:BA1702"/>
    <mergeCell ref="BB1702:BD1702"/>
    <mergeCell ref="BE1702:BG1702"/>
    <mergeCell ref="BH1702:BJ1702"/>
    <mergeCell ref="BK1702:BM1702"/>
    <mergeCell ref="AP1706:AR1706"/>
    <mergeCell ref="AS1706:AU1706"/>
    <mergeCell ref="AV1706:AX1706"/>
    <mergeCell ref="AY1706:BA1706"/>
    <mergeCell ref="BB1706:BD1706"/>
    <mergeCell ref="BE1706:BG1706"/>
    <mergeCell ref="BH1706:BJ1706"/>
    <mergeCell ref="BK1706:BM1706"/>
    <mergeCell ref="BN1706:BP1706"/>
    <mergeCell ref="BQ1706:BS1706"/>
    <mergeCell ref="A1708:A1711"/>
    <mergeCell ref="B1708:B1711"/>
    <mergeCell ref="C1708:C1711"/>
    <mergeCell ref="D1708:D1709"/>
    <mergeCell ref="E1708:E1709"/>
    <mergeCell ref="F1708:F1709"/>
    <mergeCell ref="G1708:G1709"/>
    <mergeCell ref="K1708:K1709"/>
    <mergeCell ref="L1708:L1709"/>
    <mergeCell ref="M1708:M1709"/>
    <mergeCell ref="N1708:N1709"/>
    <mergeCell ref="O1708:Q1708"/>
    <mergeCell ref="R1708:T1708"/>
    <mergeCell ref="U1708:W1708"/>
    <mergeCell ref="X1708:Z1708"/>
    <mergeCell ref="AA1708:AC1708"/>
    <mergeCell ref="AD1708:AF1708"/>
    <mergeCell ref="AG1708:AI1708"/>
    <mergeCell ref="AJ1708:AL1708"/>
    <mergeCell ref="AM1708:AO1708"/>
    <mergeCell ref="AP1708:AR1708"/>
    <mergeCell ref="AS1708:AU1708"/>
    <mergeCell ref="D1706:D1707"/>
    <mergeCell ref="E1706:E1707"/>
    <mergeCell ref="F1706:F1707"/>
    <mergeCell ref="G1706:G1707"/>
    <mergeCell ref="K1706:K1707"/>
    <mergeCell ref="L1706:L1707"/>
    <mergeCell ref="M1706:M1707"/>
    <mergeCell ref="N1706:N1707"/>
    <mergeCell ref="O1706:Q1706"/>
    <mergeCell ref="R1706:T1706"/>
    <mergeCell ref="U1706:W1706"/>
    <mergeCell ref="X1706:Z1706"/>
    <mergeCell ref="AA1706:AC1706"/>
    <mergeCell ref="AD1706:AF1706"/>
    <mergeCell ref="AG1706:AI1706"/>
    <mergeCell ref="AJ1706:AL1706"/>
    <mergeCell ref="AM1706:AO1706"/>
    <mergeCell ref="BK1710:BM1710"/>
    <mergeCell ref="BN1710:BP1710"/>
    <mergeCell ref="BQ1710:BS1710"/>
    <mergeCell ref="A1712:A1715"/>
    <mergeCell ref="B1712:B1715"/>
    <mergeCell ref="C1712:C1715"/>
    <mergeCell ref="D1712:D1713"/>
    <mergeCell ref="E1712:E1713"/>
    <mergeCell ref="F1712:F1713"/>
    <mergeCell ref="G1712:G1713"/>
    <mergeCell ref="K1712:K1713"/>
    <mergeCell ref="L1712:L1713"/>
    <mergeCell ref="M1712:M1713"/>
    <mergeCell ref="N1712:N1713"/>
    <mergeCell ref="O1712:Q1712"/>
    <mergeCell ref="R1712:T1712"/>
    <mergeCell ref="U1712:W1712"/>
    <mergeCell ref="X1712:Z1712"/>
    <mergeCell ref="AA1712:AC1712"/>
    <mergeCell ref="AD1712:AF1712"/>
    <mergeCell ref="AG1712:AI1712"/>
    <mergeCell ref="AJ1712:AL1712"/>
    <mergeCell ref="AM1712:AO1712"/>
    <mergeCell ref="AP1712:AR1712"/>
    <mergeCell ref="AS1712:AU1712"/>
    <mergeCell ref="AV1712:AX1712"/>
    <mergeCell ref="AY1712:BA1712"/>
    <mergeCell ref="BB1712:BD1712"/>
    <mergeCell ref="BE1712:BG1712"/>
    <mergeCell ref="BH1712:BJ1712"/>
    <mergeCell ref="BK1712:BM1712"/>
    <mergeCell ref="BN1712:BP1712"/>
    <mergeCell ref="AV1708:AX1708"/>
    <mergeCell ref="AY1708:BA1708"/>
    <mergeCell ref="BB1708:BD1708"/>
    <mergeCell ref="BE1708:BG1708"/>
    <mergeCell ref="BH1708:BJ1708"/>
    <mergeCell ref="BK1708:BM1708"/>
    <mergeCell ref="BN1708:BP1708"/>
    <mergeCell ref="BQ1708:BS1708"/>
    <mergeCell ref="D1710:D1711"/>
    <mergeCell ref="E1710:E1711"/>
    <mergeCell ref="F1710:F1711"/>
    <mergeCell ref="G1710:G1711"/>
    <mergeCell ref="K1710:K1711"/>
    <mergeCell ref="L1710:L1711"/>
    <mergeCell ref="M1710:M1711"/>
    <mergeCell ref="N1710:N1711"/>
    <mergeCell ref="O1710:Q1710"/>
    <mergeCell ref="R1710:T1710"/>
    <mergeCell ref="U1710:W1710"/>
    <mergeCell ref="X1710:Z1710"/>
    <mergeCell ref="AA1710:AC1710"/>
    <mergeCell ref="AD1710:AF1710"/>
    <mergeCell ref="AG1710:AI1710"/>
    <mergeCell ref="AJ1710:AL1710"/>
    <mergeCell ref="AM1710:AO1710"/>
    <mergeCell ref="AP1710:AR1710"/>
    <mergeCell ref="AS1710:AU1710"/>
    <mergeCell ref="AV1710:AX1710"/>
    <mergeCell ref="AY1710:BA1710"/>
    <mergeCell ref="BB1710:BD1710"/>
    <mergeCell ref="BE1710:BG1710"/>
    <mergeCell ref="BH1710:BJ1710"/>
    <mergeCell ref="A1716:A1719"/>
    <mergeCell ref="B1716:B1719"/>
    <mergeCell ref="C1716:C1719"/>
    <mergeCell ref="D1716:D1717"/>
    <mergeCell ref="E1716:E1717"/>
    <mergeCell ref="F1716:F1717"/>
    <mergeCell ref="G1716:G1717"/>
    <mergeCell ref="K1716:K1717"/>
    <mergeCell ref="L1716:L1717"/>
    <mergeCell ref="M1716:M1717"/>
    <mergeCell ref="N1716:N1717"/>
    <mergeCell ref="O1716:Q1716"/>
    <mergeCell ref="R1716:T1716"/>
    <mergeCell ref="U1716:W1716"/>
    <mergeCell ref="X1716:Z1716"/>
    <mergeCell ref="AA1716:AC1716"/>
    <mergeCell ref="AD1716:AF1716"/>
    <mergeCell ref="BQ1712:BS1712"/>
    <mergeCell ref="D1714:D1715"/>
    <mergeCell ref="E1714:E1715"/>
    <mergeCell ref="F1714:F1715"/>
    <mergeCell ref="G1714:G1715"/>
    <mergeCell ref="K1714:K1715"/>
    <mergeCell ref="L1714:L1715"/>
    <mergeCell ref="M1714:M1715"/>
    <mergeCell ref="N1714:N1715"/>
    <mergeCell ref="O1714:Q1714"/>
    <mergeCell ref="R1714:T1714"/>
    <mergeCell ref="U1714:W1714"/>
    <mergeCell ref="X1714:Z1714"/>
    <mergeCell ref="AA1714:AC1714"/>
    <mergeCell ref="AD1714:AF1714"/>
    <mergeCell ref="AG1714:AI1714"/>
    <mergeCell ref="AJ1714:AL1714"/>
    <mergeCell ref="AM1714:AO1714"/>
    <mergeCell ref="AP1714:AR1714"/>
    <mergeCell ref="AS1714:AU1714"/>
    <mergeCell ref="AV1714:AX1714"/>
    <mergeCell ref="AY1714:BA1714"/>
    <mergeCell ref="BB1714:BD1714"/>
    <mergeCell ref="BE1714:BG1714"/>
    <mergeCell ref="BH1714:BJ1714"/>
    <mergeCell ref="BK1714:BM1714"/>
    <mergeCell ref="BN1714:BP1714"/>
    <mergeCell ref="BQ1714:BS1714"/>
    <mergeCell ref="AV1718:AX1718"/>
    <mergeCell ref="AY1718:BA1718"/>
    <mergeCell ref="BB1718:BD1718"/>
    <mergeCell ref="BE1718:BG1718"/>
    <mergeCell ref="BH1718:BJ1718"/>
    <mergeCell ref="BK1718:BM1718"/>
    <mergeCell ref="BN1718:BP1718"/>
    <mergeCell ref="BQ1718:BS1718"/>
    <mergeCell ref="A1720:A1723"/>
    <mergeCell ref="B1720:B1723"/>
    <mergeCell ref="C1720:C1723"/>
    <mergeCell ref="D1720:D1721"/>
    <mergeCell ref="E1720:E1721"/>
    <mergeCell ref="F1720:F1721"/>
    <mergeCell ref="G1720:G1721"/>
    <mergeCell ref="K1720:K1721"/>
    <mergeCell ref="L1720:L1721"/>
    <mergeCell ref="M1720:M1721"/>
    <mergeCell ref="N1720:N1721"/>
    <mergeCell ref="O1720:Q1720"/>
    <mergeCell ref="R1720:T1720"/>
    <mergeCell ref="U1720:W1720"/>
    <mergeCell ref="X1720:Z1720"/>
    <mergeCell ref="AA1720:AC1720"/>
    <mergeCell ref="AD1720:AF1720"/>
    <mergeCell ref="AG1720:AI1720"/>
    <mergeCell ref="AJ1720:AL1720"/>
    <mergeCell ref="AM1720:AO1720"/>
    <mergeCell ref="AP1720:AR1720"/>
    <mergeCell ref="AS1720:AU1720"/>
    <mergeCell ref="AV1720:AX1720"/>
    <mergeCell ref="AY1720:BA1720"/>
    <mergeCell ref="AG1716:AI1716"/>
    <mergeCell ref="AJ1716:AL1716"/>
    <mergeCell ref="AM1716:AO1716"/>
    <mergeCell ref="AP1716:AR1716"/>
    <mergeCell ref="AS1716:AU1716"/>
    <mergeCell ref="AV1716:AX1716"/>
    <mergeCell ref="AY1716:BA1716"/>
    <mergeCell ref="BB1716:BD1716"/>
    <mergeCell ref="BE1716:BG1716"/>
    <mergeCell ref="BH1716:BJ1716"/>
    <mergeCell ref="BK1716:BM1716"/>
    <mergeCell ref="BN1716:BP1716"/>
    <mergeCell ref="BQ1716:BS1716"/>
    <mergeCell ref="D1718:D1719"/>
    <mergeCell ref="E1718:E1719"/>
    <mergeCell ref="F1718:F1719"/>
    <mergeCell ref="G1718:G1719"/>
    <mergeCell ref="K1718:K1719"/>
    <mergeCell ref="L1718:L1719"/>
    <mergeCell ref="M1718:M1719"/>
    <mergeCell ref="N1718:N1719"/>
    <mergeCell ref="O1718:Q1718"/>
    <mergeCell ref="R1718:T1718"/>
    <mergeCell ref="U1718:W1718"/>
    <mergeCell ref="X1718:Z1718"/>
    <mergeCell ref="AA1718:AC1718"/>
    <mergeCell ref="AD1718:AF1718"/>
    <mergeCell ref="AG1718:AI1718"/>
    <mergeCell ref="AJ1718:AL1718"/>
    <mergeCell ref="AM1718:AO1718"/>
    <mergeCell ref="AP1718:AR1718"/>
    <mergeCell ref="AS1718:AU1718"/>
    <mergeCell ref="BQ1722:BS1722"/>
    <mergeCell ref="A1724:A1727"/>
    <mergeCell ref="B1724:B1727"/>
    <mergeCell ref="C1724:C1727"/>
    <mergeCell ref="D1724:D1725"/>
    <mergeCell ref="E1724:E1725"/>
    <mergeCell ref="F1724:F1725"/>
    <mergeCell ref="G1724:G1725"/>
    <mergeCell ref="K1724:K1725"/>
    <mergeCell ref="L1724:L1725"/>
    <mergeCell ref="M1724:M1725"/>
    <mergeCell ref="N1724:N1725"/>
    <mergeCell ref="O1724:Q1724"/>
    <mergeCell ref="R1724:T1724"/>
    <mergeCell ref="U1724:W1724"/>
    <mergeCell ref="X1724:Z1724"/>
    <mergeCell ref="AA1724:AC1724"/>
    <mergeCell ref="AD1724:AF1724"/>
    <mergeCell ref="AG1724:AI1724"/>
    <mergeCell ref="AJ1724:AL1724"/>
    <mergeCell ref="AM1724:AO1724"/>
    <mergeCell ref="AP1724:AR1724"/>
    <mergeCell ref="AS1724:AU1724"/>
    <mergeCell ref="AV1724:AX1724"/>
    <mergeCell ref="AY1724:BA1724"/>
    <mergeCell ref="BB1724:BD1724"/>
    <mergeCell ref="BE1724:BG1724"/>
    <mergeCell ref="BH1724:BJ1724"/>
    <mergeCell ref="BK1724:BM1724"/>
    <mergeCell ref="BN1724:BP1724"/>
    <mergeCell ref="BQ1724:BS1724"/>
    <mergeCell ref="D1726:D1727"/>
    <mergeCell ref="BB1720:BD1720"/>
    <mergeCell ref="BE1720:BG1720"/>
    <mergeCell ref="BH1720:BJ1720"/>
    <mergeCell ref="BK1720:BM1720"/>
    <mergeCell ref="BN1720:BP1720"/>
    <mergeCell ref="BQ1720:BS1720"/>
    <mergeCell ref="D1722:D1723"/>
    <mergeCell ref="E1722:E1723"/>
    <mergeCell ref="F1722:F1723"/>
    <mergeCell ref="G1722:G1723"/>
    <mergeCell ref="K1722:K1723"/>
    <mergeCell ref="L1722:L1723"/>
    <mergeCell ref="M1722:M1723"/>
    <mergeCell ref="N1722:N1723"/>
    <mergeCell ref="O1722:Q1722"/>
    <mergeCell ref="R1722:T1722"/>
    <mergeCell ref="U1722:W1722"/>
    <mergeCell ref="X1722:Z1722"/>
    <mergeCell ref="AA1722:AC1722"/>
    <mergeCell ref="AD1722:AF1722"/>
    <mergeCell ref="AG1722:AI1722"/>
    <mergeCell ref="AJ1722:AL1722"/>
    <mergeCell ref="AM1722:AO1722"/>
    <mergeCell ref="AP1722:AR1722"/>
    <mergeCell ref="AS1722:AU1722"/>
    <mergeCell ref="AV1722:AX1722"/>
    <mergeCell ref="AY1722:BA1722"/>
    <mergeCell ref="BB1722:BD1722"/>
    <mergeCell ref="BE1722:BG1722"/>
    <mergeCell ref="BH1722:BJ1722"/>
    <mergeCell ref="BK1722:BM1722"/>
    <mergeCell ref="BN1722:BP1722"/>
    <mergeCell ref="AS1726:AU1726"/>
    <mergeCell ref="AV1726:AX1726"/>
    <mergeCell ref="AY1726:BA1726"/>
    <mergeCell ref="BB1726:BD1726"/>
    <mergeCell ref="BE1726:BG1726"/>
    <mergeCell ref="BH1726:BJ1726"/>
    <mergeCell ref="BK1726:BM1726"/>
    <mergeCell ref="BN1726:BP1726"/>
    <mergeCell ref="BQ1726:BS1726"/>
    <mergeCell ref="A1728:A1731"/>
    <mergeCell ref="B1728:B1731"/>
    <mergeCell ref="C1728:C1731"/>
    <mergeCell ref="D1728:D1729"/>
    <mergeCell ref="E1728:E1729"/>
    <mergeCell ref="F1728:F1729"/>
    <mergeCell ref="G1728:G1729"/>
    <mergeCell ref="K1728:K1729"/>
    <mergeCell ref="L1728:L1729"/>
    <mergeCell ref="M1728:M1729"/>
    <mergeCell ref="N1728:N1729"/>
    <mergeCell ref="O1728:Q1728"/>
    <mergeCell ref="R1728:T1728"/>
    <mergeCell ref="U1728:W1728"/>
    <mergeCell ref="X1728:Z1728"/>
    <mergeCell ref="AA1728:AC1728"/>
    <mergeCell ref="AD1728:AF1728"/>
    <mergeCell ref="AG1728:AI1728"/>
    <mergeCell ref="AJ1728:AL1728"/>
    <mergeCell ref="AM1728:AO1728"/>
    <mergeCell ref="AP1728:AR1728"/>
    <mergeCell ref="AS1728:AU1728"/>
    <mergeCell ref="AV1728:AX1728"/>
    <mergeCell ref="E1726:E1727"/>
    <mergeCell ref="F1726:F1727"/>
    <mergeCell ref="G1726:G1727"/>
    <mergeCell ref="K1726:K1727"/>
    <mergeCell ref="L1726:L1727"/>
    <mergeCell ref="M1726:M1727"/>
    <mergeCell ref="N1726:N1727"/>
    <mergeCell ref="O1726:Q1726"/>
    <mergeCell ref="R1726:T1726"/>
    <mergeCell ref="U1726:W1726"/>
    <mergeCell ref="X1726:Z1726"/>
    <mergeCell ref="AA1726:AC1726"/>
    <mergeCell ref="AD1726:AF1726"/>
    <mergeCell ref="AG1726:AI1726"/>
    <mergeCell ref="AJ1726:AL1726"/>
    <mergeCell ref="AM1726:AO1726"/>
    <mergeCell ref="AP1726:AR1726"/>
    <mergeCell ref="BN1730:BP1730"/>
    <mergeCell ref="BQ1730:BS1730"/>
    <mergeCell ref="A1732:A1735"/>
    <mergeCell ref="B1732:B1735"/>
    <mergeCell ref="C1732:C1735"/>
    <mergeCell ref="D1732:D1733"/>
    <mergeCell ref="E1732:E1733"/>
    <mergeCell ref="F1732:F1733"/>
    <mergeCell ref="G1732:G1733"/>
    <mergeCell ref="K1732:K1733"/>
    <mergeCell ref="L1732:L1733"/>
    <mergeCell ref="M1732:M1733"/>
    <mergeCell ref="N1732:N1733"/>
    <mergeCell ref="O1732:Q1732"/>
    <mergeCell ref="R1732:T1732"/>
    <mergeCell ref="U1732:W1732"/>
    <mergeCell ref="X1732:Z1732"/>
    <mergeCell ref="AA1732:AC1732"/>
    <mergeCell ref="AD1732:AF1732"/>
    <mergeCell ref="AG1732:AI1732"/>
    <mergeCell ref="AJ1732:AL1732"/>
    <mergeCell ref="AM1732:AO1732"/>
    <mergeCell ref="AP1732:AR1732"/>
    <mergeCell ref="AS1732:AU1732"/>
    <mergeCell ref="AV1732:AX1732"/>
    <mergeCell ref="AY1732:BA1732"/>
    <mergeCell ref="BB1732:BD1732"/>
    <mergeCell ref="BE1732:BG1732"/>
    <mergeCell ref="BH1732:BJ1732"/>
    <mergeCell ref="BK1732:BM1732"/>
    <mergeCell ref="BN1732:BP1732"/>
    <mergeCell ref="BQ1732:BS1732"/>
    <mergeCell ref="AY1728:BA1728"/>
    <mergeCell ref="BB1728:BD1728"/>
    <mergeCell ref="BE1728:BG1728"/>
    <mergeCell ref="BH1728:BJ1728"/>
    <mergeCell ref="BK1728:BM1728"/>
    <mergeCell ref="BN1728:BP1728"/>
    <mergeCell ref="BQ1728:BS1728"/>
    <mergeCell ref="D1730:D1731"/>
    <mergeCell ref="E1730:E1731"/>
    <mergeCell ref="F1730:F1731"/>
    <mergeCell ref="G1730:G1731"/>
    <mergeCell ref="K1730:K1731"/>
    <mergeCell ref="L1730:L1731"/>
    <mergeCell ref="M1730:M1731"/>
    <mergeCell ref="N1730:N1731"/>
    <mergeCell ref="O1730:Q1730"/>
    <mergeCell ref="R1730:T1730"/>
    <mergeCell ref="U1730:W1730"/>
    <mergeCell ref="X1730:Z1730"/>
    <mergeCell ref="AA1730:AC1730"/>
    <mergeCell ref="AD1730:AF1730"/>
    <mergeCell ref="AG1730:AI1730"/>
    <mergeCell ref="AJ1730:AL1730"/>
    <mergeCell ref="AM1730:AO1730"/>
    <mergeCell ref="AP1730:AR1730"/>
    <mergeCell ref="AS1730:AU1730"/>
    <mergeCell ref="AV1730:AX1730"/>
    <mergeCell ref="AY1730:BA1730"/>
    <mergeCell ref="BB1730:BD1730"/>
    <mergeCell ref="BE1730:BG1730"/>
    <mergeCell ref="BH1730:BJ1730"/>
    <mergeCell ref="BK1730:BM1730"/>
    <mergeCell ref="AP1734:AR1734"/>
    <mergeCell ref="AS1734:AU1734"/>
    <mergeCell ref="AV1734:AX1734"/>
    <mergeCell ref="AY1734:BA1734"/>
    <mergeCell ref="BB1734:BD1734"/>
    <mergeCell ref="BE1734:BG1734"/>
    <mergeCell ref="BH1734:BJ1734"/>
    <mergeCell ref="BK1734:BM1734"/>
    <mergeCell ref="BN1734:BP1734"/>
    <mergeCell ref="BQ1734:BS1734"/>
    <mergeCell ref="A1736:A1739"/>
    <mergeCell ref="B1736:B1739"/>
    <mergeCell ref="C1736:C1739"/>
    <mergeCell ref="D1736:D1737"/>
    <mergeCell ref="E1736:E1737"/>
    <mergeCell ref="F1736:F1737"/>
    <mergeCell ref="G1736:G1737"/>
    <mergeCell ref="K1736:K1737"/>
    <mergeCell ref="L1736:L1737"/>
    <mergeCell ref="M1736:M1737"/>
    <mergeCell ref="N1736:N1737"/>
    <mergeCell ref="O1736:Q1736"/>
    <mergeCell ref="R1736:T1736"/>
    <mergeCell ref="U1736:W1736"/>
    <mergeCell ref="X1736:Z1736"/>
    <mergeCell ref="AA1736:AC1736"/>
    <mergeCell ref="AD1736:AF1736"/>
    <mergeCell ref="AG1736:AI1736"/>
    <mergeCell ref="AJ1736:AL1736"/>
    <mergeCell ref="AM1736:AO1736"/>
    <mergeCell ref="AP1736:AR1736"/>
    <mergeCell ref="AS1736:AU1736"/>
    <mergeCell ref="D1734:D1735"/>
    <mergeCell ref="E1734:E1735"/>
    <mergeCell ref="F1734:F1735"/>
    <mergeCell ref="G1734:G1735"/>
    <mergeCell ref="K1734:K1735"/>
    <mergeCell ref="L1734:L1735"/>
    <mergeCell ref="M1734:M1735"/>
    <mergeCell ref="N1734:N1735"/>
    <mergeCell ref="O1734:Q1734"/>
    <mergeCell ref="R1734:T1734"/>
    <mergeCell ref="U1734:W1734"/>
    <mergeCell ref="X1734:Z1734"/>
    <mergeCell ref="AA1734:AC1734"/>
    <mergeCell ref="AD1734:AF1734"/>
    <mergeCell ref="AG1734:AI1734"/>
    <mergeCell ref="AJ1734:AL1734"/>
    <mergeCell ref="AM1734:AO1734"/>
    <mergeCell ref="BK1738:BM1738"/>
    <mergeCell ref="BN1738:BP1738"/>
    <mergeCell ref="BQ1738:BS1738"/>
    <mergeCell ref="A1740:A1743"/>
    <mergeCell ref="B1740:B1743"/>
    <mergeCell ref="C1740:C1743"/>
    <mergeCell ref="D1740:D1741"/>
    <mergeCell ref="E1740:E1741"/>
    <mergeCell ref="F1740:F1741"/>
    <mergeCell ref="G1740:G1741"/>
    <mergeCell ref="K1740:K1741"/>
    <mergeCell ref="L1740:L1741"/>
    <mergeCell ref="M1740:M1741"/>
    <mergeCell ref="N1740:N1741"/>
    <mergeCell ref="O1740:Q1740"/>
    <mergeCell ref="R1740:T1740"/>
    <mergeCell ref="U1740:W1740"/>
    <mergeCell ref="X1740:Z1740"/>
    <mergeCell ref="AA1740:AC1740"/>
    <mergeCell ref="AD1740:AF1740"/>
    <mergeCell ref="AG1740:AI1740"/>
    <mergeCell ref="AJ1740:AL1740"/>
    <mergeCell ref="AM1740:AO1740"/>
    <mergeCell ref="AP1740:AR1740"/>
    <mergeCell ref="AS1740:AU1740"/>
    <mergeCell ref="AV1740:AX1740"/>
    <mergeCell ref="AY1740:BA1740"/>
    <mergeCell ref="BB1740:BD1740"/>
    <mergeCell ref="BE1740:BG1740"/>
    <mergeCell ref="BH1740:BJ1740"/>
    <mergeCell ref="BK1740:BM1740"/>
    <mergeCell ref="BN1740:BP1740"/>
    <mergeCell ref="AV1736:AX1736"/>
    <mergeCell ref="AY1736:BA1736"/>
    <mergeCell ref="BB1736:BD1736"/>
    <mergeCell ref="BE1736:BG1736"/>
    <mergeCell ref="BH1736:BJ1736"/>
    <mergeCell ref="BK1736:BM1736"/>
    <mergeCell ref="BN1736:BP1736"/>
    <mergeCell ref="BQ1736:BS1736"/>
    <mergeCell ref="D1738:D1739"/>
    <mergeCell ref="E1738:E1739"/>
    <mergeCell ref="F1738:F1739"/>
    <mergeCell ref="G1738:G1739"/>
    <mergeCell ref="K1738:K1739"/>
    <mergeCell ref="L1738:L1739"/>
    <mergeCell ref="M1738:M1739"/>
    <mergeCell ref="N1738:N1739"/>
    <mergeCell ref="O1738:Q1738"/>
    <mergeCell ref="R1738:T1738"/>
    <mergeCell ref="U1738:W1738"/>
    <mergeCell ref="X1738:Z1738"/>
    <mergeCell ref="AA1738:AC1738"/>
    <mergeCell ref="AD1738:AF1738"/>
    <mergeCell ref="AG1738:AI1738"/>
    <mergeCell ref="AJ1738:AL1738"/>
    <mergeCell ref="AM1738:AO1738"/>
    <mergeCell ref="AP1738:AR1738"/>
    <mergeCell ref="AS1738:AU1738"/>
    <mergeCell ref="AV1738:AX1738"/>
    <mergeCell ref="AY1738:BA1738"/>
    <mergeCell ref="BB1738:BD1738"/>
    <mergeCell ref="BE1738:BG1738"/>
    <mergeCell ref="BH1738:BJ1738"/>
    <mergeCell ref="A1744:A1747"/>
    <mergeCell ref="B1744:B1747"/>
    <mergeCell ref="C1744:C1747"/>
    <mergeCell ref="D1744:D1745"/>
    <mergeCell ref="E1744:E1745"/>
    <mergeCell ref="F1744:F1745"/>
    <mergeCell ref="G1744:G1745"/>
    <mergeCell ref="K1744:K1745"/>
    <mergeCell ref="L1744:L1745"/>
    <mergeCell ref="M1744:M1745"/>
    <mergeCell ref="N1744:N1745"/>
    <mergeCell ref="O1744:Q1744"/>
    <mergeCell ref="R1744:T1744"/>
    <mergeCell ref="U1744:W1744"/>
    <mergeCell ref="X1744:Z1744"/>
    <mergeCell ref="AA1744:AC1744"/>
    <mergeCell ref="AD1744:AF1744"/>
    <mergeCell ref="BQ1740:BS1740"/>
    <mergeCell ref="D1742:D1743"/>
    <mergeCell ref="E1742:E1743"/>
    <mergeCell ref="F1742:F1743"/>
    <mergeCell ref="G1742:G1743"/>
    <mergeCell ref="K1742:K1743"/>
    <mergeCell ref="L1742:L1743"/>
    <mergeCell ref="M1742:M1743"/>
    <mergeCell ref="N1742:N1743"/>
    <mergeCell ref="O1742:Q1742"/>
    <mergeCell ref="R1742:T1742"/>
    <mergeCell ref="U1742:W1742"/>
    <mergeCell ref="X1742:Z1742"/>
    <mergeCell ref="AA1742:AC1742"/>
    <mergeCell ref="AD1742:AF1742"/>
    <mergeCell ref="AG1742:AI1742"/>
    <mergeCell ref="AJ1742:AL1742"/>
    <mergeCell ref="AM1742:AO1742"/>
    <mergeCell ref="AP1742:AR1742"/>
    <mergeCell ref="AS1742:AU1742"/>
    <mergeCell ref="AV1742:AX1742"/>
    <mergeCell ref="AY1742:BA1742"/>
    <mergeCell ref="BB1742:BD1742"/>
    <mergeCell ref="BE1742:BG1742"/>
    <mergeCell ref="BH1742:BJ1742"/>
    <mergeCell ref="BK1742:BM1742"/>
    <mergeCell ref="BN1742:BP1742"/>
    <mergeCell ref="BQ1742:BS1742"/>
    <mergeCell ref="AV1746:AX1746"/>
    <mergeCell ref="AY1746:BA1746"/>
    <mergeCell ref="BB1746:BD1746"/>
    <mergeCell ref="BE1746:BG1746"/>
    <mergeCell ref="BH1746:BJ1746"/>
    <mergeCell ref="BK1746:BM1746"/>
    <mergeCell ref="BN1746:BP1746"/>
    <mergeCell ref="BQ1746:BS1746"/>
    <mergeCell ref="A1748:A1751"/>
    <mergeCell ref="B1748:B1751"/>
    <mergeCell ref="C1748:C1751"/>
    <mergeCell ref="D1748:D1749"/>
    <mergeCell ref="E1748:E1749"/>
    <mergeCell ref="F1748:F1749"/>
    <mergeCell ref="G1748:G1749"/>
    <mergeCell ref="K1748:K1749"/>
    <mergeCell ref="L1748:L1749"/>
    <mergeCell ref="M1748:M1749"/>
    <mergeCell ref="N1748:N1749"/>
    <mergeCell ref="O1748:Q1748"/>
    <mergeCell ref="R1748:T1748"/>
    <mergeCell ref="U1748:W1748"/>
    <mergeCell ref="X1748:Z1748"/>
    <mergeCell ref="AA1748:AC1748"/>
    <mergeCell ref="AD1748:AF1748"/>
    <mergeCell ref="AG1748:AI1748"/>
    <mergeCell ref="AJ1748:AL1748"/>
    <mergeCell ref="AM1748:AO1748"/>
    <mergeCell ref="AP1748:AR1748"/>
    <mergeCell ref="AS1748:AU1748"/>
    <mergeCell ref="AV1748:AX1748"/>
    <mergeCell ref="AY1748:BA1748"/>
    <mergeCell ref="AG1744:AI1744"/>
    <mergeCell ref="AJ1744:AL1744"/>
    <mergeCell ref="AM1744:AO1744"/>
    <mergeCell ref="AP1744:AR1744"/>
    <mergeCell ref="AS1744:AU1744"/>
    <mergeCell ref="AV1744:AX1744"/>
    <mergeCell ref="AY1744:BA1744"/>
    <mergeCell ref="BB1744:BD1744"/>
    <mergeCell ref="BE1744:BG1744"/>
    <mergeCell ref="BH1744:BJ1744"/>
    <mergeCell ref="BK1744:BM1744"/>
    <mergeCell ref="BN1744:BP1744"/>
    <mergeCell ref="BQ1744:BS1744"/>
    <mergeCell ref="D1746:D1747"/>
    <mergeCell ref="E1746:E1747"/>
    <mergeCell ref="F1746:F1747"/>
    <mergeCell ref="G1746:G1747"/>
    <mergeCell ref="K1746:K1747"/>
    <mergeCell ref="L1746:L1747"/>
    <mergeCell ref="M1746:M1747"/>
    <mergeCell ref="N1746:N1747"/>
    <mergeCell ref="O1746:Q1746"/>
    <mergeCell ref="R1746:T1746"/>
    <mergeCell ref="U1746:W1746"/>
    <mergeCell ref="X1746:Z1746"/>
    <mergeCell ref="AA1746:AC1746"/>
    <mergeCell ref="AD1746:AF1746"/>
    <mergeCell ref="AG1746:AI1746"/>
    <mergeCell ref="AJ1746:AL1746"/>
    <mergeCell ref="AM1746:AO1746"/>
    <mergeCell ref="AP1746:AR1746"/>
    <mergeCell ref="AS1746:AU1746"/>
    <mergeCell ref="BQ1750:BS1750"/>
    <mergeCell ref="A1752:A1755"/>
    <mergeCell ref="B1752:B1755"/>
    <mergeCell ref="C1752:C1755"/>
    <mergeCell ref="D1752:D1753"/>
    <mergeCell ref="E1752:E1753"/>
    <mergeCell ref="F1752:F1753"/>
    <mergeCell ref="G1752:G1753"/>
    <mergeCell ref="K1752:K1753"/>
    <mergeCell ref="L1752:L1753"/>
    <mergeCell ref="M1752:M1753"/>
    <mergeCell ref="N1752:N1753"/>
    <mergeCell ref="O1752:Q1752"/>
    <mergeCell ref="R1752:T1752"/>
    <mergeCell ref="U1752:W1752"/>
    <mergeCell ref="X1752:Z1752"/>
    <mergeCell ref="AA1752:AC1752"/>
    <mergeCell ref="AD1752:AF1752"/>
    <mergeCell ref="AG1752:AI1752"/>
    <mergeCell ref="AJ1752:AL1752"/>
    <mergeCell ref="AM1752:AO1752"/>
    <mergeCell ref="AP1752:AR1752"/>
    <mergeCell ref="AS1752:AU1752"/>
    <mergeCell ref="AV1752:AX1752"/>
    <mergeCell ref="AY1752:BA1752"/>
    <mergeCell ref="BB1752:BD1752"/>
    <mergeCell ref="BE1752:BG1752"/>
    <mergeCell ref="BH1752:BJ1752"/>
    <mergeCell ref="BK1752:BM1752"/>
    <mergeCell ref="BN1752:BP1752"/>
    <mergeCell ref="BQ1752:BS1752"/>
    <mergeCell ref="D1754:D1755"/>
    <mergeCell ref="BB1748:BD1748"/>
    <mergeCell ref="BE1748:BG1748"/>
    <mergeCell ref="BH1748:BJ1748"/>
    <mergeCell ref="BK1748:BM1748"/>
    <mergeCell ref="BN1748:BP1748"/>
    <mergeCell ref="BQ1748:BS1748"/>
    <mergeCell ref="D1750:D1751"/>
    <mergeCell ref="E1750:E1751"/>
    <mergeCell ref="F1750:F1751"/>
    <mergeCell ref="G1750:G1751"/>
    <mergeCell ref="K1750:K1751"/>
    <mergeCell ref="L1750:L1751"/>
    <mergeCell ref="M1750:M1751"/>
    <mergeCell ref="N1750:N1751"/>
    <mergeCell ref="O1750:Q1750"/>
    <mergeCell ref="R1750:T1750"/>
    <mergeCell ref="U1750:W1750"/>
    <mergeCell ref="X1750:Z1750"/>
    <mergeCell ref="AA1750:AC1750"/>
    <mergeCell ref="AD1750:AF1750"/>
    <mergeCell ref="AG1750:AI1750"/>
    <mergeCell ref="AJ1750:AL1750"/>
    <mergeCell ref="AM1750:AO1750"/>
    <mergeCell ref="AP1750:AR1750"/>
    <mergeCell ref="AS1750:AU1750"/>
    <mergeCell ref="AV1750:AX1750"/>
    <mergeCell ref="AY1750:BA1750"/>
    <mergeCell ref="BB1750:BD1750"/>
    <mergeCell ref="BE1750:BG1750"/>
    <mergeCell ref="BH1750:BJ1750"/>
    <mergeCell ref="BK1750:BM1750"/>
    <mergeCell ref="BN1750:BP1750"/>
    <mergeCell ref="AS1754:AU1754"/>
    <mergeCell ref="AV1754:AX1754"/>
    <mergeCell ref="AY1754:BA1754"/>
    <mergeCell ref="BB1754:BD1754"/>
    <mergeCell ref="BE1754:BG1754"/>
    <mergeCell ref="BH1754:BJ1754"/>
    <mergeCell ref="BK1754:BM1754"/>
    <mergeCell ref="BN1754:BP1754"/>
    <mergeCell ref="BQ1754:BS1754"/>
    <mergeCell ref="A1756:A1759"/>
    <mergeCell ref="B1756:B1759"/>
    <mergeCell ref="C1756:C1759"/>
    <mergeCell ref="D1756:D1757"/>
    <mergeCell ref="E1756:E1757"/>
    <mergeCell ref="F1756:F1757"/>
    <mergeCell ref="G1756:G1757"/>
    <mergeCell ref="K1756:K1757"/>
    <mergeCell ref="L1756:L1757"/>
    <mergeCell ref="M1756:M1757"/>
    <mergeCell ref="N1756:N1757"/>
    <mergeCell ref="O1756:Q1756"/>
    <mergeCell ref="R1756:T1756"/>
    <mergeCell ref="U1756:W1756"/>
    <mergeCell ref="X1756:Z1756"/>
    <mergeCell ref="AA1756:AC1756"/>
    <mergeCell ref="AD1756:AF1756"/>
    <mergeCell ref="AG1756:AI1756"/>
    <mergeCell ref="AJ1756:AL1756"/>
    <mergeCell ref="AM1756:AO1756"/>
    <mergeCell ref="AP1756:AR1756"/>
    <mergeCell ref="AS1756:AU1756"/>
    <mergeCell ref="AV1756:AX1756"/>
    <mergeCell ref="E1754:E1755"/>
    <mergeCell ref="F1754:F1755"/>
    <mergeCell ref="G1754:G1755"/>
    <mergeCell ref="K1754:K1755"/>
    <mergeCell ref="L1754:L1755"/>
    <mergeCell ref="M1754:M1755"/>
    <mergeCell ref="N1754:N1755"/>
    <mergeCell ref="O1754:Q1754"/>
    <mergeCell ref="R1754:T1754"/>
    <mergeCell ref="U1754:W1754"/>
    <mergeCell ref="X1754:Z1754"/>
    <mergeCell ref="AA1754:AC1754"/>
    <mergeCell ref="AD1754:AF1754"/>
    <mergeCell ref="AG1754:AI1754"/>
    <mergeCell ref="AJ1754:AL1754"/>
    <mergeCell ref="AM1754:AO1754"/>
    <mergeCell ref="AP1754:AR1754"/>
    <mergeCell ref="BN1758:BP1758"/>
    <mergeCell ref="BQ1758:BS1758"/>
    <mergeCell ref="A1760:A1763"/>
    <mergeCell ref="B1760:B1763"/>
    <mergeCell ref="C1760:C1763"/>
    <mergeCell ref="D1760:D1761"/>
    <mergeCell ref="E1760:E1761"/>
    <mergeCell ref="F1760:F1761"/>
    <mergeCell ref="G1760:G1761"/>
    <mergeCell ref="K1760:K1761"/>
    <mergeCell ref="L1760:L1761"/>
    <mergeCell ref="M1760:M1761"/>
    <mergeCell ref="N1760:N1761"/>
    <mergeCell ref="O1760:Q1760"/>
    <mergeCell ref="R1760:T1760"/>
    <mergeCell ref="U1760:W1760"/>
    <mergeCell ref="X1760:Z1760"/>
    <mergeCell ref="AA1760:AC1760"/>
    <mergeCell ref="AD1760:AF1760"/>
    <mergeCell ref="AG1760:AI1760"/>
    <mergeCell ref="AJ1760:AL1760"/>
    <mergeCell ref="AM1760:AO1760"/>
    <mergeCell ref="AP1760:AR1760"/>
    <mergeCell ref="AS1760:AU1760"/>
    <mergeCell ref="AV1760:AX1760"/>
    <mergeCell ref="AY1760:BA1760"/>
    <mergeCell ref="BB1760:BD1760"/>
    <mergeCell ref="BE1760:BG1760"/>
    <mergeCell ref="BH1760:BJ1760"/>
    <mergeCell ref="BK1760:BM1760"/>
    <mergeCell ref="BN1760:BP1760"/>
    <mergeCell ref="BQ1760:BS1760"/>
    <mergeCell ref="AY1756:BA1756"/>
    <mergeCell ref="BB1756:BD1756"/>
    <mergeCell ref="BE1756:BG1756"/>
    <mergeCell ref="BH1756:BJ1756"/>
    <mergeCell ref="BK1756:BM1756"/>
    <mergeCell ref="BN1756:BP1756"/>
    <mergeCell ref="BQ1756:BS1756"/>
    <mergeCell ref="D1758:D1759"/>
    <mergeCell ref="E1758:E1759"/>
    <mergeCell ref="F1758:F1759"/>
    <mergeCell ref="G1758:G1759"/>
    <mergeCell ref="K1758:K1759"/>
    <mergeCell ref="L1758:L1759"/>
    <mergeCell ref="M1758:M1759"/>
    <mergeCell ref="N1758:N1759"/>
    <mergeCell ref="O1758:Q1758"/>
    <mergeCell ref="R1758:T1758"/>
    <mergeCell ref="U1758:W1758"/>
    <mergeCell ref="X1758:Z1758"/>
    <mergeCell ref="AA1758:AC1758"/>
    <mergeCell ref="AD1758:AF1758"/>
    <mergeCell ref="AG1758:AI1758"/>
    <mergeCell ref="AJ1758:AL1758"/>
    <mergeCell ref="AM1758:AO1758"/>
    <mergeCell ref="AP1758:AR1758"/>
    <mergeCell ref="AS1758:AU1758"/>
    <mergeCell ref="AV1758:AX1758"/>
    <mergeCell ref="AY1758:BA1758"/>
    <mergeCell ref="BB1758:BD1758"/>
    <mergeCell ref="BE1758:BG1758"/>
    <mergeCell ref="BH1758:BJ1758"/>
    <mergeCell ref="BK1758:BM1758"/>
    <mergeCell ref="AP1762:AR1762"/>
    <mergeCell ref="AS1762:AU1762"/>
    <mergeCell ref="AV1762:AX1762"/>
    <mergeCell ref="AY1762:BA1762"/>
    <mergeCell ref="BB1762:BD1762"/>
    <mergeCell ref="BE1762:BG1762"/>
    <mergeCell ref="BH1762:BJ1762"/>
    <mergeCell ref="BK1762:BM1762"/>
    <mergeCell ref="BN1762:BP1762"/>
    <mergeCell ref="BQ1762:BS1762"/>
    <mergeCell ref="A1764:A1767"/>
    <mergeCell ref="B1764:B1767"/>
    <mergeCell ref="C1764:C1767"/>
    <mergeCell ref="D1764:D1765"/>
    <mergeCell ref="E1764:E1765"/>
    <mergeCell ref="F1764:F1765"/>
    <mergeCell ref="G1764:G1765"/>
    <mergeCell ref="K1764:K1765"/>
    <mergeCell ref="L1764:L1765"/>
    <mergeCell ref="M1764:M1765"/>
    <mergeCell ref="N1764:N1765"/>
    <mergeCell ref="O1764:Q1764"/>
    <mergeCell ref="R1764:T1764"/>
    <mergeCell ref="U1764:W1764"/>
    <mergeCell ref="X1764:Z1764"/>
    <mergeCell ref="AA1764:AC1764"/>
    <mergeCell ref="AD1764:AF1764"/>
    <mergeCell ref="AG1764:AI1764"/>
    <mergeCell ref="AJ1764:AL1764"/>
    <mergeCell ref="AM1764:AO1764"/>
    <mergeCell ref="AP1764:AR1764"/>
    <mergeCell ref="AS1764:AU1764"/>
    <mergeCell ref="D1762:D1763"/>
    <mergeCell ref="E1762:E1763"/>
    <mergeCell ref="F1762:F1763"/>
    <mergeCell ref="G1762:G1763"/>
    <mergeCell ref="K1762:K1763"/>
    <mergeCell ref="L1762:L1763"/>
    <mergeCell ref="M1762:M1763"/>
    <mergeCell ref="N1762:N1763"/>
    <mergeCell ref="O1762:Q1762"/>
    <mergeCell ref="R1762:T1762"/>
    <mergeCell ref="U1762:W1762"/>
    <mergeCell ref="X1762:Z1762"/>
    <mergeCell ref="AA1762:AC1762"/>
    <mergeCell ref="AD1762:AF1762"/>
    <mergeCell ref="AG1762:AI1762"/>
    <mergeCell ref="AJ1762:AL1762"/>
    <mergeCell ref="AM1762:AO1762"/>
    <mergeCell ref="BK1766:BM1766"/>
    <mergeCell ref="BN1766:BP1766"/>
    <mergeCell ref="BQ1766:BS1766"/>
    <mergeCell ref="A1768:A1771"/>
    <mergeCell ref="B1768:B1771"/>
    <mergeCell ref="C1768:C1771"/>
    <mergeCell ref="D1768:D1769"/>
    <mergeCell ref="E1768:E1769"/>
    <mergeCell ref="F1768:F1769"/>
    <mergeCell ref="G1768:G1769"/>
    <mergeCell ref="K1768:K1769"/>
    <mergeCell ref="L1768:L1769"/>
    <mergeCell ref="M1768:M1769"/>
    <mergeCell ref="N1768:N1769"/>
    <mergeCell ref="O1768:Q1768"/>
    <mergeCell ref="R1768:T1768"/>
    <mergeCell ref="U1768:W1768"/>
    <mergeCell ref="X1768:Z1768"/>
    <mergeCell ref="AA1768:AC1768"/>
    <mergeCell ref="AD1768:AF1768"/>
    <mergeCell ref="AG1768:AI1768"/>
    <mergeCell ref="AJ1768:AL1768"/>
    <mergeCell ref="AM1768:AO1768"/>
    <mergeCell ref="AP1768:AR1768"/>
    <mergeCell ref="AS1768:AU1768"/>
    <mergeCell ref="AV1768:AX1768"/>
    <mergeCell ref="AY1768:BA1768"/>
    <mergeCell ref="BB1768:BD1768"/>
    <mergeCell ref="BE1768:BG1768"/>
    <mergeCell ref="BH1768:BJ1768"/>
    <mergeCell ref="BK1768:BM1768"/>
    <mergeCell ref="BN1768:BP1768"/>
    <mergeCell ref="AV1764:AX1764"/>
    <mergeCell ref="AY1764:BA1764"/>
    <mergeCell ref="BB1764:BD1764"/>
    <mergeCell ref="BE1764:BG1764"/>
    <mergeCell ref="BH1764:BJ1764"/>
    <mergeCell ref="BK1764:BM1764"/>
    <mergeCell ref="BN1764:BP1764"/>
    <mergeCell ref="BQ1764:BS1764"/>
    <mergeCell ref="D1766:D1767"/>
    <mergeCell ref="E1766:E1767"/>
    <mergeCell ref="F1766:F1767"/>
    <mergeCell ref="G1766:G1767"/>
    <mergeCell ref="K1766:K1767"/>
    <mergeCell ref="L1766:L1767"/>
    <mergeCell ref="M1766:M1767"/>
    <mergeCell ref="N1766:N1767"/>
    <mergeCell ref="O1766:Q1766"/>
    <mergeCell ref="R1766:T1766"/>
    <mergeCell ref="U1766:W1766"/>
    <mergeCell ref="X1766:Z1766"/>
    <mergeCell ref="AA1766:AC1766"/>
    <mergeCell ref="AD1766:AF1766"/>
    <mergeCell ref="AG1766:AI1766"/>
    <mergeCell ref="AJ1766:AL1766"/>
    <mergeCell ref="AM1766:AO1766"/>
    <mergeCell ref="AP1766:AR1766"/>
    <mergeCell ref="AS1766:AU1766"/>
    <mergeCell ref="AV1766:AX1766"/>
    <mergeCell ref="AY1766:BA1766"/>
    <mergeCell ref="BB1766:BD1766"/>
    <mergeCell ref="BE1766:BG1766"/>
    <mergeCell ref="BH1766:BJ1766"/>
    <mergeCell ref="A1772:A1775"/>
    <mergeCell ref="B1772:B1775"/>
    <mergeCell ref="C1772:C1775"/>
    <mergeCell ref="D1772:D1773"/>
    <mergeCell ref="E1772:E1773"/>
    <mergeCell ref="F1772:F1773"/>
    <mergeCell ref="G1772:G1773"/>
    <mergeCell ref="K1772:K1773"/>
    <mergeCell ref="L1772:L1773"/>
    <mergeCell ref="M1772:M1773"/>
    <mergeCell ref="N1772:N1773"/>
    <mergeCell ref="O1772:Q1772"/>
    <mergeCell ref="R1772:T1772"/>
    <mergeCell ref="U1772:W1772"/>
    <mergeCell ref="X1772:Z1772"/>
    <mergeCell ref="AA1772:AC1772"/>
    <mergeCell ref="AD1772:AF1772"/>
    <mergeCell ref="BQ1768:BS1768"/>
    <mergeCell ref="D1770:D1771"/>
    <mergeCell ref="E1770:E1771"/>
    <mergeCell ref="F1770:F1771"/>
    <mergeCell ref="G1770:G1771"/>
    <mergeCell ref="K1770:K1771"/>
    <mergeCell ref="L1770:L1771"/>
    <mergeCell ref="M1770:M1771"/>
    <mergeCell ref="N1770:N1771"/>
    <mergeCell ref="O1770:Q1770"/>
    <mergeCell ref="R1770:T1770"/>
    <mergeCell ref="U1770:W1770"/>
    <mergeCell ref="X1770:Z1770"/>
    <mergeCell ref="AA1770:AC1770"/>
    <mergeCell ref="AD1770:AF1770"/>
    <mergeCell ref="AG1770:AI1770"/>
    <mergeCell ref="AJ1770:AL1770"/>
    <mergeCell ref="AM1770:AO1770"/>
    <mergeCell ref="AP1770:AR1770"/>
    <mergeCell ref="AS1770:AU1770"/>
    <mergeCell ref="AV1770:AX1770"/>
    <mergeCell ref="AY1770:BA1770"/>
    <mergeCell ref="BB1770:BD1770"/>
    <mergeCell ref="BE1770:BG1770"/>
    <mergeCell ref="BH1770:BJ1770"/>
    <mergeCell ref="BK1770:BM1770"/>
    <mergeCell ref="BN1770:BP1770"/>
    <mergeCell ref="BQ1770:BS1770"/>
    <mergeCell ref="AV1774:AX1774"/>
    <mergeCell ref="AY1774:BA1774"/>
    <mergeCell ref="BB1774:BD1774"/>
    <mergeCell ref="BE1774:BG1774"/>
    <mergeCell ref="BH1774:BJ1774"/>
    <mergeCell ref="BK1774:BM1774"/>
    <mergeCell ref="BN1774:BP1774"/>
    <mergeCell ref="BQ1774:BS1774"/>
    <mergeCell ref="A1776:A1779"/>
    <mergeCell ref="B1776:B1779"/>
    <mergeCell ref="C1776:C1779"/>
    <mergeCell ref="D1776:D1777"/>
    <mergeCell ref="E1776:E1777"/>
    <mergeCell ref="F1776:F1777"/>
    <mergeCell ref="G1776:G1777"/>
    <mergeCell ref="K1776:K1777"/>
    <mergeCell ref="L1776:L1777"/>
    <mergeCell ref="M1776:M1777"/>
    <mergeCell ref="N1776:N1777"/>
    <mergeCell ref="O1776:Q1776"/>
    <mergeCell ref="R1776:T1776"/>
    <mergeCell ref="U1776:W1776"/>
    <mergeCell ref="X1776:Z1776"/>
    <mergeCell ref="AA1776:AC1776"/>
    <mergeCell ref="AD1776:AF1776"/>
    <mergeCell ref="AG1776:AI1776"/>
    <mergeCell ref="AJ1776:AL1776"/>
    <mergeCell ref="AM1776:AO1776"/>
    <mergeCell ref="AP1776:AR1776"/>
    <mergeCell ref="AS1776:AU1776"/>
    <mergeCell ref="AV1776:AX1776"/>
    <mergeCell ref="AY1776:BA1776"/>
    <mergeCell ref="AG1772:AI1772"/>
    <mergeCell ref="AJ1772:AL1772"/>
    <mergeCell ref="AM1772:AO1772"/>
    <mergeCell ref="AP1772:AR1772"/>
    <mergeCell ref="AS1772:AU1772"/>
    <mergeCell ref="AV1772:AX1772"/>
    <mergeCell ref="AY1772:BA1772"/>
    <mergeCell ref="BB1772:BD1772"/>
    <mergeCell ref="BE1772:BG1772"/>
    <mergeCell ref="BH1772:BJ1772"/>
    <mergeCell ref="BK1772:BM1772"/>
    <mergeCell ref="BN1772:BP1772"/>
    <mergeCell ref="BQ1772:BS1772"/>
    <mergeCell ref="D1774:D1775"/>
    <mergeCell ref="E1774:E1775"/>
    <mergeCell ref="F1774:F1775"/>
    <mergeCell ref="G1774:G1775"/>
    <mergeCell ref="K1774:K1775"/>
    <mergeCell ref="L1774:L1775"/>
    <mergeCell ref="M1774:M1775"/>
    <mergeCell ref="N1774:N1775"/>
    <mergeCell ref="O1774:Q1774"/>
    <mergeCell ref="R1774:T1774"/>
    <mergeCell ref="U1774:W1774"/>
    <mergeCell ref="X1774:Z1774"/>
    <mergeCell ref="AA1774:AC1774"/>
    <mergeCell ref="AD1774:AF1774"/>
    <mergeCell ref="AG1774:AI1774"/>
    <mergeCell ref="AJ1774:AL1774"/>
    <mergeCell ref="AM1774:AO1774"/>
    <mergeCell ref="AP1774:AR1774"/>
    <mergeCell ref="AS1774:AU1774"/>
    <mergeCell ref="BQ1778:BS1778"/>
    <mergeCell ref="A1780:A1783"/>
    <mergeCell ref="B1780:B1783"/>
    <mergeCell ref="C1780:C1783"/>
    <mergeCell ref="D1780:D1781"/>
    <mergeCell ref="E1780:E1781"/>
    <mergeCell ref="F1780:F1781"/>
    <mergeCell ref="G1780:G1781"/>
    <mergeCell ref="K1780:K1781"/>
    <mergeCell ref="L1780:L1781"/>
    <mergeCell ref="M1780:M1781"/>
    <mergeCell ref="N1780:N1781"/>
    <mergeCell ref="O1780:Q1780"/>
    <mergeCell ref="R1780:T1780"/>
    <mergeCell ref="U1780:W1780"/>
    <mergeCell ref="X1780:Z1780"/>
    <mergeCell ref="AA1780:AC1780"/>
    <mergeCell ref="AD1780:AF1780"/>
    <mergeCell ref="AG1780:AI1780"/>
    <mergeCell ref="AJ1780:AL1780"/>
    <mergeCell ref="AM1780:AO1780"/>
    <mergeCell ref="AP1780:AR1780"/>
    <mergeCell ref="AS1780:AU1780"/>
    <mergeCell ref="AV1780:AX1780"/>
    <mergeCell ref="AY1780:BA1780"/>
    <mergeCell ref="BB1780:BD1780"/>
    <mergeCell ref="BE1780:BG1780"/>
    <mergeCell ref="BH1780:BJ1780"/>
    <mergeCell ref="BK1780:BM1780"/>
    <mergeCell ref="BN1780:BP1780"/>
    <mergeCell ref="BQ1780:BS1780"/>
    <mergeCell ref="D1782:D1783"/>
    <mergeCell ref="BB1776:BD1776"/>
    <mergeCell ref="BE1776:BG1776"/>
    <mergeCell ref="BH1776:BJ1776"/>
    <mergeCell ref="BK1776:BM1776"/>
    <mergeCell ref="BN1776:BP1776"/>
    <mergeCell ref="BQ1776:BS1776"/>
    <mergeCell ref="D1778:D1779"/>
    <mergeCell ref="E1778:E1779"/>
    <mergeCell ref="F1778:F1779"/>
    <mergeCell ref="G1778:G1779"/>
    <mergeCell ref="K1778:K1779"/>
    <mergeCell ref="L1778:L1779"/>
    <mergeCell ref="M1778:M1779"/>
    <mergeCell ref="N1778:N1779"/>
    <mergeCell ref="O1778:Q1778"/>
    <mergeCell ref="R1778:T1778"/>
    <mergeCell ref="U1778:W1778"/>
    <mergeCell ref="X1778:Z1778"/>
    <mergeCell ref="AA1778:AC1778"/>
    <mergeCell ref="AD1778:AF1778"/>
    <mergeCell ref="AG1778:AI1778"/>
    <mergeCell ref="AJ1778:AL1778"/>
    <mergeCell ref="AM1778:AO1778"/>
    <mergeCell ref="AP1778:AR1778"/>
    <mergeCell ref="AS1778:AU1778"/>
    <mergeCell ref="AV1778:AX1778"/>
    <mergeCell ref="AY1778:BA1778"/>
    <mergeCell ref="BB1778:BD1778"/>
    <mergeCell ref="BE1778:BG1778"/>
    <mergeCell ref="BH1778:BJ1778"/>
    <mergeCell ref="BK1778:BM1778"/>
    <mergeCell ref="BN1778:BP1778"/>
    <mergeCell ref="AS1782:AU1782"/>
    <mergeCell ref="AV1782:AX1782"/>
    <mergeCell ref="AY1782:BA1782"/>
    <mergeCell ref="BB1782:BD1782"/>
    <mergeCell ref="BE1782:BG1782"/>
    <mergeCell ref="BH1782:BJ1782"/>
    <mergeCell ref="BK1782:BM1782"/>
    <mergeCell ref="BN1782:BP1782"/>
    <mergeCell ref="BQ1782:BS1782"/>
    <mergeCell ref="A1784:A1787"/>
    <mergeCell ref="B1784:B1787"/>
    <mergeCell ref="C1784:C1787"/>
    <mergeCell ref="D1784:D1785"/>
    <mergeCell ref="E1784:E1785"/>
    <mergeCell ref="F1784:F1785"/>
    <mergeCell ref="G1784:G1785"/>
    <mergeCell ref="K1784:K1785"/>
    <mergeCell ref="L1784:L1785"/>
    <mergeCell ref="M1784:M1785"/>
    <mergeCell ref="N1784:N1785"/>
    <mergeCell ref="O1784:Q1784"/>
    <mergeCell ref="R1784:T1784"/>
    <mergeCell ref="U1784:W1784"/>
    <mergeCell ref="X1784:Z1784"/>
    <mergeCell ref="AA1784:AC1784"/>
    <mergeCell ref="AD1784:AF1784"/>
    <mergeCell ref="AG1784:AI1784"/>
    <mergeCell ref="AJ1784:AL1784"/>
    <mergeCell ref="AM1784:AO1784"/>
    <mergeCell ref="AP1784:AR1784"/>
    <mergeCell ref="AS1784:AU1784"/>
    <mergeCell ref="AV1784:AX1784"/>
    <mergeCell ref="E1782:E1783"/>
    <mergeCell ref="F1782:F1783"/>
    <mergeCell ref="G1782:G1783"/>
    <mergeCell ref="K1782:K1783"/>
    <mergeCell ref="L1782:L1783"/>
    <mergeCell ref="M1782:M1783"/>
    <mergeCell ref="N1782:N1783"/>
    <mergeCell ref="O1782:Q1782"/>
    <mergeCell ref="R1782:T1782"/>
    <mergeCell ref="U1782:W1782"/>
    <mergeCell ref="X1782:Z1782"/>
    <mergeCell ref="AA1782:AC1782"/>
    <mergeCell ref="AD1782:AF1782"/>
    <mergeCell ref="AG1782:AI1782"/>
    <mergeCell ref="AJ1782:AL1782"/>
    <mergeCell ref="AM1782:AO1782"/>
    <mergeCell ref="AP1782:AR1782"/>
    <mergeCell ref="BN1786:BP1786"/>
    <mergeCell ref="BQ1786:BS1786"/>
    <mergeCell ref="A1788:A1791"/>
    <mergeCell ref="B1788:B1791"/>
    <mergeCell ref="C1788:C1791"/>
    <mergeCell ref="D1788:D1789"/>
    <mergeCell ref="E1788:E1789"/>
    <mergeCell ref="F1788:F1789"/>
    <mergeCell ref="G1788:G1789"/>
    <mergeCell ref="K1788:K1789"/>
    <mergeCell ref="L1788:L1789"/>
    <mergeCell ref="M1788:M1789"/>
    <mergeCell ref="N1788:N1789"/>
    <mergeCell ref="O1788:Q1788"/>
    <mergeCell ref="R1788:T1788"/>
    <mergeCell ref="U1788:W1788"/>
    <mergeCell ref="X1788:Z1788"/>
    <mergeCell ref="AA1788:AC1788"/>
    <mergeCell ref="AD1788:AF1788"/>
    <mergeCell ref="AG1788:AI1788"/>
    <mergeCell ref="AJ1788:AL1788"/>
    <mergeCell ref="AM1788:AO1788"/>
    <mergeCell ref="AP1788:AR1788"/>
    <mergeCell ref="AS1788:AU1788"/>
    <mergeCell ref="AV1788:AX1788"/>
    <mergeCell ref="AY1788:BA1788"/>
    <mergeCell ref="BB1788:BD1788"/>
    <mergeCell ref="BE1788:BG1788"/>
    <mergeCell ref="BH1788:BJ1788"/>
    <mergeCell ref="BK1788:BM1788"/>
    <mergeCell ref="BN1788:BP1788"/>
    <mergeCell ref="BQ1788:BS1788"/>
    <mergeCell ref="AY1784:BA1784"/>
    <mergeCell ref="BB1784:BD1784"/>
    <mergeCell ref="BE1784:BG1784"/>
    <mergeCell ref="BH1784:BJ1784"/>
    <mergeCell ref="BK1784:BM1784"/>
    <mergeCell ref="BN1784:BP1784"/>
    <mergeCell ref="BQ1784:BS1784"/>
    <mergeCell ref="D1786:D1787"/>
    <mergeCell ref="E1786:E1787"/>
    <mergeCell ref="F1786:F1787"/>
    <mergeCell ref="G1786:G1787"/>
    <mergeCell ref="K1786:K1787"/>
    <mergeCell ref="L1786:L1787"/>
    <mergeCell ref="M1786:M1787"/>
    <mergeCell ref="N1786:N1787"/>
    <mergeCell ref="O1786:Q1786"/>
    <mergeCell ref="R1786:T1786"/>
    <mergeCell ref="U1786:W1786"/>
    <mergeCell ref="X1786:Z1786"/>
    <mergeCell ref="AA1786:AC1786"/>
    <mergeCell ref="AD1786:AF1786"/>
    <mergeCell ref="AG1786:AI1786"/>
    <mergeCell ref="AJ1786:AL1786"/>
    <mergeCell ref="AM1786:AO1786"/>
    <mergeCell ref="AP1786:AR1786"/>
    <mergeCell ref="AS1786:AU1786"/>
    <mergeCell ref="AV1786:AX1786"/>
    <mergeCell ref="AY1786:BA1786"/>
    <mergeCell ref="BB1786:BD1786"/>
    <mergeCell ref="BE1786:BG1786"/>
    <mergeCell ref="BH1786:BJ1786"/>
    <mergeCell ref="BK1786:BM1786"/>
    <mergeCell ref="AP1790:AR1790"/>
    <mergeCell ref="AS1790:AU1790"/>
    <mergeCell ref="AV1790:AX1790"/>
    <mergeCell ref="AY1790:BA1790"/>
    <mergeCell ref="BB1790:BD1790"/>
    <mergeCell ref="BE1790:BG1790"/>
    <mergeCell ref="BH1790:BJ1790"/>
    <mergeCell ref="BK1790:BM1790"/>
    <mergeCell ref="BN1790:BP1790"/>
    <mergeCell ref="BQ1790:BS1790"/>
    <mergeCell ref="A1792:A1795"/>
    <mergeCell ref="B1792:B1795"/>
    <mergeCell ref="C1792:C1795"/>
    <mergeCell ref="D1792:D1793"/>
    <mergeCell ref="E1792:E1793"/>
    <mergeCell ref="F1792:F1793"/>
    <mergeCell ref="G1792:G1793"/>
    <mergeCell ref="K1792:K1793"/>
    <mergeCell ref="L1792:L1793"/>
    <mergeCell ref="M1792:M1793"/>
    <mergeCell ref="N1792:N1793"/>
    <mergeCell ref="O1792:Q1792"/>
    <mergeCell ref="R1792:T1792"/>
    <mergeCell ref="U1792:W1792"/>
    <mergeCell ref="X1792:Z1792"/>
    <mergeCell ref="AA1792:AC1792"/>
    <mergeCell ref="AD1792:AF1792"/>
    <mergeCell ref="AG1792:AI1792"/>
    <mergeCell ref="AJ1792:AL1792"/>
    <mergeCell ref="AM1792:AO1792"/>
    <mergeCell ref="AP1792:AR1792"/>
    <mergeCell ref="AS1792:AU1792"/>
    <mergeCell ref="D1790:D1791"/>
    <mergeCell ref="E1790:E1791"/>
    <mergeCell ref="F1790:F1791"/>
    <mergeCell ref="G1790:G1791"/>
    <mergeCell ref="K1790:K1791"/>
    <mergeCell ref="L1790:L1791"/>
    <mergeCell ref="M1790:M1791"/>
    <mergeCell ref="N1790:N1791"/>
    <mergeCell ref="O1790:Q1790"/>
    <mergeCell ref="R1790:T1790"/>
    <mergeCell ref="U1790:W1790"/>
    <mergeCell ref="X1790:Z1790"/>
    <mergeCell ref="AA1790:AC1790"/>
    <mergeCell ref="AD1790:AF1790"/>
    <mergeCell ref="AG1790:AI1790"/>
    <mergeCell ref="AJ1790:AL1790"/>
    <mergeCell ref="AM1790:AO1790"/>
    <mergeCell ref="BK1794:BM1794"/>
    <mergeCell ref="BN1794:BP1794"/>
    <mergeCell ref="BQ1794:BS1794"/>
    <mergeCell ref="A1796:A1799"/>
    <mergeCell ref="B1796:B1799"/>
    <mergeCell ref="C1796:C1799"/>
    <mergeCell ref="D1796:D1797"/>
    <mergeCell ref="E1796:E1797"/>
    <mergeCell ref="F1796:F1797"/>
    <mergeCell ref="G1796:G1797"/>
    <mergeCell ref="K1796:K1797"/>
    <mergeCell ref="L1796:L1797"/>
    <mergeCell ref="M1796:M1797"/>
    <mergeCell ref="N1796:N1797"/>
    <mergeCell ref="O1796:Q1796"/>
    <mergeCell ref="R1796:T1796"/>
    <mergeCell ref="U1796:W1796"/>
    <mergeCell ref="X1796:Z1796"/>
    <mergeCell ref="AA1796:AC1796"/>
    <mergeCell ref="AD1796:AF1796"/>
    <mergeCell ref="AG1796:AI1796"/>
    <mergeCell ref="AJ1796:AL1796"/>
    <mergeCell ref="AM1796:AO1796"/>
    <mergeCell ref="AP1796:AR1796"/>
    <mergeCell ref="AS1796:AU1796"/>
    <mergeCell ref="AV1796:AX1796"/>
    <mergeCell ref="AY1796:BA1796"/>
    <mergeCell ref="BB1796:BD1796"/>
    <mergeCell ref="BE1796:BG1796"/>
    <mergeCell ref="BH1796:BJ1796"/>
    <mergeCell ref="BK1796:BM1796"/>
    <mergeCell ref="BN1796:BP1796"/>
    <mergeCell ref="AV1792:AX1792"/>
    <mergeCell ref="AY1792:BA1792"/>
    <mergeCell ref="BB1792:BD1792"/>
    <mergeCell ref="BE1792:BG1792"/>
    <mergeCell ref="BH1792:BJ1792"/>
    <mergeCell ref="BK1792:BM1792"/>
    <mergeCell ref="BN1792:BP1792"/>
    <mergeCell ref="BQ1792:BS1792"/>
    <mergeCell ref="D1794:D1795"/>
    <mergeCell ref="E1794:E1795"/>
    <mergeCell ref="F1794:F1795"/>
    <mergeCell ref="G1794:G1795"/>
    <mergeCell ref="K1794:K1795"/>
    <mergeCell ref="L1794:L1795"/>
    <mergeCell ref="M1794:M1795"/>
    <mergeCell ref="N1794:N1795"/>
    <mergeCell ref="O1794:Q1794"/>
    <mergeCell ref="R1794:T1794"/>
    <mergeCell ref="U1794:W1794"/>
    <mergeCell ref="X1794:Z1794"/>
    <mergeCell ref="AA1794:AC1794"/>
    <mergeCell ref="AD1794:AF1794"/>
    <mergeCell ref="AG1794:AI1794"/>
    <mergeCell ref="AJ1794:AL1794"/>
    <mergeCell ref="AM1794:AO1794"/>
    <mergeCell ref="AP1794:AR1794"/>
    <mergeCell ref="AS1794:AU1794"/>
    <mergeCell ref="AV1794:AX1794"/>
    <mergeCell ref="AY1794:BA1794"/>
    <mergeCell ref="BB1794:BD1794"/>
    <mergeCell ref="BE1794:BG1794"/>
    <mergeCell ref="BH1794:BJ1794"/>
    <mergeCell ref="A1800:A1803"/>
    <mergeCell ref="B1800:B1803"/>
    <mergeCell ref="C1800:C1803"/>
    <mergeCell ref="D1800:D1801"/>
    <mergeCell ref="E1800:E1801"/>
    <mergeCell ref="F1800:F1801"/>
    <mergeCell ref="G1800:G1801"/>
    <mergeCell ref="K1800:K1801"/>
    <mergeCell ref="L1800:L1801"/>
    <mergeCell ref="M1800:M1801"/>
    <mergeCell ref="N1800:N1801"/>
    <mergeCell ref="O1800:Q1800"/>
    <mergeCell ref="R1800:T1800"/>
    <mergeCell ref="U1800:W1800"/>
    <mergeCell ref="X1800:Z1800"/>
    <mergeCell ref="AA1800:AC1800"/>
    <mergeCell ref="AD1800:AF1800"/>
    <mergeCell ref="BQ1796:BS1796"/>
    <mergeCell ref="D1798:D1799"/>
    <mergeCell ref="E1798:E1799"/>
    <mergeCell ref="F1798:F1799"/>
    <mergeCell ref="G1798:G1799"/>
    <mergeCell ref="K1798:K1799"/>
    <mergeCell ref="L1798:L1799"/>
    <mergeCell ref="M1798:M1799"/>
    <mergeCell ref="N1798:N1799"/>
    <mergeCell ref="O1798:Q1798"/>
    <mergeCell ref="R1798:T1798"/>
    <mergeCell ref="U1798:W1798"/>
    <mergeCell ref="X1798:Z1798"/>
    <mergeCell ref="AA1798:AC1798"/>
    <mergeCell ref="AD1798:AF1798"/>
    <mergeCell ref="AG1798:AI1798"/>
    <mergeCell ref="AJ1798:AL1798"/>
    <mergeCell ref="AM1798:AO1798"/>
    <mergeCell ref="AP1798:AR1798"/>
    <mergeCell ref="AS1798:AU1798"/>
    <mergeCell ref="AV1798:AX1798"/>
    <mergeCell ref="AY1798:BA1798"/>
    <mergeCell ref="BB1798:BD1798"/>
    <mergeCell ref="BE1798:BG1798"/>
    <mergeCell ref="BH1798:BJ1798"/>
    <mergeCell ref="BK1798:BM1798"/>
    <mergeCell ref="BN1798:BP1798"/>
    <mergeCell ref="BQ1798:BS1798"/>
    <mergeCell ref="AV1802:AX1802"/>
    <mergeCell ref="AY1802:BA1802"/>
    <mergeCell ref="BB1802:BD1802"/>
    <mergeCell ref="BE1802:BG1802"/>
    <mergeCell ref="BH1802:BJ1802"/>
    <mergeCell ref="BK1802:BM1802"/>
    <mergeCell ref="BN1802:BP1802"/>
    <mergeCell ref="BQ1802:BS1802"/>
    <mergeCell ref="A1804:A1807"/>
    <mergeCell ref="B1804:B1807"/>
    <mergeCell ref="C1804:C1807"/>
    <mergeCell ref="D1804:D1805"/>
    <mergeCell ref="E1804:E1805"/>
    <mergeCell ref="F1804:F1805"/>
    <mergeCell ref="G1804:G1805"/>
    <mergeCell ref="K1804:K1805"/>
    <mergeCell ref="L1804:L1805"/>
    <mergeCell ref="M1804:M1805"/>
    <mergeCell ref="N1804:N1805"/>
    <mergeCell ref="O1804:Q1804"/>
    <mergeCell ref="R1804:T1804"/>
    <mergeCell ref="U1804:W1804"/>
    <mergeCell ref="X1804:Z1804"/>
    <mergeCell ref="AA1804:AC1804"/>
    <mergeCell ref="AD1804:AF1804"/>
    <mergeCell ref="AG1804:AI1804"/>
    <mergeCell ref="AJ1804:AL1804"/>
    <mergeCell ref="AM1804:AO1804"/>
    <mergeCell ref="AP1804:AR1804"/>
    <mergeCell ref="AS1804:AU1804"/>
    <mergeCell ref="AV1804:AX1804"/>
    <mergeCell ref="AY1804:BA1804"/>
    <mergeCell ref="AG1800:AI1800"/>
    <mergeCell ref="AJ1800:AL1800"/>
    <mergeCell ref="AM1800:AO1800"/>
    <mergeCell ref="AP1800:AR1800"/>
    <mergeCell ref="AS1800:AU1800"/>
    <mergeCell ref="AV1800:AX1800"/>
    <mergeCell ref="AY1800:BA1800"/>
    <mergeCell ref="BB1800:BD1800"/>
    <mergeCell ref="BE1800:BG1800"/>
    <mergeCell ref="BH1800:BJ1800"/>
    <mergeCell ref="BK1800:BM1800"/>
    <mergeCell ref="BN1800:BP1800"/>
    <mergeCell ref="BQ1800:BS1800"/>
    <mergeCell ref="D1802:D1803"/>
    <mergeCell ref="E1802:E1803"/>
    <mergeCell ref="F1802:F1803"/>
    <mergeCell ref="G1802:G1803"/>
    <mergeCell ref="K1802:K1803"/>
    <mergeCell ref="L1802:L1803"/>
    <mergeCell ref="M1802:M1803"/>
    <mergeCell ref="N1802:N1803"/>
    <mergeCell ref="O1802:Q1802"/>
    <mergeCell ref="R1802:T1802"/>
    <mergeCell ref="U1802:W1802"/>
    <mergeCell ref="X1802:Z1802"/>
    <mergeCell ref="AA1802:AC1802"/>
    <mergeCell ref="AD1802:AF1802"/>
    <mergeCell ref="AG1802:AI1802"/>
    <mergeCell ref="AJ1802:AL1802"/>
    <mergeCell ref="AM1802:AO1802"/>
    <mergeCell ref="AP1802:AR1802"/>
    <mergeCell ref="AS1802:AU1802"/>
    <mergeCell ref="BQ1806:BS1806"/>
    <mergeCell ref="A1808:A1811"/>
    <mergeCell ref="B1808:B1811"/>
    <mergeCell ref="C1808:C1811"/>
    <mergeCell ref="D1808:D1809"/>
    <mergeCell ref="E1808:E1809"/>
    <mergeCell ref="F1808:F1809"/>
    <mergeCell ref="G1808:G1809"/>
    <mergeCell ref="K1808:K1809"/>
    <mergeCell ref="L1808:L1809"/>
    <mergeCell ref="M1808:M1809"/>
    <mergeCell ref="N1808:N1809"/>
    <mergeCell ref="O1808:Q1808"/>
    <mergeCell ref="R1808:T1808"/>
    <mergeCell ref="U1808:W1808"/>
    <mergeCell ref="X1808:Z1808"/>
    <mergeCell ref="AA1808:AC1808"/>
    <mergeCell ref="AD1808:AF1808"/>
    <mergeCell ref="AG1808:AI1808"/>
    <mergeCell ref="AJ1808:AL1808"/>
    <mergeCell ref="AM1808:AO1808"/>
    <mergeCell ref="AP1808:AR1808"/>
    <mergeCell ref="AS1808:AU1808"/>
    <mergeCell ref="AV1808:AX1808"/>
    <mergeCell ref="AY1808:BA1808"/>
    <mergeCell ref="BB1808:BD1808"/>
    <mergeCell ref="BE1808:BG1808"/>
    <mergeCell ref="BH1808:BJ1808"/>
    <mergeCell ref="BK1808:BM1808"/>
    <mergeCell ref="BN1808:BP1808"/>
    <mergeCell ref="BQ1808:BS1808"/>
    <mergeCell ref="D1810:D1811"/>
    <mergeCell ref="BB1804:BD1804"/>
    <mergeCell ref="BE1804:BG1804"/>
    <mergeCell ref="BH1804:BJ1804"/>
    <mergeCell ref="BK1804:BM1804"/>
    <mergeCell ref="BN1804:BP1804"/>
    <mergeCell ref="BQ1804:BS1804"/>
    <mergeCell ref="D1806:D1807"/>
    <mergeCell ref="E1806:E1807"/>
    <mergeCell ref="F1806:F1807"/>
    <mergeCell ref="G1806:G1807"/>
    <mergeCell ref="K1806:K1807"/>
    <mergeCell ref="L1806:L1807"/>
    <mergeCell ref="M1806:M1807"/>
    <mergeCell ref="N1806:N1807"/>
    <mergeCell ref="O1806:Q1806"/>
    <mergeCell ref="R1806:T1806"/>
    <mergeCell ref="U1806:W1806"/>
    <mergeCell ref="X1806:Z1806"/>
    <mergeCell ref="AA1806:AC1806"/>
    <mergeCell ref="AD1806:AF1806"/>
    <mergeCell ref="AG1806:AI1806"/>
    <mergeCell ref="AJ1806:AL1806"/>
    <mergeCell ref="AM1806:AO1806"/>
    <mergeCell ref="AP1806:AR1806"/>
    <mergeCell ref="AS1806:AU1806"/>
    <mergeCell ref="AV1806:AX1806"/>
    <mergeCell ref="AY1806:BA1806"/>
    <mergeCell ref="BB1806:BD1806"/>
    <mergeCell ref="BE1806:BG1806"/>
    <mergeCell ref="BH1806:BJ1806"/>
    <mergeCell ref="BK1806:BM1806"/>
    <mergeCell ref="BN1806:BP1806"/>
    <mergeCell ref="AS1810:AU1810"/>
    <mergeCell ref="AV1810:AX1810"/>
    <mergeCell ref="AY1810:BA1810"/>
    <mergeCell ref="BB1810:BD1810"/>
    <mergeCell ref="BE1810:BG1810"/>
    <mergeCell ref="BH1810:BJ1810"/>
    <mergeCell ref="BK1810:BM1810"/>
    <mergeCell ref="BN1810:BP1810"/>
    <mergeCell ref="BQ1810:BS1810"/>
    <mergeCell ref="A1812:A1815"/>
    <mergeCell ref="B1812:B1815"/>
    <mergeCell ref="C1812:C1815"/>
    <mergeCell ref="D1812:D1813"/>
    <mergeCell ref="E1812:E1813"/>
    <mergeCell ref="F1812:F1813"/>
    <mergeCell ref="G1812:G1813"/>
    <mergeCell ref="K1812:K1813"/>
    <mergeCell ref="L1812:L1813"/>
    <mergeCell ref="M1812:M1813"/>
    <mergeCell ref="N1812:N1813"/>
    <mergeCell ref="O1812:Q1812"/>
    <mergeCell ref="R1812:T1812"/>
    <mergeCell ref="U1812:W1812"/>
    <mergeCell ref="X1812:Z1812"/>
    <mergeCell ref="AA1812:AC1812"/>
    <mergeCell ref="AD1812:AF1812"/>
    <mergeCell ref="AG1812:AI1812"/>
    <mergeCell ref="AJ1812:AL1812"/>
    <mergeCell ref="AM1812:AO1812"/>
    <mergeCell ref="AP1812:AR1812"/>
    <mergeCell ref="AS1812:AU1812"/>
    <mergeCell ref="AV1812:AX1812"/>
    <mergeCell ref="E1810:E1811"/>
    <mergeCell ref="F1810:F1811"/>
    <mergeCell ref="G1810:G1811"/>
    <mergeCell ref="K1810:K1811"/>
    <mergeCell ref="L1810:L1811"/>
    <mergeCell ref="M1810:M1811"/>
    <mergeCell ref="N1810:N1811"/>
    <mergeCell ref="O1810:Q1810"/>
    <mergeCell ref="R1810:T1810"/>
    <mergeCell ref="U1810:W1810"/>
    <mergeCell ref="X1810:Z1810"/>
    <mergeCell ref="AA1810:AC1810"/>
    <mergeCell ref="AD1810:AF1810"/>
    <mergeCell ref="AG1810:AI1810"/>
    <mergeCell ref="AJ1810:AL1810"/>
    <mergeCell ref="AM1810:AO1810"/>
    <mergeCell ref="AP1810:AR1810"/>
    <mergeCell ref="BN1814:BP1814"/>
    <mergeCell ref="BQ1814:BS1814"/>
    <mergeCell ref="A1816:A1819"/>
    <mergeCell ref="B1816:B1819"/>
    <mergeCell ref="C1816:C1819"/>
    <mergeCell ref="D1816:D1817"/>
    <mergeCell ref="E1816:E1817"/>
    <mergeCell ref="F1816:F1817"/>
    <mergeCell ref="G1816:G1817"/>
    <mergeCell ref="K1816:K1817"/>
    <mergeCell ref="L1816:L1817"/>
    <mergeCell ref="M1816:M1817"/>
    <mergeCell ref="N1816:N1817"/>
    <mergeCell ref="O1816:Q1816"/>
    <mergeCell ref="R1816:T1816"/>
    <mergeCell ref="U1816:W1816"/>
    <mergeCell ref="X1816:Z1816"/>
    <mergeCell ref="AA1816:AC1816"/>
    <mergeCell ref="AD1816:AF1816"/>
    <mergeCell ref="AG1816:AI1816"/>
    <mergeCell ref="AJ1816:AL1816"/>
    <mergeCell ref="AM1816:AO1816"/>
    <mergeCell ref="AP1816:AR1816"/>
    <mergeCell ref="AS1816:AU1816"/>
    <mergeCell ref="AV1816:AX1816"/>
    <mergeCell ref="AY1816:BA1816"/>
    <mergeCell ref="BB1816:BD1816"/>
    <mergeCell ref="BE1816:BG1816"/>
    <mergeCell ref="BH1816:BJ1816"/>
    <mergeCell ref="BK1816:BM1816"/>
    <mergeCell ref="BN1816:BP1816"/>
    <mergeCell ref="BQ1816:BS1816"/>
    <mergeCell ref="AY1812:BA1812"/>
    <mergeCell ref="BB1812:BD1812"/>
    <mergeCell ref="BE1812:BG1812"/>
    <mergeCell ref="BH1812:BJ1812"/>
    <mergeCell ref="BK1812:BM1812"/>
    <mergeCell ref="BN1812:BP1812"/>
    <mergeCell ref="BQ1812:BS1812"/>
    <mergeCell ref="D1814:D1815"/>
    <mergeCell ref="E1814:E1815"/>
    <mergeCell ref="F1814:F1815"/>
    <mergeCell ref="G1814:G1815"/>
    <mergeCell ref="K1814:K1815"/>
    <mergeCell ref="L1814:L1815"/>
    <mergeCell ref="M1814:M1815"/>
    <mergeCell ref="N1814:N1815"/>
    <mergeCell ref="O1814:Q1814"/>
    <mergeCell ref="R1814:T1814"/>
    <mergeCell ref="U1814:W1814"/>
    <mergeCell ref="X1814:Z1814"/>
    <mergeCell ref="AA1814:AC1814"/>
    <mergeCell ref="AD1814:AF1814"/>
    <mergeCell ref="AG1814:AI1814"/>
    <mergeCell ref="AJ1814:AL1814"/>
    <mergeCell ref="AM1814:AO1814"/>
    <mergeCell ref="AP1814:AR1814"/>
    <mergeCell ref="AS1814:AU1814"/>
    <mergeCell ref="AV1814:AX1814"/>
    <mergeCell ref="AY1814:BA1814"/>
    <mergeCell ref="BB1814:BD1814"/>
    <mergeCell ref="BE1814:BG1814"/>
    <mergeCell ref="BH1814:BJ1814"/>
    <mergeCell ref="BK1814:BM1814"/>
    <mergeCell ref="AP1818:AR1818"/>
    <mergeCell ref="AS1818:AU1818"/>
    <mergeCell ref="AV1818:AX1818"/>
    <mergeCell ref="AY1818:BA1818"/>
    <mergeCell ref="BB1818:BD1818"/>
    <mergeCell ref="BE1818:BG1818"/>
    <mergeCell ref="BH1818:BJ1818"/>
    <mergeCell ref="BK1818:BM1818"/>
    <mergeCell ref="BN1818:BP1818"/>
    <mergeCell ref="BQ1818:BS1818"/>
    <mergeCell ref="A1820:A1823"/>
    <mergeCell ref="B1820:B1823"/>
    <mergeCell ref="C1820:C1823"/>
    <mergeCell ref="D1820:D1821"/>
    <mergeCell ref="E1820:E1821"/>
    <mergeCell ref="F1820:F1821"/>
    <mergeCell ref="G1820:G1821"/>
    <mergeCell ref="K1820:K1821"/>
    <mergeCell ref="L1820:L1821"/>
    <mergeCell ref="M1820:M1821"/>
    <mergeCell ref="N1820:N1821"/>
    <mergeCell ref="O1820:Q1820"/>
    <mergeCell ref="R1820:T1820"/>
    <mergeCell ref="U1820:W1820"/>
    <mergeCell ref="X1820:Z1820"/>
    <mergeCell ref="AA1820:AC1820"/>
    <mergeCell ref="AD1820:AF1820"/>
    <mergeCell ref="AG1820:AI1820"/>
    <mergeCell ref="AJ1820:AL1820"/>
    <mergeCell ref="AM1820:AO1820"/>
    <mergeCell ref="AP1820:AR1820"/>
    <mergeCell ref="AS1820:AU1820"/>
    <mergeCell ref="D1818:D1819"/>
    <mergeCell ref="E1818:E1819"/>
    <mergeCell ref="F1818:F1819"/>
    <mergeCell ref="G1818:G1819"/>
    <mergeCell ref="K1818:K1819"/>
    <mergeCell ref="L1818:L1819"/>
    <mergeCell ref="M1818:M1819"/>
    <mergeCell ref="N1818:N1819"/>
    <mergeCell ref="O1818:Q1818"/>
    <mergeCell ref="R1818:T1818"/>
    <mergeCell ref="U1818:W1818"/>
    <mergeCell ref="X1818:Z1818"/>
    <mergeCell ref="AA1818:AC1818"/>
    <mergeCell ref="AD1818:AF1818"/>
    <mergeCell ref="AG1818:AI1818"/>
    <mergeCell ref="AJ1818:AL1818"/>
    <mergeCell ref="AM1818:AO1818"/>
    <mergeCell ref="BK1822:BM1822"/>
    <mergeCell ref="BN1822:BP1822"/>
    <mergeCell ref="BQ1822:BS1822"/>
    <mergeCell ref="A1824:A1827"/>
    <mergeCell ref="B1824:B1827"/>
    <mergeCell ref="C1824:C1827"/>
    <mergeCell ref="D1824:D1825"/>
    <mergeCell ref="E1824:E1825"/>
    <mergeCell ref="F1824:F1825"/>
    <mergeCell ref="G1824:G1825"/>
    <mergeCell ref="K1824:K1825"/>
    <mergeCell ref="L1824:L1825"/>
    <mergeCell ref="M1824:M1825"/>
    <mergeCell ref="N1824:N1825"/>
    <mergeCell ref="O1824:Q1824"/>
    <mergeCell ref="R1824:T1824"/>
    <mergeCell ref="U1824:W1824"/>
    <mergeCell ref="X1824:Z1824"/>
    <mergeCell ref="AA1824:AC1824"/>
    <mergeCell ref="AD1824:AF1824"/>
    <mergeCell ref="AG1824:AI1824"/>
    <mergeCell ref="AJ1824:AL1824"/>
    <mergeCell ref="AM1824:AO1824"/>
    <mergeCell ref="AP1824:AR1824"/>
    <mergeCell ref="AS1824:AU1824"/>
    <mergeCell ref="AV1824:AX1824"/>
    <mergeCell ref="AY1824:BA1824"/>
    <mergeCell ref="BB1824:BD1824"/>
    <mergeCell ref="BE1824:BG1824"/>
    <mergeCell ref="BH1824:BJ1824"/>
    <mergeCell ref="BK1824:BM1824"/>
    <mergeCell ref="BN1824:BP1824"/>
    <mergeCell ref="AV1820:AX1820"/>
    <mergeCell ref="AY1820:BA1820"/>
    <mergeCell ref="BB1820:BD1820"/>
    <mergeCell ref="BE1820:BG1820"/>
    <mergeCell ref="BH1820:BJ1820"/>
    <mergeCell ref="BK1820:BM1820"/>
    <mergeCell ref="BN1820:BP1820"/>
    <mergeCell ref="BQ1820:BS1820"/>
    <mergeCell ref="D1822:D1823"/>
    <mergeCell ref="E1822:E1823"/>
    <mergeCell ref="F1822:F1823"/>
    <mergeCell ref="G1822:G1823"/>
    <mergeCell ref="K1822:K1823"/>
    <mergeCell ref="L1822:L1823"/>
    <mergeCell ref="M1822:M1823"/>
    <mergeCell ref="N1822:N1823"/>
    <mergeCell ref="O1822:Q1822"/>
    <mergeCell ref="R1822:T1822"/>
    <mergeCell ref="U1822:W1822"/>
    <mergeCell ref="X1822:Z1822"/>
    <mergeCell ref="AA1822:AC1822"/>
    <mergeCell ref="AD1822:AF1822"/>
    <mergeCell ref="AG1822:AI1822"/>
    <mergeCell ref="AJ1822:AL1822"/>
    <mergeCell ref="AM1822:AO1822"/>
    <mergeCell ref="AP1822:AR1822"/>
    <mergeCell ref="AS1822:AU1822"/>
    <mergeCell ref="AV1822:AX1822"/>
    <mergeCell ref="AY1822:BA1822"/>
    <mergeCell ref="BB1822:BD1822"/>
    <mergeCell ref="BE1822:BG1822"/>
    <mergeCell ref="BH1822:BJ1822"/>
    <mergeCell ref="A1828:A1831"/>
    <mergeCell ref="B1828:B1831"/>
    <mergeCell ref="C1828:C1831"/>
    <mergeCell ref="D1828:D1829"/>
    <mergeCell ref="E1828:E1829"/>
    <mergeCell ref="F1828:F1829"/>
    <mergeCell ref="G1828:G1829"/>
    <mergeCell ref="K1828:K1829"/>
    <mergeCell ref="L1828:L1829"/>
    <mergeCell ref="M1828:M1829"/>
    <mergeCell ref="N1828:N1829"/>
    <mergeCell ref="O1828:Q1828"/>
    <mergeCell ref="R1828:T1828"/>
    <mergeCell ref="U1828:W1828"/>
    <mergeCell ref="X1828:Z1828"/>
    <mergeCell ref="AA1828:AC1828"/>
    <mergeCell ref="AD1828:AF1828"/>
    <mergeCell ref="BQ1824:BS1824"/>
    <mergeCell ref="D1826:D1827"/>
    <mergeCell ref="E1826:E1827"/>
    <mergeCell ref="F1826:F1827"/>
    <mergeCell ref="G1826:G1827"/>
    <mergeCell ref="K1826:K1827"/>
    <mergeCell ref="L1826:L1827"/>
    <mergeCell ref="M1826:M1827"/>
    <mergeCell ref="N1826:N1827"/>
    <mergeCell ref="O1826:Q1826"/>
    <mergeCell ref="R1826:T1826"/>
    <mergeCell ref="U1826:W1826"/>
    <mergeCell ref="X1826:Z1826"/>
    <mergeCell ref="AA1826:AC1826"/>
    <mergeCell ref="AD1826:AF1826"/>
    <mergeCell ref="AG1826:AI1826"/>
    <mergeCell ref="AJ1826:AL1826"/>
    <mergeCell ref="AM1826:AO1826"/>
    <mergeCell ref="AP1826:AR1826"/>
    <mergeCell ref="AS1826:AU1826"/>
    <mergeCell ref="AV1826:AX1826"/>
    <mergeCell ref="AY1826:BA1826"/>
    <mergeCell ref="BB1826:BD1826"/>
    <mergeCell ref="BE1826:BG1826"/>
    <mergeCell ref="BH1826:BJ1826"/>
    <mergeCell ref="BK1826:BM1826"/>
    <mergeCell ref="BN1826:BP1826"/>
    <mergeCell ref="BQ1826:BS1826"/>
    <mergeCell ref="AV1830:AX1830"/>
    <mergeCell ref="AY1830:BA1830"/>
    <mergeCell ref="BB1830:BD1830"/>
    <mergeCell ref="BE1830:BG1830"/>
    <mergeCell ref="BH1830:BJ1830"/>
    <mergeCell ref="BK1830:BM1830"/>
    <mergeCell ref="BN1830:BP1830"/>
    <mergeCell ref="BQ1830:BS1830"/>
    <mergeCell ref="A1832:A1835"/>
    <mergeCell ref="B1832:B1835"/>
    <mergeCell ref="C1832:C1835"/>
    <mergeCell ref="D1832:D1833"/>
    <mergeCell ref="E1832:E1833"/>
    <mergeCell ref="F1832:F1833"/>
    <mergeCell ref="G1832:G1833"/>
    <mergeCell ref="K1832:K1833"/>
    <mergeCell ref="L1832:L1833"/>
    <mergeCell ref="M1832:M1833"/>
    <mergeCell ref="N1832:N1833"/>
    <mergeCell ref="O1832:Q1832"/>
    <mergeCell ref="R1832:T1832"/>
    <mergeCell ref="U1832:W1832"/>
    <mergeCell ref="X1832:Z1832"/>
    <mergeCell ref="AA1832:AC1832"/>
    <mergeCell ref="AD1832:AF1832"/>
    <mergeCell ref="AG1832:AI1832"/>
    <mergeCell ref="AJ1832:AL1832"/>
    <mergeCell ref="AM1832:AO1832"/>
    <mergeCell ref="AP1832:AR1832"/>
    <mergeCell ref="AS1832:AU1832"/>
    <mergeCell ref="AV1832:AX1832"/>
    <mergeCell ref="AY1832:BA1832"/>
    <mergeCell ref="AG1828:AI1828"/>
    <mergeCell ref="AJ1828:AL1828"/>
    <mergeCell ref="AM1828:AO1828"/>
    <mergeCell ref="AP1828:AR1828"/>
    <mergeCell ref="AS1828:AU1828"/>
    <mergeCell ref="AV1828:AX1828"/>
    <mergeCell ref="AY1828:BA1828"/>
    <mergeCell ref="BB1828:BD1828"/>
    <mergeCell ref="BE1828:BG1828"/>
    <mergeCell ref="BH1828:BJ1828"/>
    <mergeCell ref="BK1828:BM1828"/>
    <mergeCell ref="BN1828:BP1828"/>
    <mergeCell ref="BQ1828:BS1828"/>
    <mergeCell ref="D1830:D1831"/>
    <mergeCell ref="E1830:E1831"/>
    <mergeCell ref="F1830:F1831"/>
    <mergeCell ref="G1830:G1831"/>
    <mergeCell ref="K1830:K1831"/>
    <mergeCell ref="L1830:L1831"/>
    <mergeCell ref="M1830:M1831"/>
    <mergeCell ref="N1830:N1831"/>
    <mergeCell ref="O1830:Q1830"/>
    <mergeCell ref="R1830:T1830"/>
    <mergeCell ref="U1830:W1830"/>
    <mergeCell ref="X1830:Z1830"/>
    <mergeCell ref="AA1830:AC1830"/>
    <mergeCell ref="AD1830:AF1830"/>
    <mergeCell ref="AG1830:AI1830"/>
    <mergeCell ref="AJ1830:AL1830"/>
    <mergeCell ref="AM1830:AO1830"/>
    <mergeCell ref="AP1830:AR1830"/>
    <mergeCell ref="AS1830:AU1830"/>
    <mergeCell ref="BQ1834:BS1834"/>
    <mergeCell ref="A1836:A1839"/>
    <mergeCell ref="B1836:B1839"/>
    <mergeCell ref="C1836:C1839"/>
    <mergeCell ref="D1836:D1837"/>
    <mergeCell ref="E1836:E1837"/>
    <mergeCell ref="F1836:F1837"/>
    <mergeCell ref="G1836:G1837"/>
    <mergeCell ref="K1836:K1837"/>
    <mergeCell ref="L1836:L1837"/>
    <mergeCell ref="M1836:M1837"/>
    <mergeCell ref="N1836:N1837"/>
    <mergeCell ref="O1836:Q1836"/>
    <mergeCell ref="R1836:T1836"/>
    <mergeCell ref="U1836:W1836"/>
    <mergeCell ref="X1836:Z1836"/>
    <mergeCell ref="AA1836:AC1836"/>
    <mergeCell ref="AD1836:AF1836"/>
    <mergeCell ref="AG1836:AI1836"/>
    <mergeCell ref="AJ1836:AL1836"/>
    <mergeCell ref="AM1836:AO1836"/>
    <mergeCell ref="AP1836:AR1836"/>
    <mergeCell ref="AS1836:AU1836"/>
    <mergeCell ref="AV1836:AX1836"/>
    <mergeCell ref="AY1836:BA1836"/>
    <mergeCell ref="BB1836:BD1836"/>
    <mergeCell ref="BE1836:BG1836"/>
    <mergeCell ref="BH1836:BJ1836"/>
    <mergeCell ref="BK1836:BM1836"/>
    <mergeCell ref="BN1836:BP1836"/>
    <mergeCell ref="BQ1836:BS1836"/>
    <mergeCell ref="D1838:D1839"/>
    <mergeCell ref="BB1832:BD1832"/>
    <mergeCell ref="BE1832:BG1832"/>
    <mergeCell ref="BH1832:BJ1832"/>
    <mergeCell ref="BK1832:BM1832"/>
    <mergeCell ref="BN1832:BP1832"/>
    <mergeCell ref="BQ1832:BS1832"/>
    <mergeCell ref="D1834:D1835"/>
    <mergeCell ref="E1834:E1835"/>
    <mergeCell ref="F1834:F1835"/>
    <mergeCell ref="G1834:G1835"/>
    <mergeCell ref="K1834:K1835"/>
    <mergeCell ref="L1834:L1835"/>
    <mergeCell ref="M1834:M1835"/>
    <mergeCell ref="N1834:N1835"/>
    <mergeCell ref="O1834:Q1834"/>
    <mergeCell ref="R1834:T1834"/>
    <mergeCell ref="U1834:W1834"/>
    <mergeCell ref="X1834:Z1834"/>
    <mergeCell ref="AA1834:AC1834"/>
    <mergeCell ref="AD1834:AF1834"/>
    <mergeCell ref="AG1834:AI1834"/>
    <mergeCell ref="AJ1834:AL1834"/>
    <mergeCell ref="AM1834:AO1834"/>
    <mergeCell ref="AP1834:AR1834"/>
    <mergeCell ref="AS1834:AU1834"/>
    <mergeCell ref="AV1834:AX1834"/>
    <mergeCell ref="AY1834:BA1834"/>
    <mergeCell ref="BB1834:BD1834"/>
    <mergeCell ref="BE1834:BG1834"/>
    <mergeCell ref="BH1834:BJ1834"/>
    <mergeCell ref="BK1834:BM1834"/>
    <mergeCell ref="BN1834:BP1834"/>
    <mergeCell ref="AS1838:AU1838"/>
    <mergeCell ref="AV1838:AX1838"/>
    <mergeCell ref="AY1838:BA1838"/>
    <mergeCell ref="BB1838:BD1838"/>
    <mergeCell ref="BE1838:BG1838"/>
    <mergeCell ref="BH1838:BJ1838"/>
    <mergeCell ref="BK1838:BM1838"/>
    <mergeCell ref="BN1838:BP1838"/>
    <mergeCell ref="BQ1838:BS1838"/>
    <mergeCell ref="A1840:A1843"/>
    <mergeCell ref="B1840:B1843"/>
    <mergeCell ref="C1840:C1843"/>
    <mergeCell ref="D1840:D1841"/>
    <mergeCell ref="E1840:E1841"/>
    <mergeCell ref="F1840:F1841"/>
    <mergeCell ref="G1840:G1841"/>
    <mergeCell ref="K1840:K1841"/>
    <mergeCell ref="L1840:L1841"/>
    <mergeCell ref="M1840:M1841"/>
    <mergeCell ref="N1840:N1841"/>
    <mergeCell ref="O1840:Q1840"/>
    <mergeCell ref="R1840:T1840"/>
    <mergeCell ref="U1840:W1840"/>
    <mergeCell ref="X1840:Z1840"/>
    <mergeCell ref="AA1840:AC1840"/>
    <mergeCell ref="AD1840:AF1840"/>
    <mergeCell ref="AG1840:AI1840"/>
    <mergeCell ref="AJ1840:AL1840"/>
    <mergeCell ref="AM1840:AO1840"/>
    <mergeCell ref="AP1840:AR1840"/>
    <mergeCell ref="AS1840:AU1840"/>
    <mergeCell ref="AV1840:AX1840"/>
    <mergeCell ref="E1838:E1839"/>
    <mergeCell ref="F1838:F1839"/>
    <mergeCell ref="G1838:G1839"/>
    <mergeCell ref="K1838:K1839"/>
    <mergeCell ref="L1838:L1839"/>
    <mergeCell ref="M1838:M1839"/>
    <mergeCell ref="N1838:N1839"/>
    <mergeCell ref="O1838:Q1838"/>
    <mergeCell ref="R1838:T1838"/>
    <mergeCell ref="U1838:W1838"/>
    <mergeCell ref="X1838:Z1838"/>
    <mergeCell ref="AA1838:AC1838"/>
    <mergeCell ref="AD1838:AF1838"/>
    <mergeCell ref="AG1838:AI1838"/>
    <mergeCell ref="AJ1838:AL1838"/>
    <mergeCell ref="AM1838:AO1838"/>
    <mergeCell ref="AP1838:AR1838"/>
    <mergeCell ref="BN1842:BP1842"/>
    <mergeCell ref="BQ1842:BS1842"/>
    <mergeCell ref="A1844:A1847"/>
    <mergeCell ref="B1844:B1847"/>
    <mergeCell ref="C1844:C1847"/>
    <mergeCell ref="D1844:D1845"/>
    <mergeCell ref="E1844:E1845"/>
    <mergeCell ref="F1844:F1845"/>
    <mergeCell ref="G1844:G1845"/>
    <mergeCell ref="K1844:K1845"/>
    <mergeCell ref="L1844:L1845"/>
    <mergeCell ref="M1844:M1845"/>
    <mergeCell ref="N1844:N1845"/>
    <mergeCell ref="O1844:Q1844"/>
    <mergeCell ref="R1844:T1844"/>
    <mergeCell ref="U1844:W1844"/>
    <mergeCell ref="X1844:Z1844"/>
    <mergeCell ref="AA1844:AC1844"/>
    <mergeCell ref="AD1844:AF1844"/>
    <mergeCell ref="AG1844:AI1844"/>
    <mergeCell ref="AJ1844:AL1844"/>
    <mergeCell ref="AM1844:AO1844"/>
    <mergeCell ref="AP1844:AR1844"/>
    <mergeCell ref="AS1844:AU1844"/>
    <mergeCell ref="AV1844:AX1844"/>
    <mergeCell ref="AY1844:BA1844"/>
    <mergeCell ref="BB1844:BD1844"/>
    <mergeCell ref="BE1844:BG1844"/>
    <mergeCell ref="BH1844:BJ1844"/>
    <mergeCell ref="BK1844:BM1844"/>
    <mergeCell ref="BN1844:BP1844"/>
    <mergeCell ref="BQ1844:BS1844"/>
    <mergeCell ref="AY1840:BA1840"/>
    <mergeCell ref="BB1840:BD1840"/>
    <mergeCell ref="BE1840:BG1840"/>
    <mergeCell ref="BH1840:BJ1840"/>
    <mergeCell ref="BK1840:BM1840"/>
    <mergeCell ref="BN1840:BP1840"/>
    <mergeCell ref="BQ1840:BS1840"/>
    <mergeCell ref="D1842:D1843"/>
    <mergeCell ref="E1842:E1843"/>
    <mergeCell ref="F1842:F1843"/>
    <mergeCell ref="G1842:G1843"/>
    <mergeCell ref="K1842:K1843"/>
    <mergeCell ref="L1842:L1843"/>
    <mergeCell ref="M1842:M1843"/>
    <mergeCell ref="N1842:N1843"/>
    <mergeCell ref="O1842:Q1842"/>
    <mergeCell ref="R1842:T1842"/>
    <mergeCell ref="U1842:W1842"/>
    <mergeCell ref="X1842:Z1842"/>
    <mergeCell ref="AA1842:AC1842"/>
    <mergeCell ref="AD1842:AF1842"/>
    <mergeCell ref="AG1842:AI1842"/>
    <mergeCell ref="AJ1842:AL1842"/>
    <mergeCell ref="AM1842:AO1842"/>
    <mergeCell ref="AP1842:AR1842"/>
    <mergeCell ref="AS1842:AU1842"/>
    <mergeCell ref="AV1842:AX1842"/>
    <mergeCell ref="AY1842:BA1842"/>
    <mergeCell ref="BB1842:BD1842"/>
    <mergeCell ref="BE1842:BG1842"/>
    <mergeCell ref="BH1842:BJ1842"/>
    <mergeCell ref="BK1842:BM1842"/>
    <mergeCell ref="AP1846:AR1846"/>
    <mergeCell ref="AS1846:AU1846"/>
    <mergeCell ref="AV1846:AX1846"/>
    <mergeCell ref="AY1846:BA1846"/>
    <mergeCell ref="BB1846:BD1846"/>
    <mergeCell ref="BE1846:BG1846"/>
    <mergeCell ref="BH1846:BJ1846"/>
    <mergeCell ref="BK1846:BM1846"/>
    <mergeCell ref="BN1846:BP1846"/>
    <mergeCell ref="BQ1846:BS1846"/>
    <mergeCell ref="A1848:A1851"/>
    <mergeCell ref="B1848:B1851"/>
    <mergeCell ref="C1848:C1851"/>
    <mergeCell ref="D1848:D1849"/>
    <mergeCell ref="E1848:E1849"/>
    <mergeCell ref="F1848:F1849"/>
    <mergeCell ref="G1848:G1849"/>
    <mergeCell ref="K1848:K1849"/>
    <mergeCell ref="L1848:L1849"/>
    <mergeCell ref="M1848:M1849"/>
    <mergeCell ref="N1848:N1849"/>
    <mergeCell ref="O1848:Q1848"/>
    <mergeCell ref="R1848:T1848"/>
    <mergeCell ref="U1848:W1848"/>
    <mergeCell ref="X1848:Z1848"/>
    <mergeCell ref="AA1848:AC1848"/>
    <mergeCell ref="AD1848:AF1848"/>
    <mergeCell ref="AG1848:AI1848"/>
    <mergeCell ref="AJ1848:AL1848"/>
    <mergeCell ref="AM1848:AO1848"/>
    <mergeCell ref="AP1848:AR1848"/>
    <mergeCell ref="AS1848:AU1848"/>
    <mergeCell ref="D1846:D1847"/>
    <mergeCell ref="E1846:E1847"/>
    <mergeCell ref="F1846:F1847"/>
    <mergeCell ref="G1846:G1847"/>
    <mergeCell ref="K1846:K1847"/>
    <mergeCell ref="L1846:L1847"/>
    <mergeCell ref="M1846:M1847"/>
    <mergeCell ref="N1846:N1847"/>
    <mergeCell ref="O1846:Q1846"/>
    <mergeCell ref="R1846:T1846"/>
    <mergeCell ref="U1846:W1846"/>
    <mergeCell ref="X1846:Z1846"/>
    <mergeCell ref="AA1846:AC1846"/>
    <mergeCell ref="AD1846:AF1846"/>
    <mergeCell ref="AG1846:AI1846"/>
    <mergeCell ref="AJ1846:AL1846"/>
    <mergeCell ref="AM1846:AO1846"/>
    <mergeCell ref="BK1850:BM1850"/>
    <mergeCell ref="BN1850:BP1850"/>
    <mergeCell ref="BQ1850:BS1850"/>
    <mergeCell ref="A1852:A1855"/>
    <mergeCell ref="B1852:B1855"/>
    <mergeCell ref="C1852:C1855"/>
    <mergeCell ref="D1852:D1853"/>
    <mergeCell ref="E1852:E1853"/>
    <mergeCell ref="F1852:F1853"/>
    <mergeCell ref="G1852:G1853"/>
    <mergeCell ref="K1852:K1853"/>
    <mergeCell ref="L1852:L1853"/>
    <mergeCell ref="M1852:M1853"/>
    <mergeCell ref="N1852:N1853"/>
    <mergeCell ref="O1852:Q1852"/>
    <mergeCell ref="R1852:T1852"/>
    <mergeCell ref="U1852:W1852"/>
    <mergeCell ref="X1852:Z1852"/>
    <mergeCell ref="AA1852:AC1852"/>
    <mergeCell ref="AD1852:AF1852"/>
    <mergeCell ref="AG1852:AI1852"/>
    <mergeCell ref="AJ1852:AL1852"/>
    <mergeCell ref="AM1852:AO1852"/>
    <mergeCell ref="AP1852:AR1852"/>
    <mergeCell ref="AS1852:AU1852"/>
    <mergeCell ref="AV1852:AX1852"/>
    <mergeCell ref="AY1852:BA1852"/>
    <mergeCell ref="BB1852:BD1852"/>
    <mergeCell ref="BE1852:BG1852"/>
    <mergeCell ref="BH1852:BJ1852"/>
    <mergeCell ref="BK1852:BM1852"/>
    <mergeCell ref="BN1852:BP1852"/>
    <mergeCell ref="AV1848:AX1848"/>
    <mergeCell ref="AY1848:BA1848"/>
    <mergeCell ref="BB1848:BD1848"/>
    <mergeCell ref="BE1848:BG1848"/>
    <mergeCell ref="BH1848:BJ1848"/>
    <mergeCell ref="BK1848:BM1848"/>
    <mergeCell ref="BN1848:BP1848"/>
    <mergeCell ref="BQ1848:BS1848"/>
    <mergeCell ref="D1850:D1851"/>
    <mergeCell ref="E1850:E1851"/>
    <mergeCell ref="F1850:F1851"/>
    <mergeCell ref="G1850:G1851"/>
    <mergeCell ref="K1850:K1851"/>
    <mergeCell ref="L1850:L1851"/>
    <mergeCell ref="M1850:M1851"/>
    <mergeCell ref="N1850:N1851"/>
    <mergeCell ref="O1850:Q1850"/>
    <mergeCell ref="R1850:T1850"/>
    <mergeCell ref="U1850:W1850"/>
    <mergeCell ref="X1850:Z1850"/>
    <mergeCell ref="AA1850:AC1850"/>
    <mergeCell ref="AD1850:AF1850"/>
    <mergeCell ref="AG1850:AI1850"/>
    <mergeCell ref="AJ1850:AL1850"/>
    <mergeCell ref="AM1850:AO1850"/>
    <mergeCell ref="AP1850:AR1850"/>
    <mergeCell ref="AS1850:AU1850"/>
    <mergeCell ref="AV1850:AX1850"/>
    <mergeCell ref="AY1850:BA1850"/>
    <mergeCell ref="BB1850:BD1850"/>
    <mergeCell ref="BE1850:BG1850"/>
    <mergeCell ref="BH1850:BJ1850"/>
    <mergeCell ref="A1856:A1859"/>
    <mergeCell ref="B1856:B1859"/>
    <mergeCell ref="C1856:C1859"/>
    <mergeCell ref="D1856:D1857"/>
    <mergeCell ref="E1856:E1857"/>
    <mergeCell ref="F1856:F1857"/>
    <mergeCell ref="G1856:G1857"/>
    <mergeCell ref="K1856:K1857"/>
    <mergeCell ref="L1856:L1857"/>
    <mergeCell ref="M1856:M1857"/>
    <mergeCell ref="N1856:N1857"/>
    <mergeCell ref="O1856:Q1856"/>
    <mergeCell ref="R1856:T1856"/>
    <mergeCell ref="U1856:W1856"/>
    <mergeCell ref="X1856:Z1856"/>
    <mergeCell ref="AA1856:AC1856"/>
    <mergeCell ref="AD1856:AF1856"/>
    <mergeCell ref="BQ1852:BS1852"/>
    <mergeCell ref="D1854:D1855"/>
    <mergeCell ref="E1854:E1855"/>
    <mergeCell ref="F1854:F1855"/>
    <mergeCell ref="G1854:G1855"/>
    <mergeCell ref="K1854:K1855"/>
    <mergeCell ref="L1854:L1855"/>
    <mergeCell ref="M1854:M1855"/>
    <mergeCell ref="N1854:N1855"/>
    <mergeCell ref="O1854:Q1854"/>
    <mergeCell ref="R1854:T1854"/>
    <mergeCell ref="U1854:W1854"/>
    <mergeCell ref="X1854:Z1854"/>
    <mergeCell ref="AA1854:AC1854"/>
    <mergeCell ref="AD1854:AF1854"/>
    <mergeCell ref="AG1854:AI1854"/>
    <mergeCell ref="AJ1854:AL1854"/>
    <mergeCell ref="AM1854:AO1854"/>
    <mergeCell ref="AP1854:AR1854"/>
    <mergeCell ref="AS1854:AU1854"/>
    <mergeCell ref="AV1854:AX1854"/>
    <mergeCell ref="AY1854:BA1854"/>
    <mergeCell ref="BB1854:BD1854"/>
    <mergeCell ref="BE1854:BG1854"/>
    <mergeCell ref="BH1854:BJ1854"/>
    <mergeCell ref="BK1854:BM1854"/>
    <mergeCell ref="BN1854:BP1854"/>
    <mergeCell ref="BQ1854:BS1854"/>
    <mergeCell ref="AV1858:AX1858"/>
    <mergeCell ref="AY1858:BA1858"/>
    <mergeCell ref="BB1858:BD1858"/>
    <mergeCell ref="BE1858:BG1858"/>
    <mergeCell ref="BH1858:BJ1858"/>
    <mergeCell ref="BK1858:BM1858"/>
    <mergeCell ref="BN1858:BP1858"/>
    <mergeCell ref="BQ1858:BS1858"/>
    <mergeCell ref="A1860:A1863"/>
    <mergeCell ref="B1860:B1863"/>
    <mergeCell ref="C1860:C1863"/>
    <mergeCell ref="D1860:D1861"/>
    <mergeCell ref="E1860:E1861"/>
    <mergeCell ref="F1860:F1861"/>
    <mergeCell ref="G1860:G1861"/>
    <mergeCell ref="K1860:K1861"/>
    <mergeCell ref="L1860:L1861"/>
    <mergeCell ref="M1860:M1861"/>
    <mergeCell ref="N1860:N1861"/>
    <mergeCell ref="O1860:Q1860"/>
    <mergeCell ref="R1860:T1860"/>
    <mergeCell ref="U1860:W1860"/>
    <mergeCell ref="X1860:Z1860"/>
    <mergeCell ref="AA1860:AC1860"/>
    <mergeCell ref="AD1860:AF1860"/>
    <mergeCell ref="AG1860:AI1860"/>
    <mergeCell ref="AJ1860:AL1860"/>
    <mergeCell ref="AM1860:AO1860"/>
    <mergeCell ref="AP1860:AR1860"/>
    <mergeCell ref="AS1860:AU1860"/>
    <mergeCell ref="AV1860:AX1860"/>
    <mergeCell ref="AY1860:BA1860"/>
    <mergeCell ref="AG1856:AI1856"/>
    <mergeCell ref="AJ1856:AL1856"/>
    <mergeCell ref="AM1856:AO1856"/>
    <mergeCell ref="AP1856:AR1856"/>
    <mergeCell ref="AS1856:AU1856"/>
    <mergeCell ref="AV1856:AX1856"/>
    <mergeCell ref="AY1856:BA1856"/>
    <mergeCell ref="BB1856:BD1856"/>
    <mergeCell ref="BE1856:BG1856"/>
    <mergeCell ref="BH1856:BJ1856"/>
    <mergeCell ref="BK1856:BM1856"/>
    <mergeCell ref="BN1856:BP1856"/>
    <mergeCell ref="BQ1856:BS1856"/>
    <mergeCell ref="D1858:D1859"/>
    <mergeCell ref="E1858:E1859"/>
    <mergeCell ref="F1858:F1859"/>
    <mergeCell ref="G1858:G1859"/>
    <mergeCell ref="K1858:K1859"/>
    <mergeCell ref="L1858:L1859"/>
    <mergeCell ref="M1858:M1859"/>
    <mergeCell ref="N1858:N1859"/>
    <mergeCell ref="O1858:Q1858"/>
    <mergeCell ref="R1858:T1858"/>
    <mergeCell ref="U1858:W1858"/>
    <mergeCell ref="X1858:Z1858"/>
    <mergeCell ref="AA1858:AC1858"/>
    <mergeCell ref="AD1858:AF1858"/>
    <mergeCell ref="AG1858:AI1858"/>
    <mergeCell ref="AJ1858:AL1858"/>
    <mergeCell ref="AM1858:AO1858"/>
    <mergeCell ref="AP1858:AR1858"/>
    <mergeCell ref="AS1858:AU1858"/>
    <mergeCell ref="BQ1862:BS1862"/>
    <mergeCell ref="A1864:A1867"/>
    <mergeCell ref="B1864:B1867"/>
    <mergeCell ref="C1864:C1867"/>
    <mergeCell ref="D1864:D1865"/>
    <mergeCell ref="E1864:E1865"/>
    <mergeCell ref="F1864:F1865"/>
    <mergeCell ref="G1864:G1865"/>
    <mergeCell ref="K1864:K1865"/>
    <mergeCell ref="L1864:L1865"/>
    <mergeCell ref="M1864:M1865"/>
    <mergeCell ref="N1864:N1865"/>
    <mergeCell ref="O1864:Q1864"/>
    <mergeCell ref="R1864:T1864"/>
    <mergeCell ref="U1864:W1864"/>
    <mergeCell ref="X1864:Z1864"/>
    <mergeCell ref="AA1864:AC1864"/>
    <mergeCell ref="AD1864:AF1864"/>
    <mergeCell ref="AG1864:AI1864"/>
    <mergeCell ref="AJ1864:AL1864"/>
    <mergeCell ref="AM1864:AO1864"/>
    <mergeCell ref="AP1864:AR1864"/>
    <mergeCell ref="AS1864:AU1864"/>
    <mergeCell ref="AV1864:AX1864"/>
    <mergeCell ref="AY1864:BA1864"/>
    <mergeCell ref="BB1864:BD1864"/>
    <mergeCell ref="BE1864:BG1864"/>
    <mergeCell ref="BH1864:BJ1864"/>
    <mergeCell ref="BK1864:BM1864"/>
    <mergeCell ref="BN1864:BP1864"/>
    <mergeCell ref="BQ1864:BS1864"/>
    <mergeCell ref="D1866:D1867"/>
    <mergeCell ref="BB1860:BD1860"/>
    <mergeCell ref="BE1860:BG1860"/>
    <mergeCell ref="BH1860:BJ1860"/>
    <mergeCell ref="BK1860:BM1860"/>
    <mergeCell ref="BN1860:BP1860"/>
    <mergeCell ref="BQ1860:BS1860"/>
    <mergeCell ref="D1862:D1863"/>
    <mergeCell ref="E1862:E1863"/>
    <mergeCell ref="F1862:F1863"/>
    <mergeCell ref="G1862:G1863"/>
    <mergeCell ref="K1862:K1863"/>
    <mergeCell ref="L1862:L1863"/>
    <mergeCell ref="M1862:M1863"/>
    <mergeCell ref="N1862:N1863"/>
    <mergeCell ref="O1862:Q1862"/>
    <mergeCell ref="R1862:T1862"/>
    <mergeCell ref="U1862:W1862"/>
    <mergeCell ref="X1862:Z1862"/>
    <mergeCell ref="AA1862:AC1862"/>
    <mergeCell ref="AD1862:AF1862"/>
    <mergeCell ref="AG1862:AI1862"/>
    <mergeCell ref="AJ1862:AL1862"/>
    <mergeCell ref="AM1862:AO1862"/>
    <mergeCell ref="AP1862:AR1862"/>
    <mergeCell ref="AS1862:AU1862"/>
    <mergeCell ref="AV1862:AX1862"/>
    <mergeCell ref="AY1862:BA1862"/>
    <mergeCell ref="BB1862:BD1862"/>
    <mergeCell ref="BE1862:BG1862"/>
    <mergeCell ref="BH1862:BJ1862"/>
    <mergeCell ref="BK1862:BM1862"/>
    <mergeCell ref="BN1862:BP1862"/>
    <mergeCell ref="AS1866:AU1866"/>
    <mergeCell ref="AV1866:AX1866"/>
    <mergeCell ref="AY1866:BA1866"/>
    <mergeCell ref="BB1866:BD1866"/>
    <mergeCell ref="BE1866:BG1866"/>
    <mergeCell ref="BH1866:BJ1866"/>
    <mergeCell ref="BK1866:BM1866"/>
    <mergeCell ref="BN1866:BP1866"/>
    <mergeCell ref="BQ1866:BS1866"/>
    <mergeCell ref="A1868:A1871"/>
    <mergeCell ref="B1868:B1871"/>
    <mergeCell ref="C1868:C1871"/>
    <mergeCell ref="D1868:D1869"/>
    <mergeCell ref="E1868:E1869"/>
    <mergeCell ref="F1868:F1869"/>
    <mergeCell ref="G1868:G1869"/>
    <mergeCell ref="K1868:K1869"/>
    <mergeCell ref="L1868:L1869"/>
    <mergeCell ref="M1868:M1869"/>
    <mergeCell ref="N1868:N1869"/>
    <mergeCell ref="O1868:Q1868"/>
    <mergeCell ref="R1868:T1868"/>
    <mergeCell ref="U1868:W1868"/>
    <mergeCell ref="X1868:Z1868"/>
    <mergeCell ref="AA1868:AC1868"/>
    <mergeCell ref="AD1868:AF1868"/>
    <mergeCell ref="AG1868:AI1868"/>
    <mergeCell ref="AJ1868:AL1868"/>
    <mergeCell ref="AM1868:AO1868"/>
    <mergeCell ref="AP1868:AR1868"/>
    <mergeCell ref="AS1868:AU1868"/>
    <mergeCell ref="AV1868:AX1868"/>
    <mergeCell ref="E1866:E1867"/>
    <mergeCell ref="F1866:F1867"/>
    <mergeCell ref="G1866:G1867"/>
    <mergeCell ref="K1866:K1867"/>
    <mergeCell ref="L1866:L1867"/>
    <mergeCell ref="M1866:M1867"/>
    <mergeCell ref="N1866:N1867"/>
    <mergeCell ref="O1866:Q1866"/>
    <mergeCell ref="R1866:T1866"/>
    <mergeCell ref="U1866:W1866"/>
    <mergeCell ref="X1866:Z1866"/>
    <mergeCell ref="AA1866:AC1866"/>
    <mergeCell ref="AD1866:AF1866"/>
    <mergeCell ref="AG1866:AI1866"/>
    <mergeCell ref="AJ1866:AL1866"/>
    <mergeCell ref="AM1866:AO1866"/>
    <mergeCell ref="AP1866:AR1866"/>
    <mergeCell ref="BN1870:BP1870"/>
    <mergeCell ref="BQ1870:BS1870"/>
    <mergeCell ref="A1872:A1875"/>
    <mergeCell ref="B1872:B1875"/>
    <mergeCell ref="C1872:C1875"/>
    <mergeCell ref="D1872:D1873"/>
    <mergeCell ref="E1872:E1873"/>
    <mergeCell ref="F1872:F1873"/>
    <mergeCell ref="G1872:G1873"/>
    <mergeCell ref="K1872:K1873"/>
    <mergeCell ref="L1872:L1873"/>
    <mergeCell ref="M1872:M1873"/>
    <mergeCell ref="N1872:N1873"/>
    <mergeCell ref="O1872:Q1872"/>
    <mergeCell ref="R1872:T1872"/>
    <mergeCell ref="U1872:W1872"/>
    <mergeCell ref="X1872:Z1872"/>
    <mergeCell ref="AA1872:AC1872"/>
    <mergeCell ref="AD1872:AF1872"/>
    <mergeCell ref="AG1872:AI1872"/>
    <mergeCell ref="AJ1872:AL1872"/>
    <mergeCell ref="AM1872:AO1872"/>
    <mergeCell ref="AP1872:AR1872"/>
    <mergeCell ref="AS1872:AU1872"/>
    <mergeCell ref="AV1872:AX1872"/>
    <mergeCell ref="AY1872:BA1872"/>
    <mergeCell ref="BB1872:BD1872"/>
    <mergeCell ref="BE1872:BG1872"/>
    <mergeCell ref="BH1872:BJ1872"/>
    <mergeCell ref="BK1872:BM1872"/>
    <mergeCell ref="BN1872:BP1872"/>
    <mergeCell ref="BQ1872:BS1872"/>
    <mergeCell ref="AY1868:BA1868"/>
    <mergeCell ref="BB1868:BD1868"/>
    <mergeCell ref="BE1868:BG1868"/>
    <mergeCell ref="BH1868:BJ1868"/>
    <mergeCell ref="BK1868:BM1868"/>
    <mergeCell ref="BN1868:BP1868"/>
    <mergeCell ref="BQ1868:BS1868"/>
    <mergeCell ref="D1870:D1871"/>
    <mergeCell ref="E1870:E1871"/>
    <mergeCell ref="F1870:F1871"/>
    <mergeCell ref="G1870:G1871"/>
    <mergeCell ref="K1870:K1871"/>
    <mergeCell ref="L1870:L1871"/>
    <mergeCell ref="M1870:M1871"/>
    <mergeCell ref="N1870:N1871"/>
    <mergeCell ref="O1870:Q1870"/>
    <mergeCell ref="R1870:T1870"/>
    <mergeCell ref="U1870:W1870"/>
    <mergeCell ref="X1870:Z1870"/>
    <mergeCell ref="AA1870:AC1870"/>
    <mergeCell ref="AD1870:AF1870"/>
    <mergeCell ref="AG1870:AI1870"/>
    <mergeCell ref="AJ1870:AL1870"/>
    <mergeCell ref="AM1870:AO1870"/>
    <mergeCell ref="AP1870:AR1870"/>
    <mergeCell ref="AS1870:AU1870"/>
    <mergeCell ref="AV1870:AX1870"/>
    <mergeCell ref="AY1870:BA1870"/>
    <mergeCell ref="BB1870:BD1870"/>
    <mergeCell ref="BE1870:BG1870"/>
    <mergeCell ref="BH1870:BJ1870"/>
    <mergeCell ref="BK1870:BM1870"/>
    <mergeCell ref="AP1874:AR1874"/>
    <mergeCell ref="AS1874:AU1874"/>
    <mergeCell ref="AV1874:AX1874"/>
    <mergeCell ref="AY1874:BA1874"/>
    <mergeCell ref="BB1874:BD1874"/>
    <mergeCell ref="BE1874:BG1874"/>
    <mergeCell ref="BH1874:BJ1874"/>
    <mergeCell ref="BK1874:BM1874"/>
    <mergeCell ref="BN1874:BP1874"/>
    <mergeCell ref="BQ1874:BS1874"/>
    <mergeCell ref="A1876:A1879"/>
    <mergeCell ref="B1876:B1879"/>
    <mergeCell ref="C1876:C1879"/>
    <mergeCell ref="D1876:D1877"/>
    <mergeCell ref="E1876:E1877"/>
    <mergeCell ref="F1876:F1877"/>
    <mergeCell ref="G1876:G1877"/>
    <mergeCell ref="K1876:K1877"/>
    <mergeCell ref="L1876:L1877"/>
    <mergeCell ref="M1876:M1877"/>
    <mergeCell ref="N1876:N1877"/>
    <mergeCell ref="O1876:Q1876"/>
    <mergeCell ref="R1876:T1876"/>
    <mergeCell ref="U1876:W1876"/>
    <mergeCell ref="X1876:Z1876"/>
    <mergeCell ref="AA1876:AC1876"/>
    <mergeCell ref="AD1876:AF1876"/>
    <mergeCell ref="AG1876:AI1876"/>
    <mergeCell ref="AJ1876:AL1876"/>
    <mergeCell ref="AM1876:AO1876"/>
    <mergeCell ref="AP1876:AR1876"/>
    <mergeCell ref="AS1876:AU1876"/>
    <mergeCell ref="D1874:D1875"/>
    <mergeCell ref="E1874:E1875"/>
    <mergeCell ref="F1874:F1875"/>
    <mergeCell ref="G1874:G1875"/>
    <mergeCell ref="K1874:K1875"/>
    <mergeCell ref="L1874:L1875"/>
    <mergeCell ref="M1874:M1875"/>
    <mergeCell ref="N1874:N1875"/>
    <mergeCell ref="O1874:Q1874"/>
    <mergeCell ref="R1874:T1874"/>
    <mergeCell ref="U1874:W1874"/>
    <mergeCell ref="X1874:Z1874"/>
    <mergeCell ref="AA1874:AC1874"/>
    <mergeCell ref="AD1874:AF1874"/>
    <mergeCell ref="AG1874:AI1874"/>
    <mergeCell ref="AJ1874:AL1874"/>
    <mergeCell ref="AM1874:AO1874"/>
    <mergeCell ref="BK1878:BM1878"/>
    <mergeCell ref="BN1878:BP1878"/>
    <mergeCell ref="BQ1878:BS1878"/>
    <mergeCell ref="A1880:A1883"/>
    <mergeCell ref="B1880:B1883"/>
    <mergeCell ref="C1880:C1883"/>
    <mergeCell ref="D1880:D1881"/>
    <mergeCell ref="E1880:E1881"/>
    <mergeCell ref="F1880:F1881"/>
    <mergeCell ref="G1880:G1881"/>
    <mergeCell ref="K1880:K1881"/>
    <mergeCell ref="L1880:L1881"/>
    <mergeCell ref="M1880:M1881"/>
    <mergeCell ref="N1880:N1881"/>
    <mergeCell ref="O1880:Q1880"/>
    <mergeCell ref="R1880:T1880"/>
    <mergeCell ref="U1880:W1880"/>
    <mergeCell ref="X1880:Z1880"/>
    <mergeCell ref="AA1880:AC1880"/>
    <mergeCell ref="AD1880:AF1880"/>
    <mergeCell ref="AG1880:AI1880"/>
    <mergeCell ref="AJ1880:AL1880"/>
    <mergeCell ref="AM1880:AO1880"/>
    <mergeCell ref="AP1880:AR1880"/>
    <mergeCell ref="AS1880:AU1880"/>
    <mergeCell ref="AV1880:AX1880"/>
    <mergeCell ref="AY1880:BA1880"/>
    <mergeCell ref="BB1880:BD1880"/>
    <mergeCell ref="BE1880:BG1880"/>
    <mergeCell ref="BH1880:BJ1880"/>
    <mergeCell ref="BK1880:BM1880"/>
    <mergeCell ref="BN1880:BP1880"/>
    <mergeCell ref="AV1876:AX1876"/>
    <mergeCell ref="AY1876:BA1876"/>
    <mergeCell ref="BB1876:BD1876"/>
    <mergeCell ref="BE1876:BG1876"/>
    <mergeCell ref="BH1876:BJ1876"/>
    <mergeCell ref="BK1876:BM1876"/>
    <mergeCell ref="BN1876:BP1876"/>
    <mergeCell ref="BQ1876:BS1876"/>
    <mergeCell ref="D1878:D1879"/>
    <mergeCell ref="E1878:E1879"/>
    <mergeCell ref="F1878:F1879"/>
    <mergeCell ref="G1878:G1879"/>
    <mergeCell ref="K1878:K1879"/>
    <mergeCell ref="L1878:L1879"/>
    <mergeCell ref="M1878:M1879"/>
    <mergeCell ref="N1878:N1879"/>
    <mergeCell ref="O1878:Q1878"/>
    <mergeCell ref="R1878:T1878"/>
    <mergeCell ref="U1878:W1878"/>
    <mergeCell ref="X1878:Z1878"/>
    <mergeCell ref="AA1878:AC1878"/>
    <mergeCell ref="AD1878:AF1878"/>
    <mergeCell ref="AG1878:AI1878"/>
    <mergeCell ref="AJ1878:AL1878"/>
    <mergeCell ref="AM1878:AO1878"/>
    <mergeCell ref="AP1878:AR1878"/>
    <mergeCell ref="AS1878:AU1878"/>
    <mergeCell ref="AV1878:AX1878"/>
    <mergeCell ref="AY1878:BA1878"/>
    <mergeCell ref="BB1878:BD1878"/>
    <mergeCell ref="BE1878:BG1878"/>
    <mergeCell ref="BH1878:BJ1878"/>
    <mergeCell ref="A1884:A1887"/>
    <mergeCell ref="B1884:B1887"/>
    <mergeCell ref="C1884:C1887"/>
    <mergeCell ref="D1884:D1885"/>
    <mergeCell ref="E1884:E1885"/>
    <mergeCell ref="F1884:F1885"/>
    <mergeCell ref="G1884:G1885"/>
    <mergeCell ref="K1884:K1885"/>
    <mergeCell ref="L1884:L1885"/>
    <mergeCell ref="M1884:M1885"/>
    <mergeCell ref="N1884:N1885"/>
    <mergeCell ref="O1884:Q1884"/>
    <mergeCell ref="R1884:T1884"/>
    <mergeCell ref="U1884:W1884"/>
    <mergeCell ref="X1884:Z1884"/>
    <mergeCell ref="AA1884:AC1884"/>
    <mergeCell ref="AD1884:AF1884"/>
    <mergeCell ref="BQ1880:BS1880"/>
    <mergeCell ref="D1882:D1883"/>
    <mergeCell ref="E1882:E1883"/>
    <mergeCell ref="F1882:F1883"/>
    <mergeCell ref="G1882:G1883"/>
    <mergeCell ref="K1882:K1883"/>
    <mergeCell ref="L1882:L1883"/>
    <mergeCell ref="M1882:M1883"/>
    <mergeCell ref="N1882:N1883"/>
    <mergeCell ref="O1882:Q1882"/>
    <mergeCell ref="R1882:T1882"/>
    <mergeCell ref="U1882:W1882"/>
    <mergeCell ref="X1882:Z1882"/>
    <mergeCell ref="AA1882:AC1882"/>
    <mergeCell ref="AD1882:AF1882"/>
    <mergeCell ref="AG1882:AI1882"/>
    <mergeCell ref="AJ1882:AL1882"/>
    <mergeCell ref="AM1882:AO1882"/>
    <mergeCell ref="AP1882:AR1882"/>
    <mergeCell ref="AS1882:AU1882"/>
    <mergeCell ref="AV1882:AX1882"/>
    <mergeCell ref="AY1882:BA1882"/>
    <mergeCell ref="BB1882:BD1882"/>
    <mergeCell ref="BE1882:BG1882"/>
    <mergeCell ref="BH1882:BJ1882"/>
    <mergeCell ref="BK1882:BM1882"/>
    <mergeCell ref="BN1882:BP1882"/>
    <mergeCell ref="BQ1882:BS1882"/>
    <mergeCell ref="AV1886:AX1886"/>
    <mergeCell ref="AY1886:BA1886"/>
    <mergeCell ref="BB1886:BD1886"/>
    <mergeCell ref="BE1886:BG1886"/>
    <mergeCell ref="BH1886:BJ1886"/>
    <mergeCell ref="BK1886:BM1886"/>
    <mergeCell ref="BN1886:BP1886"/>
    <mergeCell ref="BQ1886:BS1886"/>
    <mergeCell ref="A1888:A1891"/>
    <mergeCell ref="B1888:B1891"/>
    <mergeCell ref="C1888:C1891"/>
    <mergeCell ref="D1888:D1889"/>
    <mergeCell ref="E1888:E1889"/>
    <mergeCell ref="F1888:F1889"/>
    <mergeCell ref="G1888:G1889"/>
    <mergeCell ref="K1888:K1889"/>
    <mergeCell ref="L1888:L1889"/>
    <mergeCell ref="M1888:M1889"/>
    <mergeCell ref="N1888:N1889"/>
    <mergeCell ref="O1888:Q1888"/>
    <mergeCell ref="R1888:T1888"/>
    <mergeCell ref="U1888:W1888"/>
    <mergeCell ref="X1888:Z1888"/>
    <mergeCell ref="AA1888:AC1888"/>
    <mergeCell ref="AD1888:AF1888"/>
    <mergeCell ref="AG1888:AI1888"/>
    <mergeCell ref="AJ1888:AL1888"/>
    <mergeCell ref="AM1888:AO1888"/>
    <mergeCell ref="AP1888:AR1888"/>
    <mergeCell ref="AS1888:AU1888"/>
    <mergeCell ref="AV1888:AX1888"/>
    <mergeCell ref="AY1888:BA1888"/>
    <mergeCell ref="AG1884:AI1884"/>
    <mergeCell ref="AJ1884:AL1884"/>
    <mergeCell ref="AM1884:AO1884"/>
    <mergeCell ref="AP1884:AR1884"/>
    <mergeCell ref="AS1884:AU1884"/>
    <mergeCell ref="AV1884:AX1884"/>
    <mergeCell ref="AY1884:BA1884"/>
    <mergeCell ref="BB1884:BD1884"/>
    <mergeCell ref="BE1884:BG1884"/>
    <mergeCell ref="BH1884:BJ1884"/>
    <mergeCell ref="BK1884:BM1884"/>
    <mergeCell ref="BN1884:BP1884"/>
    <mergeCell ref="BQ1884:BS1884"/>
    <mergeCell ref="D1886:D1887"/>
    <mergeCell ref="E1886:E1887"/>
    <mergeCell ref="F1886:F1887"/>
    <mergeCell ref="G1886:G1887"/>
    <mergeCell ref="K1886:K1887"/>
    <mergeCell ref="L1886:L1887"/>
    <mergeCell ref="M1886:M1887"/>
    <mergeCell ref="N1886:N1887"/>
    <mergeCell ref="O1886:Q1886"/>
    <mergeCell ref="R1886:T1886"/>
    <mergeCell ref="U1886:W1886"/>
    <mergeCell ref="X1886:Z1886"/>
    <mergeCell ref="AA1886:AC1886"/>
    <mergeCell ref="AD1886:AF1886"/>
    <mergeCell ref="AG1886:AI1886"/>
    <mergeCell ref="AJ1886:AL1886"/>
    <mergeCell ref="AM1886:AO1886"/>
    <mergeCell ref="AP1886:AR1886"/>
    <mergeCell ref="AS1886:AU1886"/>
    <mergeCell ref="BQ1890:BS1890"/>
    <mergeCell ref="A1892:A1895"/>
    <mergeCell ref="B1892:B1895"/>
    <mergeCell ref="C1892:C1895"/>
    <mergeCell ref="D1892:D1893"/>
    <mergeCell ref="E1892:E1893"/>
    <mergeCell ref="F1892:F1893"/>
    <mergeCell ref="G1892:G1893"/>
    <mergeCell ref="K1892:K1893"/>
    <mergeCell ref="L1892:L1893"/>
    <mergeCell ref="M1892:M1893"/>
    <mergeCell ref="N1892:N1893"/>
    <mergeCell ref="O1892:Q1892"/>
    <mergeCell ref="R1892:T1892"/>
    <mergeCell ref="U1892:W1892"/>
    <mergeCell ref="X1892:Z1892"/>
    <mergeCell ref="AA1892:AC1892"/>
    <mergeCell ref="AD1892:AF1892"/>
    <mergeCell ref="AG1892:AI1892"/>
    <mergeCell ref="AJ1892:AL1892"/>
    <mergeCell ref="AM1892:AO1892"/>
    <mergeCell ref="AP1892:AR1892"/>
    <mergeCell ref="AS1892:AU1892"/>
    <mergeCell ref="AV1892:AX1892"/>
    <mergeCell ref="AY1892:BA1892"/>
    <mergeCell ref="BB1892:BD1892"/>
    <mergeCell ref="BE1892:BG1892"/>
    <mergeCell ref="BH1892:BJ1892"/>
    <mergeCell ref="BK1892:BM1892"/>
    <mergeCell ref="BN1892:BP1892"/>
    <mergeCell ref="BQ1892:BS1892"/>
    <mergeCell ref="D1894:D1895"/>
    <mergeCell ref="BB1888:BD1888"/>
    <mergeCell ref="BE1888:BG1888"/>
    <mergeCell ref="BH1888:BJ1888"/>
    <mergeCell ref="BK1888:BM1888"/>
    <mergeCell ref="BN1888:BP1888"/>
    <mergeCell ref="BQ1888:BS1888"/>
    <mergeCell ref="D1890:D1891"/>
    <mergeCell ref="E1890:E1891"/>
    <mergeCell ref="F1890:F1891"/>
    <mergeCell ref="G1890:G1891"/>
    <mergeCell ref="K1890:K1891"/>
    <mergeCell ref="L1890:L1891"/>
    <mergeCell ref="M1890:M1891"/>
    <mergeCell ref="N1890:N1891"/>
    <mergeCell ref="O1890:Q1890"/>
    <mergeCell ref="R1890:T1890"/>
    <mergeCell ref="U1890:W1890"/>
    <mergeCell ref="X1890:Z1890"/>
    <mergeCell ref="AA1890:AC1890"/>
    <mergeCell ref="AD1890:AF1890"/>
    <mergeCell ref="AG1890:AI1890"/>
    <mergeCell ref="AJ1890:AL1890"/>
    <mergeCell ref="AM1890:AO1890"/>
    <mergeCell ref="AP1890:AR1890"/>
    <mergeCell ref="AS1890:AU1890"/>
    <mergeCell ref="AV1890:AX1890"/>
    <mergeCell ref="AY1890:BA1890"/>
    <mergeCell ref="BB1890:BD1890"/>
    <mergeCell ref="BE1890:BG1890"/>
    <mergeCell ref="BH1890:BJ1890"/>
    <mergeCell ref="BK1890:BM1890"/>
    <mergeCell ref="BN1890:BP1890"/>
    <mergeCell ref="AS1894:AU1894"/>
    <mergeCell ref="AV1894:AX1894"/>
    <mergeCell ref="AY1894:BA1894"/>
    <mergeCell ref="BB1894:BD1894"/>
    <mergeCell ref="BE1894:BG1894"/>
    <mergeCell ref="BH1894:BJ1894"/>
    <mergeCell ref="BK1894:BM1894"/>
    <mergeCell ref="BN1894:BP1894"/>
    <mergeCell ref="BQ1894:BS1894"/>
    <mergeCell ref="A1896:A1899"/>
    <mergeCell ref="B1896:B1899"/>
    <mergeCell ref="C1896:C1899"/>
    <mergeCell ref="D1896:D1897"/>
    <mergeCell ref="E1896:E1897"/>
    <mergeCell ref="F1896:F1897"/>
    <mergeCell ref="G1896:G1897"/>
    <mergeCell ref="K1896:K1897"/>
    <mergeCell ref="L1896:L1897"/>
    <mergeCell ref="M1896:M1897"/>
    <mergeCell ref="N1896:N1897"/>
    <mergeCell ref="O1896:Q1896"/>
    <mergeCell ref="R1896:T1896"/>
    <mergeCell ref="U1896:W1896"/>
    <mergeCell ref="X1896:Z1896"/>
    <mergeCell ref="AA1896:AC1896"/>
    <mergeCell ref="AD1896:AF1896"/>
    <mergeCell ref="AG1896:AI1896"/>
    <mergeCell ref="AJ1896:AL1896"/>
    <mergeCell ref="AM1896:AO1896"/>
    <mergeCell ref="AP1896:AR1896"/>
    <mergeCell ref="AS1896:AU1896"/>
    <mergeCell ref="AV1896:AX1896"/>
    <mergeCell ref="E1894:E1895"/>
    <mergeCell ref="F1894:F1895"/>
    <mergeCell ref="G1894:G1895"/>
    <mergeCell ref="K1894:K1895"/>
    <mergeCell ref="L1894:L1895"/>
    <mergeCell ref="M1894:M1895"/>
    <mergeCell ref="N1894:N1895"/>
    <mergeCell ref="O1894:Q1894"/>
    <mergeCell ref="R1894:T1894"/>
    <mergeCell ref="U1894:W1894"/>
    <mergeCell ref="X1894:Z1894"/>
    <mergeCell ref="AA1894:AC1894"/>
    <mergeCell ref="AD1894:AF1894"/>
    <mergeCell ref="AG1894:AI1894"/>
    <mergeCell ref="AJ1894:AL1894"/>
    <mergeCell ref="AM1894:AO1894"/>
    <mergeCell ref="AP1894:AR1894"/>
    <mergeCell ref="BN1898:BP1898"/>
    <mergeCell ref="BQ1898:BS1898"/>
    <mergeCell ref="A1900:A1903"/>
    <mergeCell ref="B1900:B1903"/>
    <mergeCell ref="C1900:C1903"/>
    <mergeCell ref="D1900:D1901"/>
    <mergeCell ref="E1900:E1901"/>
    <mergeCell ref="F1900:F1901"/>
    <mergeCell ref="G1900:G1901"/>
    <mergeCell ref="K1900:K1901"/>
    <mergeCell ref="L1900:L1901"/>
    <mergeCell ref="M1900:M1901"/>
    <mergeCell ref="N1900:N1901"/>
    <mergeCell ref="O1900:Q1900"/>
    <mergeCell ref="R1900:T1900"/>
    <mergeCell ref="U1900:W1900"/>
    <mergeCell ref="X1900:Z1900"/>
    <mergeCell ref="AA1900:AC1900"/>
    <mergeCell ref="AD1900:AF1900"/>
    <mergeCell ref="AG1900:AI1900"/>
    <mergeCell ref="AJ1900:AL1900"/>
    <mergeCell ref="AM1900:AO1900"/>
    <mergeCell ref="AP1900:AR1900"/>
    <mergeCell ref="AS1900:AU1900"/>
    <mergeCell ref="AV1900:AX1900"/>
    <mergeCell ref="AY1900:BA1900"/>
    <mergeCell ref="BB1900:BD1900"/>
    <mergeCell ref="BE1900:BG1900"/>
    <mergeCell ref="BH1900:BJ1900"/>
    <mergeCell ref="BK1900:BM1900"/>
    <mergeCell ref="BN1900:BP1900"/>
    <mergeCell ref="BQ1900:BS1900"/>
    <mergeCell ref="AY1896:BA1896"/>
    <mergeCell ref="BB1896:BD1896"/>
    <mergeCell ref="BE1896:BG1896"/>
    <mergeCell ref="BH1896:BJ1896"/>
    <mergeCell ref="BK1896:BM1896"/>
    <mergeCell ref="BN1896:BP1896"/>
    <mergeCell ref="BQ1896:BS1896"/>
    <mergeCell ref="D1898:D1899"/>
    <mergeCell ref="E1898:E1899"/>
    <mergeCell ref="F1898:F1899"/>
    <mergeCell ref="G1898:G1899"/>
    <mergeCell ref="K1898:K1899"/>
    <mergeCell ref="L1898:L1899"/>
    <mergeCell ref="M1898:M1899"/>
    <mergeCell ref="N1898:N1899"/>
    <mergeCell ref="O1898:Q1898"/>
    <mergeCell ref="R1898:T1898"/>
    <mergeCell ref="U1898:W1898"/>
    <mergeCell ref="X1898:Z1898"/>
    <mergeCell ref="AA1898:AC1898"/>
    <mergeCell ref="AD1898:AF1898"/>
    <mergeCell ref="AG1898:AI1898"/>
    <mergeCell ref="AJ1898:AL1898"/>
    <mergeCell ref="AM1898:AO1898"/>
    <mergeCell ref="AP1898:AR1898"/>
    <mergeCell ref="AS1898:AU1898"/>
    <mergeCell ref="AV1898:AX1898"/>
    <mergeCell ref="AY1898:BA1898"/>
    <mergeCell ref="BB1898:BD1898"/>
    <mergeCell ref="BE1898:BG1898"/>
    <mergeCell ref="BH1898:BJ1898"/>
    <mergeCell ref="BK1898:BM1898"/>
    <mergeCell ref="AP1902:AR1902"/>
    <mergeCell ref="AS1902:AU1902"/>
    <mergeCell ref="AV1902:AX1902"/>
    <mergeCell ref="AY1902:BA1902"/>
    <mergeCell ref="BB1902:BD1902"/>
    <mergeCell ref="BE1902:BG1902"/>
    <mergeCell ref="BH1902:BJ1902"/>
    <mergeCell ref="BK1902:BM1902"/>
    <mergeCell ref="BN1902:BP1902"/>
    <mergeCell ref="BQ1902:BS1902"/>
    <mergeCell ref="A1904:A1907"/>
    <mergeCell ref="B1904:B1907"/>
    <mergeCell ref="C1904:C1907"/>
    <mergeCell ref="D1904:D1905"/>
    <mergeCell ref="E1904:E1905"/>
    <mergeCell ref="F1904:F1905"/>
    <mergeCell ref="G1904:G1905"/>
    <mergeCell ref="K1904:K1905"/>
    <mergeCell ref="L1904:L1905"/>
    <mergeCell ref="M1904:M1905"/>
    <mergeCell ref="N1904:N1905"/>
    <mergeCell ref="O1904:Q1904"/>
    <mergeCell ref="R1904:T1904"/>
    <mergeCell ref="U1904:W1904"/>
    <mergeCell ref="X1904:Z1904"/>
    <mergeCell ref="AA1904:AC1904"/>
    <mergeCell ref="AD1904:AF1904"/>
    <mergeCell ref="AG1904:AI1904"/>
    <mergeCell ref="AJ1904:AL1904"/>
    <mergeCell ref="AM1904:AO1904"/>
    <mergeCell ref="AP1904:AR1904"/>
    <mergeCell ref="AS1904:AU1904"/>
    <mergeCell ref="D1902:D1903"/>
    <mergeCell ref="E1902:E1903"/>
    <mergeCell ref="F1902:F1903"/>
    <mergeCell ref="G1902:G1903"/>
    <mergeCell ref="K1902:K1903"/>
    <mergeCell ref="L1902:L1903"/>
    <mergeCell ref="M1902:M1903"/>
    <mergeCell ref="N1902:N1903"/>
    <mergeCell ref="O1902:Q1902"/>
    <mergeCell ref="R1902:T1902"/>
    <mergeCell ref="U1902:W1902"/>
    <mergeCell ref="X1902:Z1902"/>
    <mergeCell ref="AA1902:AC1902"/>
    <mergeCell ref="AD1902:AF1902"/>
    <mergeCell ref="AG1902:AI1902"/>
    <mergeCell ref="AJ1902:AL1902"/>
    <mergeCell ref="AM1902:AO1902"/>
    <mergeCell ref="BK1906:BM1906"/>
    <mergeCell ref="BN1906:BP1906"/>
    <mergeCell ref="BQ1906:BS1906"/>
    <mergeCell ref="A1908:A1911"/>
    <mergeCell ref="B1908:B1911"/>
    <mergeCell ref="C1908:C1911"/>
    <mergeCell ref="D1908:D1909"/>
    <mergeCell ref="E1908:E1909"/>
    <mergeCell ref="F1908:F1909"/>
    <mergeCell ref="G1908:G1909"/>
    <mergeCell ref="K1908:K1909"/>
    <mergeCell ref="L1908:L1909"/>
    <mergeCell ref="M1908:M1909"/>
    <mergeCell ref="N1908:N1909"/>
    <mergeCell ref="O1908:Q1908"/>
    <mergeCell ref="R1908:T1908"/>
    <mergeCell ref="U1908:W1908"/>
    <mergeCell ref="X1908:Z1908"/>
    <mergeCell ref="AA1908:AC1908"/>
    <mergeCell ref="AD1908:AF1908"/>
    <mergeCell ref="AG1908:AI1908"/>
    <mergeCell ref="AJ1908:AL1908"/>
    <mergeCell ref="AM1908:AO1908"/>
    <mergeCell ref="AP1908:AR1908"/>
    <mergeCell ref="AS1908:AU1908"/>
    <mergeCell ref="AV1908:AX1908"/>
    <mergeCell ref="AY1908:BA1908"/>
    <mergeCell ref="BB1908:BD1908"/>
    <mergeCell ref="BE1908:BG1908"/>
    <mergeCell ref="BH1908:BJ1908"/>
    <mergeCell ref="BK1908:BM1908"/>
    <mergeCell ref="BN1908:BP1908"/>
    <mergeCell ref="AV1904:AX1904"/>
    <mergeCell ref="AY1904:BA1904"/>
    <mergeCell ref="BB1904:BD1904"/>
    <mergeCell ref="BE1904:BG1904"/>
    <mergeCell ref="BH1904:BJ1904"/>
    <mergeCell ref="BK1904:BM1904"/>
    <mergeCell ref="BN1904:BP1904"/>
    <mergeCell ref="BQ1904:BS1904"/>
    <mergeCell ref="D1906:D1907"/>
    <mergeCell ref="E1906:E1907"/>
    <mergeCell ref="F1906:F1907"/>
    <mergeCell ref="G1906:G1907"/>
    <mergeCell ref="K1906:K1907"/>
    <mergeCell ref="L1906:L1907"/>
    <mergeCell ref="M1906:M1907"/>
    <mergeCell ref="N1906:N1907"/>
    <mergeCell ref="O1906:Q1906"/>
    <mergeCell ref="R1906:T1906"/>
    <mergeCell ref="U1906:W1906"/>
    <mergeCell ref="X1906:Z1906"/>
    <mergeCell ref="AA1906:AC1906"/>
    <mergeCell ref="AD1906:AF1906"/>
    <mergeCell ref="AG1906:AI1906"/>
    <mergeCell ref="AJ1906:AL1906"/>
    <mergeCell ref="AM1906:AO1906"/>
    <mergeCell ref="AP1906:AR1906"/>
    <mergeCell ref="AS1906:AU1906"/>
    <mergeCell ref="AV1906:AX1906"/>
    <mergeCell ref="AY1906:BA1906"/>
    <mergeCell ref="BB1906:BD1906"/>
    <mergeCell ref="BE1906:BG1906"/>
    <mergeCell ref="BH1906:BJ1906"/>
    <mergeCell ref="A1912:A1915"/>
    <mergeCell ref="B1912:B1915"/>
    <mergeCell ref="C1912:C1915"/>
    <mergeCell ref="D1912:D1913"/>
    <mergeCell ref="E1912:E1913"/>
    <mergeCell ref="F1912:F1913"/>
    <mergeCell ref="G1912:G1913"/>
    <mergeCell ref="K1912:K1913"/>
    <mergeCell ref="L1912:L1913"/>
    <mergeCell ref="M1912:M1913"/>
    <mergeCell ref="N1912:N1913"/>
    <mergeCell ref="O1912:Q1912"/>
    <mergeCell ref="R1912:T1912"/>
    <mergeCell ref="U1912:W1912"/>
    <mergeCell ref="X1912:Z1912"/>
    <mergeCell ref="AA1912:AC1912"/>
    <mergeCell ref="AD1912:AF1912"/>
    <mergeCell ref="BQ1908:BS1908"/>
    <mergeCell ref="D1910:D1911"/>
    <mergeCell ref="E1910:E1911"/>
    <mergeCell ref="F1910:F1911"/>
    <mergeCell ref="G1910:G1911"/>
    <mergeCell ref="K1910:K1911"/>
    <mergeCell ref="L1910:L1911"/>
    <mergeCell ref="M1910:M1911"/>
    <mergeCell ref="N1910:N1911"/>
    <mergeCell ref="O1910:Q1910"/>
    <mergeCell ref="R1910:T1910"/>
    <mergeCell ref="U1910:W1910"/>
    <mergeCell ref="X1910:Z1910"/>
    <mergeCell ref="AA1910:AC1910"/>
    <mergeCell ref="AD1910:AF1910"/>
    <mergeCell ref="AG1910:AI1910"/>
    <mergeCell ref="AJ1910:AL1910"/>
    <mergeCell ref="AM1910:AO1910"/>
    <mergeCell ref="AP1910:AR1910"/>
    <mergeCell ref="AS1910:AU1910"/>
    <mergeCell ref="AV1910:AX1910"/>
    <mergeCell ref="AY1910:BA1910"/>
    <mergeCell ref="BB1910:BD1910"/>
    <mergeCell ref="BE1910:BG1910"/>
    <mergeCell ref="BH1910:BJ1910"/>
    <mergeCell ref="BK1910:BM1910"/>
    <mergeCell ref="BN1910:BP1910"/>
    <mergeCell ref="BQ1910:BS1910"/>
    <mergeCell ref="AV1914:AX1914"/>
    <mergeCell ref="AY1914:BA1914"/>
    <mergeCell ref="BB1914:BD1914"/>
    <mergeCell ref="BE1914:BG1914"/>
    <mergeCell ref="BH1914:BJ1914"/>
    <mergeCell ref="BK1914:BM1914"/>
    <mergeCell ref="BN1914:BP1914"/>
    <mergeCell ref="BQ1914:BS1914"/>
    <mergeCell ref="A1916:A1919"/>
    <mergeCell ref="B1916:B1919"/>
    <mergeCell ref="C1916:C1919"/>
    <mergeCell ref="D1916:D1917"/>
    <mergeCell ref="E1916:E1917"/>
    <mergeCell ref="F1916:F1917"/>
    <mergeCell ref="G1916:G1917"/>
    <mergeCell ref="K1916:K1917"/>
    <mergeCell ref="L1916:L1917"/>
    <mergeCell ref="M1916:M1917"/>
    <mergeCell ref="N1916:N1917"/>
    <mergeCell ref="O1916:Q1916"/>
    <mergeCell ref="R1916:T1916"/>
    <mergeCell ref="U1916:W1916"/>
    <mergeCell ref="X1916:Z1916"/>
    <mergeCell ref="AA1916:AC1916"/>
    <mergeCell ref="AD1916:AF1916"/>
    <mergeCell ref="AG1916:AI1916"/>
    <mergeCell ref="AJ1916:AL1916"/>
    <mergeCell ref="AM1916:AO1916"/>
    <mergeCell ref="AP1916:AR1916"/>
    <mergeCell ref="AS1916:AU1916"/>
    <mergeCell ref="AV1916:AX1916"/>
    <mergeCell ref="AY1916:BA1916"/>
    <mergeCell ref="AG1912:AI1912"/>
    <mergeCell ref="AJ1912:AL1912"/>
    <mergeCell ref="AM1912:AO1912"/>
    <mergeCell ref="AP1912:AR1912"/>
    <mergeCell ref="AS1912:AU1912"/>
    <mergeCell ref="AV1912:AX1912"/>
    <mergeCell ref="AY1912:BA1912"/>
    <mergeCell ref="BB1912:BD1912"/>
    <mergeCell ref="BE1912:BG1912"/>
    <mergeCell ref="BH1912:BJ1912"/>
    <mergeCell ref="BK1912:BM1912"/>
    <mergeCell ref="BN1912:BP1912"/>
    <mergeCell ref="BQ1912:BS1912"/>
    <mergeCell ref="D1914:D1915"/>
    <mergeCell ref="E1914:E1915"/>
    <mergeCell ref="F1914:F1915"/>
    <mergeCell ref="G1914:G1915"/>
    <mergeCell ref="K1914:K1915"/>
    <mergeCell ref="L1914:L1915"/>
    <mergeCell ref="M1914:M1915"/>
    <mergeCell ref="N1914:N1915"/>
    <mergeCell ref="O1914:Q1914"/>
    <mergeCell ref="R1914:T1914"/>
    <mergeCell ref="U1914:W1914"/>
    <mergeCell ref="X1914:Z1914"/>
    <mergeCell ref="AA1914:AC1914"/>
    <mergeCell ref="AD1914:AF1914"/>
    <mergeCell ref="AG1914:AI1914"/>
    <mergeCell ref="AJ1914:AL1914"/>
    <mergeCell ref="AM1914:AO1914"/>
    <mergeCell ref="AP1914:AR1914"/>
    <mergeCell ref="AS1914:AU1914"/>
    <mergeCell ref="BQ1918:BS1918"/>
    <mergeCell ref="A1920:A1923"/>
    <mergeCell ref="B1920:B1923"/>
    <mergeCell ref="C1920:C1923"/>
    <mergeCell ref="D1920:D1921"/>
    <mergeCell ref="E1920:E1921"/>
    <mergeCell ref="F1920:F1921"/>
    <mergeCell ref="G1920:G1921"/>
    <mergeCell ref="K1920:K1921"/>
    <mergeCell ref="L1920:L1921"/>
    <mergeCell ref="M1920:M1921"/>
    <mergeCell ref="N1920:N1921"/>
    <mergeCell ref="O1920:Q1920"/>
    <mergeCell ref="R1920:T1920"/>
    <mergeCell ref="U1920:W1920"/>
    <mergeCell ref="X1920:Z1920"/>
    <mergeCell ref="AA1920:AC1920"/>
    <mergeCell ref="AD1920:AF1920"/>
    <mergeCell ref="AG1920:AI1920"/>
    <mergeCell ref="AJ1920:AL1920"/>
    <mergeCell ref="AM1920:AO1920"/>
    <mergeCell ref="AP1920:AR1920"/>
    <mergeCell ref="AS1920:AU1920"/>
    <mergeCell ref="AV1920:AX1920"/>
    <mergeCell ref="AY1920:BA1920"/>
    <mergeCell ref="BB1920:BD1920"/>
    <mergeCell ref="BE1920:BG1920"/>
    <mergeCell ref="BH1920:BJ1920"/>
    <mergeCell ref="BK1920:BM1920"/>
    <mergeCell ref="BN1920:BP1920"/>
    <mergeCell ref="BQ1920:BS1920"/>
    <mergeCell ref="D1922:D1923"/>
    <mergeCell ref="BB1916:BD1916"/>
    <mergeCell ref="BE1916:BG1916"/>
    <mergeCell ref="BH1916:BJ1916"/>
    <mergeCell ref="BK1916:BM1916"/>
    <mergeCell ref="BN1916:BP1916"/>
    <mergeCell ref="BQ1916:BS1916"/>
    <mergeCell ref="D1918:D1919"/>
    <mergeCell ref="E1918:E1919"/>
    <mergeCell ref="F1918:F1919"/>
    <mergeCell ref="G1918:G1919"/>
    <mergeCell ref="K1918:K1919"/>
    <mergeCell ref="L1918:L1919"/>
    <mergeCell ref="M1918:M1919"/>
    <mergeCell ref="N1918:N1919"/>
    <mergeCell ref="O1918:Q1918"/>
    <mergeCell ref="R1918:T1918"/>
    <mergeCell ref="U1918:W1918"/>
    <mergeCell ref="X1918:Z1918"/>
    <mergeCell ref="AA1918:AC1918"/>
    <mergeCell ref="AD1918:AF1918"/>
    <mergeCell ref="AG1918:AI1918"/>
    <mergeCell ref="AJ1918:AL1918"/>
    <mergeCell ref="AM1918:AO1918"/>
    <mergeCell ref="AP1918:AR1918"/>
    <mergeCell ref="AS1918:AU1918"/>
    <mergeCell ref="AV1918:AX1918"/>
    <mergeCell ref="AY1918:BA1918"/>
    <mergeCell ref="BB1918:BD1918"/>
    <mergeCell ref="BE1918:BG1918"/>
    <mergeCell ref="BH1918:BJ1918"/>
    <mergeCell ref="BK1918:BM1918"/>
    <mergeCell ref="BN1918:BP1918"/>
    <mergeCell ref="AS1922:AU1922"/>
    <mergeCell ref="AV1922:AX1922"/>
    <mergeCell ref="AY1922:BA1922"/>
    <mergeCell ref="BB1922:BD1922"/>
    <mergeCell ref="BE1922:BG1922"/>
    <mergeCell ref="BH1922:BJ1922"/>
    <mergeCell ref="BK1922:BM1922"/>
    <mergeCell ref="BN1922:BP1922"/>
    <mergeCell ref="BQ1922:BS1922"/>
    <mergeCell ref="A1924:A1927"/>
    <mergeCell ref="B1924:B1927"/>
    <mergeCell ref="C1924:C1927"/>
    <mergeCell ref="D1924:D1925"/>
    <mergeCell ref="E1924:E1925"/>
    <mergeCell ref="F1924:F1925"/>
    <mergeCell ref="G1924:G1925"/>
    <mergeCell ref="K1924:K1925"/>
    <mergeCell ref="L1924:L1925"/>
    <mergeCell ref="M1924:M1925"/>
    <mergeCell ref="N1924:N1925"/>
    <mergeCell ref="O1924:Q1924"/>
    <mergeCell ref="R1924:T1924"/>
    <mergeCell ref="U1924:W1924"/>
    <mergeCell ref="X1924:Z1924"/>
    <mergeCell ref="AA1924:AC1924"/>
    <mergeCell ref="AD1924:AF1924"/>
    <mergeCell ref="AG1924:AI1924"/>
    <mergeCell ref="AJ1924:AL1924"/>
    <mergeCell ref="AM1924:AO1924"/>
    <mergeCell ref="AP1924:AR1924"/>
    <mergeCell ref="AS1924:AU1924"/>
    <mergeCell ref="AV1924:AX1924"/>
    <mergeCell ref="E1922:E1923"/>
    <mergeCell ref="F1922:F1923"/>
    <mergeCell ref="G1922:G1923"/>
    <mergeCell ref="K1922:K1923"/>
    <mergeCell ref="L1922:L1923"/>
    <mergeCell ref="M1922:M1923"/>
    <mergeCell ref="N1922:N1923"/>
    <mergeCell ref="O1922:Q1922"/>
    <mergeCell ref="R1922:T1922"/>
    <mergeCell ref="U1922:W1922"/>
    <mergeCell ref="X1922:Z1922"/>
    <mergeCell ref="AA1922:AC1922"/>
    <mergeCell ref="AD1922:AF1922"/>
    <mergeCell ref="AG1922:AI1922"/>
    <mergeCell ref="AJ1922:AL1922"/>
    <mergeCell ref="AM1922:AO1922"/>
    <mergeCell ref="AP1922:AR1922"/>
    <mergeCell ref="BN1926:BP1926"/>
    <mergeCell ref="BQ1926:BS1926"/>
    <mergeCell ref="A1928:A1931"/>
    <mergeCell ref="B1928:B1931"/>
    <mergeCell ref="C1928:C1931"/>
    <mergeCell ref="D1928:D1929"/>
    <mergeCell ref="E1928:E1929"/>
    <mergeCell ref="F1928:F1929"/>
    <mergeCell ref="G1928:G1929"/>
    <mergeCell ref="K1928:K1929"/>
    <mergeCell ref="L1928:L1929"/>
    <mergeCell ref="M1928:M1929"/>
    <mergeCell ref="N1928:N1929"/>
    <mergeCell ref="O1928:Q1928"/>
    <mergeCell ref="R1928:T1928"/>
    <mergeCell ref="U1928:W1928"/>
    <mergeCell ref="X1928:Z1928"/>
    <mergeCell ref="AA1928:AC1928"/>
    <mergeCell ref="AD1928:AF1928"/>
    <mergeCell ref="AG1928:AI1928"/>
    <mergeCell ref="AJ1928:AL1928"/>
    <mergeCell ref="AM1928:AO1928"/>
    <mergeCell ref="AP1928:AR1928"/>
    <mergeCell ref="AS1928:AU1928"/>
    <mergeCell ref="AV1928:AX1928"/>
    <mergeCell ref="AY1928:BA1928"/>
    <mergeCell ref="BB1928:BD1928"/>
    <mergeCell ref="BE1928:BG1928"/>
    <mergeCell ref="BH1928:BJ1928"/>
    <mergeCell ref="BK1928:BM1928"/>
    <mergeCell ref="BN1928:BP1928"/>
    <mergeCell ref="BQ1928:BS1928"/>
    <mergeCell ref="AY1924:BA1924"/>
    <mergeCell ref="BB1924:BD1924"/>
    <mergeCell ref="BE1924:BG1924"/>
    <mergeCell ref="BH1924:BJ1924"/>
    <mergeCell ref="BK1924:BM1924"/>
    <mergeCell ref="BN1924:BP1924"/>
    <mergeCell ref="BQ1924:BS1924"/>
    <mergeCell ref="D1926:D1927"/>
    <mergeCell ref="E1926:E1927"/>
    <mergeCell ref="F1926:F1927"/>
    <mergeCell ref="G1926:G1927"/>
    <mergeCell ref="K1926:K1927"/>
    <mergeCell ref="L1926:L1927"/>
    <mergeCell ref="M1926:M1927"/>
    <mergeCell ref="N1926:N1927"/>
    <mergeCell ref="O1926:Q1926"/>
    <mergeCell ref="R1926:T1926"/>
    <mergeCell ref="U1926:W1926"/>
    <mergeCell ref="X1926:Z1926"/>
    <mergeCell ref="AA1926:AC1926"/>
    <mergeCell ref="AD1926:AF1926"/>
    <mergeCell ref="AG1926:AI1926"/>
    <mergeCell ref="AJ1926:AL1926"/>
    <mergeCell ref="AM1926:AO1926"/>
    <mergeCell ref="AP1926:AR1926"/>
    <mergeCell ref="AS1926:AU1926"/>
    <mergeCell ref="AV1926:AX1926"/>
    <mergeCell ref="AY1926:BA1926"/>
    <mergeCell ref="BB1926:BD1926"/>
    <mergeCell ref="BE1926:BG1926"/>
    <mergeCell ref="BH1926:BJ1926"/>
    <mergeCell ref="BK1926:BM1926"/>
    <mergeCell ref="AP1930:AR1930"/>
    <mergeCell ref="AS1930:AU1930"/>
    <mergeCell ref="AV1930:AX1930"/>
    <mergeCell ref="AY1930:BA1930"/>
    <mergeCell ref="BB1930:BD1930"/>
    <mergeCell ref="BE1930:BG1930"/>
    <mergeCell ref="BH1930:BJ1930"/>
    <mergeCell ref="BK1930:BM1930"/>
    <mergeCell ref="BN1930:BP1930"/>
    <mergeCell ref="BQ1930:BS1930"/>
    <mergeCell ref="A1932:A1935"/>
    <mergeCell ref="B1932:B1935"/>
    <mergeCell ref="C1932:C1935"/>
    <mergeCell ref="D1932:D1933"/>
    <mergeCell ref="E1932:E1933"/>
    <mergeCell ref="F1932:F1933"/>
    <mergeCell ref="G1932:G1933"/>
    <mergeCell ref="K1932:K1933"/>
    <mergeCell ref="L1932:L1933"/>
    <mergeCell ref="M1932:M1933"/>
    <mergeCell ref="N1932:N1933"/>
    <mergeCell ref="O1932:Q1932"/>
    <mergeCell ref="R1932:T1932"/>
    <mergeCell ref="U1932:W1932"/>
    <mergeCell ref="X1932:Z1932"/>
    <mergeCell ref="AA1932:AC1932"/>
    <mergeCell ref="AD1932:AF1932"/>
    <mergeCell ref="AG1932:AI1932"/>
    <mergeCell ref="AJ1932:AL1932"/>
    <mergeCell ref="AM1932:AO1932"/>
    <mergeCell ref="AP1932:AR1932"/>
    <mergeCell ref="AS1932:AU1932"/>
    <mergeCell ref="D1930:D1931"/>
    <mergeCell ref="E1930:E1931"/>
    <mergeCell ref="F1930:F1931"/>
    <mergeCell ref="G1930:G1931"/>
    <mergeCell ref="K1930:K1931"/>
    <mergeCell ref="L1930:L1931"/>
    <mergeCell ref="M1930:M1931"/>
    <mergeCell ref="N1930:N1931"/>
    <mergeCell ref="O1930:Q1930"/>
    <mergeCell ref="R1930:T1930"/>
    <mergeCell ref="U1930:W1930"/>
    <mergeCell ref="X1930:Z1930"/>
    <mergeCell ref="AA1930:AC1930"/>
    <mergeCell ref="AD1930:AF1930"/>
    <mergeCell ref="AG1930:AI1930"/>
    <mergeCell ref="AJ1930:AL1930"/>
    <mergeCell ref="AM1930:AO1930"/>
    <mergeCell ref="BK1934:BM1934"/>
    <mergeCell ref="BN1934:BP1934"/>
    <mergeCell ref="BQ1934:BS1934"/>
    <mergeCell ref="A1936:A1939"/>
    <mergeCell ref="B1936:B1939"/>
    <mergeCell ref="C1936:C1939"/>
    <mergeCell ref="D1936:D1937"/>
    <mergeCell ref="E1936:E1937"/>
    <mergeCell ref="F1936:F1937"/>
    <mergeCell ref="G1936:G1937"/>
    <mergeCell ref="K1936:K1937"/>
    <mergeCell ref="L1936:L1937"/>
    <mergeCell ref="M1936:M1937"/>
    <mergeCell ref="N1936:N1937"/>
    <mergeCell ref="O1936:Q1936"/>
    <mergeCell ref="R1936:T1936"/>
    <mergeCell ref="U1936:W1936"/>
    <mergeCell ref="X1936:Z1936"/>
    <mergeCell ref="AA1936:AC1936"/>
    <mergeCell ref="AD1936:AF1936"/>
    <mergeCell ref="AG1936:AI1936"/>
    <mergeCell ref="AJ1936:AL1936"/>
    <mergeCell ref="AM1936:AO1936"/>
    <mergeCell ref="AP1936:AR1936"/>
    <mergeCell ref="AS1936:AU1936"/>
    <mergeCell ref="AV1936:AX1936"/>
    <mergeCell ref="AY1936:BA1936"/>
    <mergeCell ref="BB1936:BD1936"/>
    <mergeCell ref="BE1936:BG1936"/>
    <mergeCell ref="BH1936:BJ1936"/>
    <mergeCell ref="BK1936:BM1936"/>
    <mergeCell ref="BN1936:BP1936"/>
    <mergeCell ref="AV1932:AX1932"/>
    <mergeCell ref="AY1932:BA1932"/>
    <mergeCell ref="BB1932:BD1932"/>
    <mergeCell ref="BE1932:BG1932"/>
    <mergeCell ref="BH1932:BJ1932"/>
    <mergeCell ref="BK1932:BM1932"/>
    <mergeCell ref="BN1932:BP1932"/>
    <mergeCell ref="BQ1932:BS1932"/>
    <mergeCell ref="D1934:D1935"/>
    <mergeCell ref="E1934:E1935"/>
    <mergeCell ref="F1934:F1935"/>
    <mergeCell ref="G1934:G1935"/>
    <mergeCell ref="K1934:K1935"/>
    <mergeCell ref="L1934:L1935"/>
    <mergeCell ref="M1934:M1935"/>
    <mergeCell ref="N1934:N1935"/>
    <mergeCell ref="O1934:Q1934"/>
    <mergeCell ref="R1934:T1934"/>
    <mergeCell ref="U1934:W1934"/>
    <mergeCell ref="X1934:Z1934"/>
    <mergeCell ref="AA1934:AC1934"/>
    <mergeCell ref="AD1934:AF1934"/>
    <mergeCell ref="AG1934:AI1934"/>
    <mergeCell ref="AJ1934:AL1934"/>
    <mergeCell ref="AM1934:AO1934"/>
    <mergeCell ref="AP1934:AR1934"/>
    <mergeCell ref="AS1934:AU1934"/>
    <mergeCell ref="AV1934:AX1934"/>
    <mergeCell ref="AY1934:BA1934"/>
    <mergeCell ref="BB1934:BD1934"/>
    <mergeCell ref="BE1934:BG1934"/>
    <mergeCell ref="BH1934:BJ1934"/>
    <mergeCell ref="A1940:A1943"/>
    <mergeCell ref="B1940:B1943"/>
    <mergeCell ref="C1940:C1943"/>
    <mergeCell ref="D1940:D1941"/>
    <mergeCell ref="E1940:E1941"/>
    <mergeCell ref="F1940:F1941"/>
    <mergeCell ref="G1940:G1941"/>
    <mergeCell ref="K1940:K1941"/>
    <mergeCell ref="L1940:L1941"/>
    <mergeCell ref="M1940:M1941"/>
    <mergeCell ref="N1940:N1941"/>
    <mergeCell ref="O1940:Q1940"/>
    <mergeCell ref="R1940:T1940"/>
    <mergeCell ref="U1940:W1940"/>
    <mergeCell ref="X1940:Z1940"/>
    <mergeCell ref="AA1940:AC1940"/>
    <mergeCell ref="AD1940:AF1940"/>
    <mergeCell ref="BQ1936:BS1936"/>
    <mergeCell ref="D1938:D1939"/>
    <mergeCell ref="E1938:E1939"/>
    <mergeCell ref="F1938:F1939"/>
    <mergeCell ref="G1938:G1939"/>
    <mergeCell ref="K1938:K1939"/>
    <mergeCell ref="L1938:L1939"/>
    <mergeCell ref="M1938:M1939"/>
    <mergeCell ref="N1938:N1939"/>
    <mergeCell ref="O1938:Q1938"/>
    <mergeCell ref="R1938:T1938"/>
    <mergeCell ref="U1938:W1938"/>
    <mergeCell ref="X1938:Z1938"/>
    <mergeCell ref="AA1938:AC1938"/>
    <mergeCell ref="AD1938:AF1938"/>
    <mergeCell ref="AG1938:AI1938"/>
    <mergeCell ref="AJ1938:AL1938"/>
    <mergeCell ref="AM1938:AO1938"/>
    <mergeCell ref="AP1938:AR1938"/>
    <mergeCell ref="AS1938:AU1938"/>
    <mergeCell ref="AV1938:AX1938"/>
    <mergeCell ref="AY1938:BA1938"/>
    <mergeCell ref="BB1938:BD1938"/>
    <mergeCell ref="BE1938:BG1938"/>
    <mergeCell ref="BH1938:BJ1938"/>
    <mergeCell ref="BK1938:BM1938"/>
    <mergeCell ref="BN1938:BP1938"/>
    <mergeCell ref="BQ1938:BS1938"/>
    <mergeCell ref="AV1942:AX1942"/>
    <mergeCell ref="AY1942:BA1942"/>
    <mergeCell ref="BB1942:BD1942"/>
    <mergeCell ref="BE1942:BG1942"/>
    <mergeCell ref="BH1942:BJ1942"/>
    <mergeCell ref="BK1942:BM1942"/>
    <mergeCell ref="BN1942:BP1942"/>
    <mergeCell ref="BQ1942:BS1942"/>
    <mergeCell ref="A1944:A1947"/>
    <mergeCell ref="B1944:B1947"/>
    <mergeCell ref="C1944:C1947"/>
    <mergeCell ref="D1944:D1945"/>
    <mergeCell ref="E1944:E1945"/>
    <mergeCell ref="F1944:F1945"/>
    <mergeCell ref="G1944:G1945"/>
    <mergeCell ref="K1944:K1945"/>
    <mergeCell ref="L1944:L1945"/>
    <mergeCell ref="M1944:M1945"/>
    <mergeCell ref="N1944:N1945"/>
    <mergeCell ref="O1944:Q1944"/>
    <mergeCell ref="R1944:T1944"/>
    <mergeCell ref="U1944:W1944"/>
    <mergeCell ref="X1944:Z1944"/>
    <mergeCell ref="AA1944:AC1944"/>
    <mergeCell ref="AD1944:AF1944"/>
    <mergeCell ref="AG1944:AI1944"/>
    <mergeCell ref="AJ1944:AL1944"/>
    <mergeCell ref="AM1944:AO1944"/>
    <mergeCell ref="AP1944:AR1944"/>
    <mergeCell ref="AS1944:AU1944"/>
    <mergeCell ref="AV1944:AX1944"/>
    <mergeCell ref="AY1944:BA1944"/>
    <mergeCell ref="AG1940:AI1940"/>
    <mergeCell ref="AJ1940:AL1940"/>
    <mergeCell ref="AM1940:AO1940"/>
    <mergeCell ref="AP1940:AR1940"/>
    <mergeCell ref="AS1940:AU1940"/>
    <mergeCell ref="AV1940:AX1940"/>
    <mergeCell ref="AY1940:BA1940"/>
    <mergeCell ref="BB1940:BD1940"/>
    <mergeCell ref="BE1940:BG1940"/>
    <mergeCell ref="BH1940:BJ1940"/>
    <mergeCell ref="BK1940:BM1940"/>
    <mergeCell ref="BN1940:BP1940"/>
    <mergeCell ref="BQ1940:BS1940"/>
    <mergeCell ref="D1942:D1943"/>
    <mergeCell ref="E1942:E1943"/>
    <mergeCell ref="F1942:F1943"/>
    <mergeCell ref="G1942:G1943"/>
    <mergeCell ref="K1942:K1943"/>
    <mergeCell ref="L1942:L1943"/>
    <mergeCell ref="M1942:M1943"/>
    <mergeCell ref="N1942:N1943"/>
    <mergeCell ref="O1942:Q1942"/>
    <mergeCell ref="R1942:T1942"/>
    <mergeCell ref="U1942:W1942"/>
    <mergeCell ref="X1942:Z1942"/>
    <mergeCell ref="AA1942:AC1942"/>
    <mergeCell ref="AD1942:AF1942"/>
    <mergeCell ref="AG1942:AI1942"/>
    <mergeCell ref="AJ1942:AL1942"/>
    <mergeCell ref="AM1942:AO1942"/>
    <mergeCell ref="AP1942:AR1942"/>
    <mergeCell ref="AS1942:AU1942"/>
    <mergeCell ref="BQ1946:BS1946"/>
    <mergeCell ref="A1948:A1951"/>
    <mergeCell ref="B1948:B1951"/>
    <mergeCell ref="C1948:C1951"/>
    <mergeCell ref="D1948:D1949"/>
    <mergeCell ref="E1948:E1949"/>
    <mergeCell ref="F1948:F1949"/>
    <mergeCell ref="G1948:G1949"/>
    <mergeCell ref="K1948:K1949"/>
    <mergeCell ref="L1948:L1949"/>
    <mergeCell ref="M1948:M1949"/>
    <mergeCell ref="N1948:N1949"/>
    <mergeCell ref="O1948:Q1948"/>
    <mergeCell ref="R1948:T1948"/>
    <mergeCell ref="U1948:W1948"/>
    <mergeCell ref="X1948:Z1948"/>
    <mergeCell ref="AA1948:AC1948"/>
    <mergeCell ref="AD1948:AF1948"/>
    <mergeCell ref="AG1948:AI1948"/>
    <mergeCell ref="AJ1948:AL1948"/>
    <mergeCell ref="AM1948:AO1948"/>
    <mergeCell ref="AP1948:AR1948"/>
    <mergeCell ref="AS1948:AU1948"/>
    <mergeCell ref="AV1948:AX1948"/>
    <mergeCell ref="AY1948:BA1948"/>
    <mergeCell ref="BB1948:BD1948"/>
    <mergeCell ref="BE1948:BG1948"/>
    <mergeCell ref="BH1948:BJ1948"/>
    <mergeCell ref="BK1948:BM1948"/>
    <mergeCell ref="BN1948:BP1948"/>
    <mergeCell ref="BQ1948:BS1948"/>
    <mergeCell ref="D1950:D1951"/>
    <mergeCell ref="BB1944:BD1944"/>
    <mergeCell ref="BE1944:BG1944"/>
    <mergeCell ref="BH1944:BJ1944"/>
    <mergeCell ref="BK1944:BM1944"/>
    <mergeCell ref="BN1944:BP1944"/>
    <mergeCell ref="BQ1944:BS1944"/>
    <mergeCell ref="D1946:D1947"/>
    <mergeCell ref="E1946:E1947"/>
    <mergeCell ref="F1946:F1947"/>
    <mergeCell ref="G1946:G1947"/>
    <mergeCell ref="K1946:K1947"/>
    <mergeCell ref="L1946:L1947"/>
    <mergeCell ref="M1946:M1947"/>
    <mergeCell ref="N1946:N1947"/>
    <mergeCell ref="O1946:Q1946"/>
    <mergeCell ref="R1946:T1946"/>
    <mergeCell ref="U1946:W1946"/>
    <mergeCell ref="X1946:Z1946"/>
    <mergeCell ref="AA1946:AC1946"/>
    <mergeCell ref="AD1946:AF1946"/>
    <mergeCell ref="AG1946:AI1946"/>
    <mergeCell ref="AJ1946:AL1946"/>
    <mergeCell ref="AM1946:AO1946"/>
    <mergeCell ref="AP1946:AR1946"/>
    <mergeCell ref="AS1946:AU1946"/>
    <mergeCell ref="AV1946:AX1946"/>
    <mergeCell ref="AY1946:BA1946"/>
    <mergeCell ref="BB1946:BD1946"/>
    <mergeCell ref="BE1946:BG1946"/>
    <mergeCell ref="BH1946:BJ1946"/>
    <mergeCell ref="BK1946:BM1946"/>
    <mergeCell ref="BN1946:BP1946"/>
    <mergeCell ref="AS1950:AU1950"/>
    <mergeCell ref="AV1950:AX1950"/>
    <mergeCell ref="AY1950:BA1950"/>
    <mergeCell ref="BB1950:BD1950"/>
    <mergeCell ref="BE1950:BG1950"/>
    <mergeCell ref="BH1950:BJ1950"/>
    <mergeCell ref="BK1950:BM1950"/>
    <mergeCell ref="BN1950:BP1950"/>
    <mergeCell ref="BQ1950:BS1950"/>
    <mergeCell ref="A1952:A1955"/>
    <mergeCell ref="B1952:B1955"/>
    <mergeCell ref="C1952:C1955"/>
    <mergeCell ref="D1952:D1953"/>
    <mergeCell ref="E1952:E1953"/>
    <mergeCell ref="F1952:F1953"/>
    <mergeCell ref="G1952:G1953"/>
    <mergeCell ref="K1952:K1953"/>
    <mergeCell ref="L1952:L1953"/>
    <mergeCell ref="M1952:M1953"/>
    <mergeCell ref="N1952:N1953"/>
    <mergeCell ref="O1952:Q1952"/>
    <mergeCell ref="R1952:T1952"/>
    <mergeCell ref="U1952:W1952"/>
    <mergeCell ref="X1952:Z1952"/>
    <mergeCell ref="AA1952:AC1952"/>
    <mergeCell ref="AD1952:AF1952"/>
    <mergeCell ref="AG1952:AI1952"/>
    <mergeCell ref="AJ1952:AL1952"/>
    <mergeCell ref="AM1952:AO1952"/>
    <mergeCell ref="AP1952:AR1952"/>
    <mergeCell ref="AS1952:AU1952"/>
    <mergeCell ref="AV1952:AX1952"/>
    <mergeCell ref="E1950:E1951"/>
    <mergeCell ref="F1950:F1951"/>
    <mergeCell ref="G1950:G1951"/>
    <mergeCell ref="K1950:K1951"/>
    <mergeCell ref="L1950:L1951"/>
    <mergeCell ref="M1950:M1951"/>
    <mergeCell ref="N1950:N1951"/>
    <mergeCell ref="O1950:Q1950"/>
    <mergeCell ref="R1950:T1950"/>
    <mergeCell ref="U1950:W1950"/>
    <mergeCell ref="X1950:Z1950"/>
    <mergeCell ref="AA1950:AC1950"/>
    <mergeCell ref="AD1950:AF1950"/>
    <mergeCell ref="AG1950:AI1950"/>
    <mergeCell ref="AJ1950:AL1950"/>
    <mergeCell ref="AM1950:AO1950"/>
    <mergeCell ref="AP1950:AR1950"/>
    <mergeCell ref="BN1954:BP1954"/>
    <mergeCell ref="BQ1954:BS1954"/>
    <mergeCell ref="A1956:A1959"/>
    <mergeCell ref="B1956:B1959"/>
    <mergeCell ref="C1956:C1959"/>
    <mergeCell ref="D1956:D1957"/>
    <mergeCell ref="E1956:E1957"/>
    <mergeCell ref="F1956:F1957"/>
    <mergeCell ref="G1956:G1957"/>
    <mergeCell ref="K1956:K1957"/>
    <mergeCell ref="L1956:L1957"/>
    <mergeCell ref="M1956:M1957"/>
    <mergeCell ref="N1956:N1957"/>
    <mergeCell ref="O1956:Q1956"/>
    <mergeCell ref="R1956:T1956"/>
    <mergeCell ref="U1956:W1956"/>
    <mergeCell ref="X1956:Z1956"/>
    <mergeCell ref="AA1956:AC1956"/>
    <mergeCell ref="AD1956:AF1956"/>
    <mergeCell ref="AG1956:AI1956"/>
    <mergeCell ref="AJ1956:AL1956"/>
    <mergeCell ref="AM1956:AO1956"/>
    <mergeCell ref="AP1956:AR1956"/>
    <mergeCell ref="AS1956:AU1956"/>
    <mergeCell ref="AV1956:AX1956"/>
    <mergeCell ref="AY1956:BA1956"/>
    <mergeCell ref="BB1956:BD1956"/>
    <mergeCell ref="BE1956:BG1956"/>
    <mergeCell ref="BH1956:BJ1956"/>
    <mergeCell ref="BK1956:BM1956"/>
    <mergeCell ref="BN1956:BP1956"/>
    <mergeCell ref="BQ1956:BS1956"/>
    <mergeCell ref="AY1952:BA1952"/>
    <mergeCell ref="BB1952:BD1952"/>
    <mergeCell ref="BE1952:BG1952"/>
    <mergeCell ref="BH1952:BJ1952"/>
    <mergeCell ref="BK1952:BM1952"/>
    <mergeCell ref="BN1952:BP1952"/>
    <mergeCell ref="BQ1952:BS1952"/>
    <mergeCell ref="D1954:D1955"/>
    <mergeCell ref="E1954:E1955"/>
    <mergeCell ref="F1954:F1955"/>
    <mergeCell ref="G1954:G1955"/>
    <mergeCell ref="K1954:K1955"/>
    <mergeCell ref="L1954:L1955"/>
    <mergeCell ref="M1954:M1955"/>
    <mergeCell ref="N1954:N1955"/>
    <mergeCell ref="O1954:Q1954"/>
    <mergeCell ref="R1954:T1954"/>
    <mergeCell ref="U1954:W1954"/>
    <mergeCell ref="X1954:Z1954"/>
    <mergeCell ref="AA1954:AC1954"/>
    <mergeCell ref="AD1954:AF1954"/>
    <mergeCell ref="AG1954:AI1954"/>
    <mergeCell ref="AJ1954:AL1954"/>
    <mergeCell ref="AM1954:AO1954"/>
    <mergeCell ref="AP1954:AR1954"/>
    <mergeCell ref="AS1954:AU1954"/>
    <mergeCell ref="AV1954:AX1954"/>
    <mergeCell ref="AY1954:BA1954"/>
    <mergeCell ref="BB1954:BD1954"/>
    <mergeCell ref="BE1954:BG1954"/>
    <mergeCell ref="BH1954:BJ1954"/>
    <mergeCell ref="BK1954:BM1954"/>
    <mergeCell ref="AP1958:AR1958"/>
    <mergeCell ref="AS1958:AU1958"/>
    <mergeCell ref="AV1958:AX1958"/>
    <mergeCell ref="AY1958:BA1958"/>
    <mergeCell ref="BB1958:BD1958"/>
    <mergeCell ref="BE1958:BG1958"/>
    <mergeCell ref="BH1958:BJ1958"/>
    <mergeCell ref="BK1958:BM1958"/>
    <mergeCell ref="BN1958:BP1958"/>
    <mergeCell ref="BQ1958:BS1958"/>
    <mergeCell ref="A1960:A1963"/>
    <mergeCell ref="B1960:B1963"/>
    <mergeCell ref="C1960:C1963"/>
    <mergeCell ref="D1960:D1961"/>
    <mergeCell ref="E1960:E1961"/>
    <mergeCell ref="F1960:F1961"/>
    <mergeCell ref="G1960:G1961"/>
    <mergeCell ref="K1960:K1961"/>
    <mergeCell ref="L1960:L1961"/>
    <mergeCell ref="M1960:M1961"/>
    <mergeCell ref="N1960:N1961"/>
    <mergeCell ref="O1960:Q1960"/>
    <mergeCell ref="R1960:T1960"/>
    <mergeCell ref="U1960:W1960"/>
    <mergeCell ref="X1960:Z1960"/>
    <mergeCell ref="AA1960:AC1960"/>
    <mergeCell ref="AD1960:AF1960"/>
    <mergeCell ref="AG1960:AI1960"/>
    <mergeCell ref="AJ1960:AL1960"/>
    <mergeCell ref="AM1960:AO1960"/>
    <mergeCell ref="AP1960:AR1960"/>
    <mergeCell ref="AS1960:AU1960"/>
    <mergeCell ref="D1958:D1959"/>
    <mergeCell ref="E1958:E1959"/>
    <mergeCell ref="F1958:F1959"/>
    <mergeCell ref="G1958:G1959"/>
    <mergeCell ref="K1958:K1959"/>
    <mergeCell ref="L1958:L1959"/>
    <mergeCell ref="M1958:M1959"/>
    <mergeCell ref="N1958:N1959"/>
    <mergeCell ref="O1958:Q1958"/>
    <mergeCell ref="R1958:T1958"/>
    <mergeCell ref="U1958:W1958"/>
    <mergeCell ref="X1958:Z1958"/>
    <mergeCell ref="AA1958:AC1958"/>
    <mergeCell ref="AD1958:AF1958"/>
    <mergeCell ref="AG1958:AI1958"/>
    <mergeCell ref="AJ1958:AL1958"/>
    <mergeCell ref="AM1958:AO1958"/>
    <mergeCell ref="BK1962:BM1962"/>
    <mergeCell ref="BN1962:BP1962"/>
    <mergeCell ref="BQ1962:BS1962"/>
    <mergeCell ref="A1964:A1967"/>
    <mergeCell ref="B1964:B1967"/>
    <mergeCell ref="C1964:C1967"/>
    <mergeCell ref="D1964:D1965"/>
    <mergeCell ref="E1964:E1965"/>
    <mergeCell ref="F1964:F1965"/>
    <mergeCell ref="G1964:G1965"/>
    <mergeCell ref="K1964:K1965"/>
    <mergeCell ref="L1964:L1965"/>
    <mergeCell ref="M1964:M1965"/>
    <mergeCell ref="N1964:N1965"/>
    <mergeCell ref="O1964:Q1964"/>
    <mergeCell ref="R1964:T1964"/>
    <mergeCell ref="U1964:W1964"/>
    <mergeCell ref="X1964:Z1964"/>
    <mergeCell ref="AA1964:AC1964"/>
    <mergeCell ref="AD1964:AF1964"/>
    <mergeCell ref="AG1964:AI1964"/>
    <mergeCell ref="AJ1964:AL1964"/>
    <mergeCell ref="AM1964:AO1964"/>
    <mergeCell ref="AP1964:AR1964"/>
    <mergeCell ref="AS1964:AU1964"/>
    <mergeCell ref="AV1964:AX1964"/>
    <mergeCell ref="AY1964:BA1964"/>
    <mergeCell ref="BB1964:BD1964"/>
    <mergeCell ref="BE1964:BG1964"/>
    <mergeCell ref="BH1964:BJ1964"/>
    <mergeCell ref="BK1964:BM1964"/>
    <mergeCell ref="BN1964:BP1964"/>
    <mergeCell ref="AV1960:AX1960"/>
    <mergeCell ref="AY1960:BA1960"/>
    <mergeCell ref="BB1960:BD1960"/>
    <mergeCell ref="BE1960:BG1960"/>
    <mergeCell ref="BH1960:BJ1960"/>
    <mergeCell ref="BK1960:BM1960"/>
    <mergeCell ref="BN1960:BP1960"/>
    <mergeCell ref="BQ1960:BS1960"/>
    <mergeCell ref="D1962:D1963"/>
    <mergeCell ref="E1962:E1963"/>
    <mergeCell ref="F1962:F1963"/>
    <mergeCell ref="G1962:G1963"/>
    <mergeCell ref="K1962:K1963"/>
    <mergeCell ref="L1962:L1963"/>
    <mergeCell ref="M1962:M1963"/>
    <mergeCell ref="N1962:N1963"/>
    <mergeCell ref="O1962:Q1962"/>
    <mergeCell ref="R1962:T1962"/>
    <mergeCell ref="U1962:W1962"/>
    <mergeCell ref="X1962:Z1962"/>
    <mergeCell ref="AA1962:AC1962"/>
    <mergeCell ref="AD1962:AF1962"/>
    <mergeCell ref="AG1962:AI1962"/>
    <mergeCell ref="AJ1962:AL1962"/>
    <mergeCell ref="AM1962:AO1962"/>
    <mergeCell ref="AP1962:AR1962"/>
    <mergeCell ref="AS1962:AU1962"/>
    <mergeCell ref="AV1962:AX1962"/>
    <mergeCell ref="AY1962:BA1962"/>
    <mergeCell ref="BB1962:BD1962"/>
    <mergeCell ref="BE1962:BG1962"/>
    <mergeCell ref="BH1962:BJ1962"/>
    <mergeCell ref="A1968:A1971"/>
    <mergeCell ref="B1968:B1971"/>
    <mergeCell ref="C1968:C1971"/>
    <mergeCell ref="D1968:D1969"/>
    <mergeCell ref="E1968:E1969"/>
    <mergeCell ref="F1968:F1969"/>
    <mergeCell ref="G1968:G1969"/>
    <mergeCell ref="K1968:K1969"/>
    <mergeCell ref="L1968:L1969"/>
    <mergeCell ref="M1968:M1969"/>
    <mergeCell ref="N1968:N1969"/>
    <mergeCell ref="O1968:Q1968"/>
    <mergeCell ref="R1968:T1968"/>
    <mergeCell ref="U1968:W1968"/>
    <mergeCell ref="X1968:Z1968"/>
    <mergeCell ref="AA1968:AC1968"/>
    <mergeCell ref="AD1968:AF1968"/>
    <mergeCell ref="BQ1964:BS1964"/>
    <mergeCell ref="D1966:D1967"/>
    <mergeCell ref="E1966:E1967"/>
    <mergeCell ref="F1966:F1967"/>
    <mergeCell ref="G1966:G1967"/>
    <mergeCell ref="K1966:K1967"/>
    <mergeCell ref="L1966:L1967"/>
    <mergeCell ref="M1966:M1967"/>
    <mergeCell ref="N1966:N1967"/>
    <mergeCell ref="O1966:Q1966"/>
    <mergeCell ref="R1966:T1966"/>
    <mergeCell ref="U1966:W1966"/>
    <mergeCell ref="X1966:Z1966"/>
    <mergeCell ref="AA1966:AC1966"/>
    <mergeCell ref="AD1966:AF1966"/>
    <mergeCell ref="AG1966:AI1966"/>
    <mergeCell ref="AJ1966:AL1966"/>
    <mergeCell ref="AM1966:AO1966"/>
    <mergeCell ref="AP1966:AR1966"/>
    <mergeCell ref="AS1966:AU1966"/>
    <mergeCell ref="AV1966:AX1966"/>
    <mergeCell ref="AY1966:BA1966"/>
    <mergeCell ref="BB1966:BD1966"/>
    <mergeCell ref="BE1966:BG1966"/>
    <mergeCell ref="BH1966:BJ1966"/>
    <mergeCell ref="BK1966:BM1966"/>
    <mergeCell ref="BN1966:BP1966"/>
    <mergeCell ref="BQ1966:BS1966"/>
    <mergeCell ref="AV1970:AX1970"/>
    <mergeCell ref="AY1970:BA1970"/>
    <mergeCell ref="BB1970:BD1970"/>
    <mergeCell ref="BE1970:BG1970"/>
    <mergeCell ref="BH1970:BJ1970"/>
    <mergeCell ref="BK1970:BM1970"/>
    <mergeCell ref="BN1970:BP1970"/>
    <mergeCell ref="BQ1970:BS1970"/>
    <mergeCell ref="A1972:A1975"/>
    <mergeCell ref="B1972:B1975"/>
    <mergeCell ref="C1972:C1975"/>
    <mergeCell ref="D1972:D1973"/>
    <mergeCell ref="E1972:E1973"/>
    <mergeCell ref="F1972:F1973"/>
    <mergeCell ref="G1972:G1973"/>
    <mergeCell ref="K1972:K1973"/>
    <mergeCell ref="L1972:L1973"/>
    <mergeCell ref="M1972:M1973"/>
    <mergeCell ref="N1972:N1973"/>
    <mergeCell ref="O1972:Q1972"/>
    <mergeCell ref="R1972:T1972"/>
    <mergeCell ref="U1972:W1972"/>
    <mergeCell ref="X1972:Z1972"/>
    <mergeCell ref="AA1972:AC1972"/>
    <mergeCell ref="AD1972:AF1972"/>
    <mergeCell ref="AG1972:AI1972"/>
    <mergeCell ref="AJ1972:AL1972"/>
    <mergeCell ref="AM1972:AO1972"/>
    <mergeCell ref="AP1972:AR1972"/>
    <mergeCell ref="AS1972:AU1972"/>
    <mergeCell ref="AV1972:AX1972"/>
    <mergeCell ref="AY1972:BA1972"/>
    <mergeCell ref="AG1968:AI1968"/>
    <mergeCell ref="AJ1968:AL1968"/>
    <mergeCell ref="AM1968:AO1968"/>
    <mergeCell ref="AP1968:AR1968"/>
    <mergeCell ref="AS1968:AU1968"/>
    <mergeCell ref="AV1968:AX1968"/>
    <mergeCell ref="AY1968:BA1968"/>
    <mergeCell ref="BB1968:BD1968"/>
    <mergeCell ref="BE1968:BG1968"/>
    <mergeCell ref="BH1968:BJ1968"/>
    <mergeCell ref="BK1968:BM1968"/>
    <mergeCell ref="BN1968:BP1968"/>
    <mergeCell ref="BQ1968:BS1968"/>
    <mergeCell ref="D1970:D1971"/>
    <mergeCell ref="E1970:E1971"/>
    <mergeCell ref="F1970:F1971"/>
    <mergeCell ref="G1970:G1971"/>
    <mergeCell ref="K1970:K1971"/>
    <mergeCell ref="L1970:L1971"/>
    <mergeCell ref="M1970:M1971"/>
    <mergeCell ref="N1970:N1971"/>
    <mergeCell ref="O1970:Q1970"/>
    <mergeCell ref="R1970:T1970"/>
    <mergeCell ref="U1970:W1970"/>
    <mergeCell ref="X1970:Z1970"/>
    <mergeCell ref="AA1970:AC1970"/>
    <mergeCell ref="AD1970:AF1970"/>
    <mergeCell ref="AG1970:AI1970"/>
    <mergeCell ref="AJ1970:AL1970"/>
    <mergeCell ref="AM1970:AO1970"/>
    <mergeCell ref="AP1970:AR1970"/>
    <mergeCell ref="AS1970:AU1970"/>
    <mergeCell ref="BQ1974:BS1974"/>
    <mergeCell ref="A1976:A1979"/>
    <mergeCell ref="B1976:B1979"/>
    <mergeCell ref="C1976:C1979"/>
    <mergeCell ref="D1976:D1977"/>
    <mergeCell ref="E1976:E1977"/>
    <mergeCell ref="F1976:F1977"/>
    <mergeCell ref="G1976:G1977"/>
    <mergeCell ref="K1976:K1977"/>
    <mergeCell ref="L1976:L1977"/>
    <mergeCell ref="M1976:M1977"/>
    <mergeCell ref="N1976:N1977"/>
    <mergeCell ref="O1976:Q1976"/>
    <mergeCell ref="R1976:T1976"/>
    <mergeCell ref="U1976:W1976"/>
    <mergeCell ref="X1976:Z1976"/>
    <mergeCell ref="AA1976:AC1976"/>
    <mergeCell ref="AD1976:AF1976"/>
    <mergeCell ref="AG1976:AI1976"/>
    <mergeCell ref="AJ1976:AL1976"/>
    <mergeCell ref="AM1976:AO1976"/>
    <mergeCell ref="AP1976:AR1976"/>
    <mergeCell ref="AS1976:AU1976"/>
    <mergeCell ref="AV1976:AX1976"/>
    <mergeCell ref="AY1976:BA1976"/>
    <mergeCell ref="BB1976:BD1976"/>
    <mergeCell ref="BE1976:BG1976"/>
    <mergeCell ref="BH1976:BJ1976"/>
    <mergeCell ref="BK1976:BM1976"/>
    <mergeCell ref="BN1976:BP1976"/>
    <mergeCell ref="BQ1976:BS1976"/>
    <mergeCell ref="D1978:D1979"/>
    <mergeCell ref="BB1972:BD1972"/>
    <mergeCell ref="BE1972:BG1972"/>
    <mergeCell ref="BH1972:BJ1972"/>
    <mergeCell ref="BK1972:BM1972"/>
    <mergeCell ref="BN1972:BP1972"/>
    <mergeCell ref="BQ1972:BS1972"/>
    <mergeCell ref="D1974:D1975"/>
    <mergeCell ref="E1974:E1975"/>
    <mergeCell ref="F1974:F1975"/>
    <mergeCell ref="G1974:G1975"/>
    <mergeCell ref="K1974:K1975"/>
    <mergeCell ref="L1974:L1975"/>
    <mergeCell ref="M1974:M1975"/>
    <mergeCell ref="N1974:N1975"/>
    <mergeCell ref="O1974:Q1974"/>
    <mergeCell ref="R1974:T1974"/>
    <mergeCell ref="U1974:W1974"/>
    <mergeCell ref="X1974:Z1974"/>
    <mergeCell ref="AA1974:AC1974"/>
    <mergeCell ref="AD1974:AF1974"/>
    <mergeCell ref="AG1974:AI1974"/>
    <mergeCell ref="AJ1974:AL1974"/>
    <mergeCell ref="AM1974:AO1974"/>
    <mergeCell ref="AP1974:AR1974"/>
    <mergeCell ref="AS1974:AU1974"/>
    <mergeCell ref="AV1974:AX1974"/>
    <mergeCell ref="AY1974:BA1974"/>
    <mergeCell ref="BB1974:BD1974"/>
    <mergeCell ref="BE1974:BG1974"/>
    <mergeCell ref="BH1974:BJ1974"/>
    <mergeCell ref="BK1974:BM1974"/>
    <mergeCell ref="BN1974:BP1974"/>
    <mergeCell ref="AS1978:AU1978"/>
    <mergeCell ref="AV1978:AX1978"/>
    <mergeCell ref="AY1978:BA1978"/>
    <mergeCell ref="BB1978:BD1978"/>
    <mergeCell ref="BE1978:BG1978"/>
    <mergeCell ref="BH1978:BJ1978"/>
    <mergeCell ref="BK1978:BM1978"/>
    <mergeCell ref="BN1978:BP1978"/>
    <mergeCell ref="BQ1978:BS1978"/>
    <mergeCell ref="A1980:A1983"/>
    <mergeCell ref="B1980:B1983"/>
    <mergeCell ref="C1980:C1983"/>
    <mergeCell ref="D1980:D1981"/>
    <mergeCell ref="E1980:E1981"/>
    <mergeCell ref="F1980:F1981"/>
    <mergeCell ref="G1980:G1981"/>
    <mergeCell ref="K1980:K1981"/>
    <mergeCell ref="L1980:L1981"/>
    <mergeCell ref="M1980:M1981"/>
    <mergeCell ref="N1980:N1981"/>
    <mergeCell ref="O1980:Q1980"/>
    <mergeCell ref="R1980:T1980"/>
    <mergeCell ref="U1980:W1980"/>
    <mergeCell ref="X1980:Z1980"/>
    <mergeCell ref="AA1980:AC1980"/>
    <mergeCell ref="AD1980:AF1980"/>
    <mergeCell ref="AG1980:AI1980"/>
    <mergeCell ref="AJ1980:AL1980"/>
    <mergeCell ref="AM1980:AO1980"/>
    <mergeCell ref="AP1980:AR1980"/>
    <mergeCell ref="AS1980:AU1980"/>
    <mergeCell ref="AV1980:AX1980"/>
    <mergeCell ref="E1978:E1979"/>
    <mergeCell ref="F1978:F1979"/>
    <mergeCell ref="G1978:G1979"/>
    <mergeCell ref="K1978:K1979"/>
    <mergeCell ref="L1978:L1979"/>
    <mergeCell ref="M1978:M1979"/>
    <mergeCell ref="N1978:N1979"/>
    <mergeCell ref="O1978:Q1978"/>
    <mergeCell ref="R1978:T1978"/>
    <mergeCell ref="U1978:W1978"/>
    <mergeCell ref="X1978:Z1978"/>
    <mergeCell ref="AA1978:AC1978"/>
    <mergeCell ref="AD1978:AF1978"/>
    <mergeCell ref="AG1978:AI1978"/>
    <mergeCell ref="AJ1978:AL1978"/>
    <mergeCell ref="AM1978:AO1978"/>
    <mergeCell ref="AP1978:AR1978"/>
    <mergeCell ref="BN1982:BP1982"/>
    <mergeCell ref="BQ1982:BS1982"/>
    <mergeCell ref="A1984:A1987"/>
    <mergeCell ref="B1984:B1987"/>
    <mergeCell ref="C1984:C1987"/>
    <mergeCell ref="D1984:D1985"/>
    <mergeCell ref="E1984:E1985"/>
    <mergeCell ref="F1984:F1985"/>
    <mergeCell ref="G1984:G1985"/>
    <mergeCell ref="K1984:K1985"/>
    <mergeCell ref="L1984:L1985"/>
    <mergeCell ref="M1984:M1985"/>
    <mergeCell ref="N1984:N1985"/>
    <mergeCell ref="O1984:Q1984"/>
    <mergeCell ref="R1984:T1984"/>
    <mergeCell ref="U1984:W1984"/>
    <mergeCell ref="X1984:Z1984"/>
    <mergeCell ref="AA1984:AC1984"/>
    <mergeCell ref="AD1984:AF1984"/>
    <mergeCell ref="AG1984:AI1984"/>
    <mergeCell ref="AJ1984:AL1984"/>
    <mergeCell ref="AM1984:AO1984"/>
    <mergeCell ref="AP1984:AR1984"/>
    <mergeCell ref="AS1984:AU1984"/>
    <mergeCell ref="AV1984:AX1984"/>
    <mergeCell ref="AY1984:BA1984"/>
    <mergeCell ref="BB1984:BD1984"/>
    <mergeCell ref="BE1984:BG1984"/>
    <mergeCell ref="BH1984:BJ1984"/>
    <mergeCell ref="BK1984:BM1984"/>
    <mergeCell ref="BN1984:BP1984"/>
    <mergeCell ref="BQ1984:BS1984"/>
    <mergeCell ref="AY1980:BA1980"/>
    <mergeCell ref="BB1980:BD1980"/>
    <mergeCell ref="BE1980:BG1980"/>
    <mergeCell ref="BH1980:BJ1980"/>
    <mergeCell ref="BK1980:BM1980"/>
    <mergeCell ref="BN1980:BP1980"/>
    <mergeCell ref="BQ1980:BS1980"/>
    <mergeCell ref="D1982:D1983"/>
    <mergeCell ref="E1982:E1983"/>
    <mergeCell ref="F1982:F1983"/>
    <mergeCell ref="G1982:G1983"/>
    <mergeCell ref="K1982:K1983"/>
    <mergeCell ref="L1982:L1983"/>
    <mergeCell ref="M1982:M1983"/>
    <mergeCell ref="N1982:N1983"/>
    <mergeCell ref="O1982:Q1982"/>
    <mergeCell ref="R1982:T1982"/>
    <mergeCell ref="U1982:W1982"/>
    <mergeCell ref="X1982:Z1982"/>
    <mergeCell ref="AA1982:AC1982"/>
    <mergeCell ref="AD1982:AF1982"/>
    <mergeCell ref="AG1982:AI1982"/>
    <mergeCell ref="AJ1982:AL1982"/>
    <mergeCell ref="AM1982:AO1982"/>
    <mergeCell ref="AP1982:AR1982"/>
    <mergeCell ref="AS1982:AU1982"/>
    <mergeCell ref="AV1982:AX1982"/>
    <mergeCell ref="AY1982:BA1982"/>
    <mergeCell ref="BB1982:BD1982"/>
    <mergeCell ref="BE1982:BG1982"/>
    <mergeCell ref="BH1982:BJ1982"/>
    <mergeCell ref="BK1982:BM1982"/>
    <mergeCell ref="AP1986:AR1986"/>
    <mergeCell ref="AS1986:AU1986"/>
    <mergeCell ref="AV1986:AX1986"/>
    <mergeCell ref="AY1986:BA1986"/>
    <mergeCell ref="BB1986:BD1986"/>
    <mergeCell ref="BE1986:BG1986"/>
    <mergeCell ref="BH1986:BJ1986"/>
    <mergeCell ref="BK1986:BM1986"/>
    <mergeCell ref="BN1986:BP1986"/>
    <mergeCell ref="BQ1986:BS1986"/>
    <mergeCell ref="A1988:A1991"/>
    <mergeCell ref="B1988:B1991"/>
    <mergeCell ref="C1988:C1991"/>
    <mergeCell ref="D1988:D1989"/>
    <mergeCell ref="E1988:E1989"/>
    <mergeCell ref="F1988:F1989"/>
    <mergeCell ref="G1988:G1989"/>
    <mergeCell ref="K1988:K1989"/>
    <mergeCell ref="L1988:L1989"/>
    <mergeCell ref="M1988:M1989"/>
    <mergeCell ref="N1988:N1989"/>
    <mergeCell ref="O1988:Q1988"/>
    <mergeCell ref="R1988:T1988"/>
    <mergeCell ref="U1988:W1988"/>
    <mergeCell ref="X1988:Z1988"/>
    <mergeCell ref="AA1988:AC1988"/>
    <mergeCell ref="AD1988:AF1988"/>
    <mergeCell ref="AG1988:AI1988"/>
    <mergeCell ref="AJ1988:AL1988"/>
    <mergeCell ref="AM1988:AO1988"/>
    <mergeCell ref="AP1988:AR1988"/>
    <mergeCell ref="AS1988:AU1988"/>
    <mergeCell ref="D1986:D1987"/>
    <mergeCell ref="E1986:E1987"/>
    <mergeCell ref="F1986:F1987"/>
    <mergeCell ref="G1986:G1987"/>
    <mergeCell ref="K1986:K1987"/>
    <mergeCell ref="L1986:L1987"/>
    <mergeCell ref="M1986:M1987"/>
    <mergeCell ref="N1986:N1987"/>
    <mergeCell ref="O1986:Q1986"/>
    <mergeCell ref="R1986:T1986"/>
    <mergeCell ref="U1986:W1986"/>
    <mergeCell ref="X1986:Z1986"/>
    <mergeCell ref="AA1986:AC1986"/>
    <mergeCell ref="AD1986:AF1986"/>
    <mergeCell ref="AG1986:AI1986"/>
    <mergeCell ref="AJ1986:AL1986"/>
    <mergeCell ref="AM1986:AO1986"/>
    <mergeCell ref="BK1990:BM1990"/>
    <mergeCell ref="BN1990:BP1990"/>
    <mergeCell ref="BQ1990:BS1990"/>
    <mergeCell ref="A1992:A1995"/>
    <mergeCell ref="B1992:B1995"/>
    <mergeCell ref="C1992:C1995"/>
    <mergeCell ref="D1992:D1993"/>
    <mergeCell ref="E1992:E1993"/>
    <mergeCell ref="F1992:F1993"/>
    <mergeCell ref="G1992:G1993"/>
    <mergeCell ref="K1992:K1993"/>
    <mergeCell ref="L1992:L1993"/>
    <mergeCell ref="M1992:M1993"/>
    <mergeCell ref="N1992:N1993"/>
    <mergeCell ref="O1992:Q1992"/>
    <mergeCell ref="R1992:T1992"/>
    <mergeCell ref="U1992:W1992"/>
    <mergeCell ref="X1992:Z1992"/>
    <mergeCell ref="AA1992:AC1992"/>
    <mergeCell ref="AD1992:AF1992"/>
    <mergeCell ref="AG1992:AI1992"/>
    <mergeCell ref="AJ1992:AL1992"/>
    <mergeCell ref="AM1992:AO1992"/>
    <mergeCell ref="AP1992:AR1992"/>
    <mergeCell ref="AS1992:AU1992"/>
    <mergeCell ref="AV1992:AX1992"/>
    <mergeCell ref="AY1992:BA1992"/>
    <mergeCell ref="BB1992:BD1992"/>
    <mergeCell ref="BE1992:BG1992"/>
    <mergeCell ref="BH1992:BJ1992"/>
    <mergeCell ref="BK1992:BM1992"/>
    <mergeCell ref="BN1992:BP1992"/>
    <mergeCell ref="AV1988:AX1988"/>
    <mergeCell ref="AY1988:BA1988"/>
    <mergeCell ref="BB1988:BD1988"/>
    <mergeCell ref="BE1988:BG1988"/>
    <mergeCell ref="BH1988:BJ1988"/>
    <mergeCell ref="BK1988:BM1988"/>
    <mergeCell ref="BN1988:BP1988"/>
    <mergeCell ref="BQ1988:BS1988"/>
    <mergeCell ref="D1990:D1991"/>
    <mergeCell ref="E1990:E1991"/>
    <mergeCell ref="F1990:F1991"/>
    <mergeCell ref="G1990:G1991"/>
    <mergeCell ref="K1990:K1991"/>
    <mergeCell ref="L1990:L1991"/>
    <mergeCell ref="M1990:M1991"/>
    <mergeCell ref="N1990:N1991"/>
    <mergeCell ref="O1990:Q1990"/>
    <mergeCell ref="R1990:T1990"/>
    <mergeCell ref="U1990:W1990"/>
    <mergeCell ref="X1990:Z1990"/>
    <mergeCell ref="AA1990:AC1990"/>
    <mergeCell ref="AD1990:AF1990"/>
    <mergeCell ref="AG1990:AI1990"/>
    <mergeCell ref="AJ1990:AL1990"/>
    <mergeCell ref="AM1990:AO1990"/>
    <mergeCell ref="AP1990:AR1990"/>
    <mergeCell ref="AS1990:AU1990"/>
    <mergeCell ref="AV1990:AX1990"/>
    <mergeCell ref="AY1990:BA1990"/>
    <mergeCell ref="BB1990:BD1990"/>
    <mergeCell ref="BE1990:BG1990"/>
    <mergeCell ref="BH1990:BJ1990"/>
    <mergeCell ref="A1996:A1999"/>
    <mergeCell ref="B1996:B1999"/>
    <mergeCell ref="C1996:C1999"/>
    <mergeCell ref="D1996:D1997"/>
    <mergeCell ref="E1996:E1997"/>
    <mergeCell ref="F1996:F1997"/>
    <mergeCell ref="G1996:G1997"/>
    <mergeCell ref="K1996:K1997"/>
    <mergeCell ref="L1996:L1997"/>
    <mergeCell ref="M1996:M1997"/>
    <mergeCell ref="N1996:N1997"/>
    <mergeCell ref="O1996:Q1996"/>
    <mergeCell ref="R1996:T1996"/>
    <mergeCell ref="U1996:W1996"/>
    <mergeCell ref="X1996:Z1996"/>
    <mergeCell ref="AA1996:AC1996"/>
    <mergeCell ref="AD1996:AF1996"/>
    <mergeCell ref="BQ1992:BS1992"/>
    <mergeCell ref="D1994:D1995"/>
    <mergeCell ref="E1994:E1995"/>
    <mergeCell ref="F1994:F1995"/>
    <mergeCell ref="G1994:G1995"/>
    <mergeCell ref="K1994:K1995"/>
    <mergeCell ref="L1994:L1995"/>
    <mergeCell ref="M1994:M1995"/>
    <mergeCell ref="N1994:N1995"/>
    <mergeCell ref="O1994:Q1994"/>
    <mergeCell ref="R1994:T1994"/>
    <mergeCell ref="U1994:W1994"/>
    <mergeCell ref="X1994:Z1994"/>
    <mergeCell ref="AA1994:AC1994"/>
    <mergeCell ref="AD1994:AF1994"/>
    <mergeCell ref="AG1994:AI1994"/>
    <mergeCell ref="AJ1994:AL1994"/>
    <mergeCell ref="AM1994:AO1994"/>
    <mergeCell ref="AP1994:AR1994"/>
    <mergeCell ref="AS1994:AU1994"/>
    <mergeCell ref="AV1994:AX1994"/>
    <mergeCell ref="AY1994:BA1994"/>
    <mergeCell ref="BB1994:BD1994"/>
    <mergeCell ref="BE1994:BG1994"/>
    <mergeCell ref="BH1994:BJ1994"/>
    <mergeCell ref="BK1994:BM1994"/>
    <mergeCell ref="BN1994:BP1994"/>
    <mergeCell ref="BQ1994:BS1994"/>
    <mergeCell ref="AV1998:AX1998"/>
    <mergeCell ref="AY1998:BA1998"/>
    <mergeCell ref="BB1998:BD1998"/>
    <mergeCell ref="BE1998:BG1998"/>
    <mergeCell ref="BH1998:BJ1998"/>
    <mergeCell ref="BK1998:BM1998"/>
    <mergeCell ref="BN1998:BP1998"/>
    <mergeCell ref="BQ1998:BS1998"/>
    <mergeCell ref="A2000:A2003"/>
    <mergeCell ref="B2000:B2003"/>
    <mergeCell ref="C2000:C2003"/>
    <mergeCell ref="D2000:D2001"/>
    <mergeCell ref="E2000:E2001"/>
    <mergeCell ref="F2000:F2001"/>
    <mergeCell ref="G2000:G2001"/>
    <mergeCell ref="K2000:K2001"/>
    <mergeCell ref="L2000:L2001"/>
    <mergeCell ref="M2000:M2001"/>
    <mergeCell ref="N2000:N2001"/>
    <mergeCell ref="O2000:Q2000"/>
    <mergeCell ref="R2000:T2000"/>
    <mergeCell ref="U2000:W2000"/>
    <mergeCell ref="X2000:Z2000"/>
    <mergeCell ref="AA2000:AC2000"/>
    <mergeCell ref="AD2000:AF2000"/>
    <mergeCell ref="AG2000:AI2000"/>
    <mergeCell ref="AJ2000:AL2000"/>
    <mergeCell ref="AM2000:AO2000"/>
    <mergeCell ref="AP2000:AR2000"/>
    <mergeCell ref="AS2000:AU2000"/>
    <mergeCell ref="AV2000:AX2000"/>
    <mergeCell ref="AY2000:BA2000"/>
    <mergeCell ref="AG1996:AI1996"/>
    <mergeCell ref="AJ1996:AL1996"/>
    <mergeCell ref="AM1996:AO1996"/>
    <mergeCell ref="AP1996:AR1996"/>
    <mergeCell ref="AS1996:AU1996"/>
    <mergeCell ref="AV1996:AX1996"/>
    <mergeCell ref="AY1996:BA1996"/>
    <mergeCell ref="BB1996:BD1996"/>
    <mergeCell ref="BE1996:BG1996"/>
    <mergeCell ref="BH1996:BJ1996"/>
    <mergeCell ref="BK1996:BM1996"/>
    <mergeCell ref="BN1996:BP1996"/>
    <mergeCell ref="BQ1996:BS1996"/>
    <mergeCell ref="D1998:D1999"/>
    <mergeCell ref="E1998:E1999"/>
    <mergeCell ref="F1998:F1999"/>
    <mergeCell ref="G1998:G1999"/>
    <mergeCell ref="K1998:K1999"/>
    <mergeCell ref="L1998:L1999"/>
    <mergeCell ref="M1998:M1999"/>
    <mergeCell ref="N1998:N1999"/>
    <mergeCell ref="O1998:Q1998"/>
    <mergeCell ref="R1998:T1998"/>
    <mergeCell ref="U1998:W1998"/>
    <mergeCell ref="X1998:Z1998"/>
    <mergeCell ref="AA1998:AC1998"/>
    <mergeCell ref="AD1998:AF1998"/>
    <mergeCell ref="AG1998:AI1998"/>
    <mergeCell ref="AJ1998:AL1998"/>
    <mergeCell ref="AM1998:AO1998"/>
    <mergeCell ref="AP1998:AR1998"/>
    <mergeCell ref="AS1998:AU1998"/>
    <mergeCell ref="BQ2002:BS2002"/>
    <mergeCell ref="A2004:A2007"/>
    <mergeCell ref="B2004:B2007"/>
    <mergeCell ref="C2004:C2007"/>
    <mergeCell ref="D2004:D2005"/>
    <mergeCell ref="E2004:E2005"/>
    <mergeCell ref="F2004:F2005"/>
    <mergeCell ref="G2004:G2005"/>
    <mergeCell ref="K2004:K2005"/>
    <mergeCell ref="L2004:L2005"/>
    <mergeCell ref="M2004:M2005"/>
    <mergeCell ref="N2004:N2005"/>
    <mergeCell ref="O2004:Q2004"/>
    <mergeCell ref="R2004:T2004"/>
    <mergeCell ref="U2004:W2004"/>
    <mergeCell ref="X2004:Z2004"/>
    <mergeCell ref="AA2004:AC2004"/>
    <mergeCell ref="AD2004:AF2004"/>
    <mergeCell ref="AG2004:AI2004"/>
    <mergeCell ref="AJ2004:AL2004"/>
    <mergeCell ref="AM2004:AO2004"/>
    <mergeCell ref="AP2004:AR2004"/>
    <mergeCell ref="AS2004:AU2004"/>
    <mergeCell ref="AV2004:AX2004"/>
    <mergeCell ref="AY2004:BA2004"/>
    <mergeCell ref="BB2004:BD2004"/>
    <mergeCell ref="BE2004:BG2004"/>
    <mergeCell ref="BH2004:BJ2004"/>
    <mergeCell ref="BK2004:BM2004"/>
    <mergeCell ref="BN2004:BP2004"/>
    <mergeCell ref="BQ2004:BS2004"/>
    <mergeCell ref="D2006:D2007"/>
    <mergeCell ref="BB2000:BD2000"/>
    <mergeCell ref="BE2000:BG2000"/>
    <mergeCell ref="BH2000:BJ2000"/>
    <mergeCell ref="BK2000:BM2000"/>
    <mergeCell ref="BN2000:BP2000"/>
    <mergeCell ref="BQ2000:BS2000"/>
    <mergeCell ref="D2002:D2003"/>
    <mergeCell ref="E2002:E2003"/>
    <mergeCell ref="F2002:F2003"/>
    <mergeCell ref="G2002:G2003"/>
    <mergeCell ref="K2002:K2003"/>
    <mergeCell ref="L2002:L2003"/>
    <mergeCell ref="M2002:M2003"/>
    <mergeCell ref="N2002:N2003"/>
    <mergeCell ref="O2002:Q2002"/>
    <mergeCell ref="R2002:T2002"/>
    <mergeCell ref="U2002:W2002"/>
    <mergeCell ref="X2002:Z2002"/>
    <mergeCell ref="AA2002:AC2002"/>
    <mergeCell ref="AD2002:AF2002"/>
    <mergeCell ref="AG2002:AI2002"/>
    <mergeCell ref="AJ2002:AL2002"/>
    <mergeCell ref="AM2002:AO2002"/>
    <mergeCell ref="AP2002:AR2002"/>
    <mergeCell ref="AS2002:AU2002"/>
    <mergeCell ref="AV2002:AX2002"/>
    <mergeCell ref="AY2002:BA2002"/>
    <mergeCell ref="BB2002:BD2002"/>
    <mergeCell ref="BE2002:BG2002"/>
    <mergeCell ref="BH2002:BJ2002"/>
    <mergeCell ref="BK2002:BM2002"/>
    <mergeCell ref="BN2002:BP2002"/>
    <mergeCell ref="AS2006:AU2006"/>
    <mergeCell ref="AV2006:AX2006"/>
    <mergeCell ref="AY2006:BA2006"/>
    <mergeCell ref="BB2006:BD2006"/>
    <mergeCell ref="BE2006:BG2006"/>
    <mergeCell ref="BH2006:BJ2006"/>
    <mergeCell ref="BK2006:BM2006"/>
    <mergeCell ref="BN2006:BP2006"/>
    <mergeCell ref="BQ2006:BS2006"/>
    <mergeCell ref="A2008:A2011"/>
    <mergeCell ref="B2008:B2011"/>
    <mergeCell ref="C2008:C2011"/>
    <mergeCell ref="D2008:D2009"/>
    <mergeCell ref="E2008:E2009"/>
    <mergeCell ref="F2008:F2009"/>
    <mergeCell ref="G2008:G2009"/>
    <mergeCell ref="K2008:K2009"/>
    <mergeCell ref="L2008:L2009"/>
    <mergeCell ref="M2008:M2009"/>
    <mergeCell ref="N2008:N2009"/>
    <mergeCell ref="O2008:Q2008"/>
    <mergeCell ref="R2008:T2008"/>
    <mergeCell ref="U2008:W2008"/>
    <mergeCell ref="X2008:Z2008"/>
    <mergeCell ref="AA2008:AC2008"/>
    <mergeCell ref="AD2008:AF2008"/>
    <mergeCell ref="AG2008:AI2008"/>
    <mergeCell ref="AJ2008:AL2008"/>
    <mergeCell ref="AM2008:AO2008"/>
    <mergeCell ref="AP2008:AR2008"/>
    <mergeCell ref="AS2008:AU2008"/>
    <mergeCell ref="AV2008:AX2008"/>
    <mergeCell ref="E2006:E2007"/>
    <mergeCell ref="F2006:F2007"/>
    <mergeCell ref="G2006:G2007"/>
    <mergeCell ref="K2006:K2007"/>
    <mergeCell ref="L2006:L2007"/>
    <mergeCell ref="M2006:M2007"/>
    <mergeCell ref="N2006:N2007"/>
    <mergeCell ref="O2006:Q2006"/>
    <mergeCell ref="R2006:T2006"/>
    <mergeCell ref="U2006:W2006"/>
    <mergeCell ref="X2006:Z2006"/>
    <mergeCell ref="AA2006:AC2006"/>
    <mergeCell ref="AD2006:AF2006"/>
    <mergeCell ref="AG2006:AI2006"/>
    <mergeCell ref="AJ2006:AL2006"/>
    <mergeCell ref="AM2006:AO2006"/>
    <mergeCell ref="AP2006:AR2006"/>
    <mergeCell ref="BN2010:BP2010"/>
    <mergeCell ref="BQ2010:BS2010"/>
    <mergeCell ref="A2012:A2015"/>
    <mergeCell ref="B2012:B2015"/>
    <mergeCell ref="C2012:C2015"/>
    <mergeCell ref="D2012:D2013"/>
    <mergeCell ref="E2012:E2013"/>
    <mergeCell ref="F2012:F2013"/>
    <mergeCell ref="G2012:G2013"/>
    <mergeCell ref="K2012:K2013"/>
    <mergeCell ref="L2012:L2013"/>
    <mergeCell ref="M2012:M2013"/>
    <mergeCell ref="N2012:N2013"/>
    <mergeCell ref="O2012:Q2012"/>
    <mergeCell ref="R2012:T2012"/>
    <mergeCell ref="U2012:W2012"/>
    <mergeCell ref="X2012:Z2012"/>
    <mergeCell ref="AA2012:AC2012"/>
    <mergeCell ref="AD2012:AF2012"/>
    <mergeCell ref="AG2012:AI2012"/>
    <mergeCell ref="AJ2012:AL2012"/>
    <mergeCell ref="AM2012:AO2012"/>
    <mergeCell ref="AP2012:AR2012"/>
    <mergeCell ref="AS2012:AU2012"/>
    <mergeCell ref="AV2012:AX2012"/>
    <mergeCell ref="AY2012:BA2012"/>
    <mergeCell ref="BB2012:BD2012"/>
    <mergeCell ref="BE2012:BG2012"/>
    <mergeCell ref="BH2012:BJ2012"/>
    <mergeCell ref="BK2012:BM2012"/>
    <mergeCell ref="BN2012:BP2012"/>
    <mergeCell ref="BQ2012:BS2012"/>
    <mergeCell ref="AY2008:BA2008"/>
    <mergeCell ref="BB2008:BD2008"/>
    <mergeCell ref="BE2008:BG2008"/>
    <mergeCell ref="BH2008:BJ2008"/>
    <mergeCell ref="BK2008:BM2008"/>
    <mergeCell ref="BN2008:BP2008"/>
    <mergeCell ref="BQ2008:BS2008"/>
    <mergeCell ref="D2010:D2011"/>
    <mergeCell ref="E2010:E2011"/>
    <mergeCell ref="F2010:F2011"/>
    <mergeCell ref="G2010:G2011"/>
    <mergeCell ref="K2010:K2011"/>
    <mergeCell ref="L2010:L2011"/>
    <mergeCell ref="M2010:M2011"/>
    <mergeCell ref="N2010:N2011"/>
    <mergeCell ref="O2010:Q2010"/>
    <mergeCell ref="R2010:T2010"/>
    <mergeCell ref="U2010:W2010"/>
    <mergeCell ref="X2010:Z2010"/>
    <mergeCell ref="AA2010:AC2010"/>
    <mergeCell ref="AD2010:AF2010"/>
    <mergeCell ref="AG2010:AI2010"/>
    <mergeCell ref="AJ2010:AL2010"/>
    <mergeCell ref="AM2010:AO2010"/>
    <mergeCell ref="AP2010:AR2010"/>
    <mergeCell ref="AS2010:AU2010"/>
    <mergeCell ref="AV2010:AX2010"/>
    <mergeCell ref="AY2010:BA2010"/>
    <mergeCell ref="BB2010:BD2010"/>
    <mergeCell ref="BE2010:BG2010"/>
    <mergeCell ref="BH2010:BJ2010"/>
    <mergeCell ref="BK2010:BM2010"/>
    <mergeCell ref="AP2014:AR2014"/>
    <mergeCell ref="AS2014:AU2014"/>
    <mergeCell ref="AV2014:AX2014"/>
    <mergeCell ref="AY2014:BA2014"/>
    <mergeCell ref="BB2014:BD2014"/>
    <mergeCell ref="BE2014:BG2014"/>
    <mergeCell ref="BH2014:BJ2014"/>
    <mergeCell ref="BK2014:BM2014"/>
    <mergeCell ref="BN2014:BP2014"/>
    <mergeCell ref="BQ2014:BS2014"/>
    <mergeCell ref="A2016:A2019"/>
    <mergeCell ref="B2016:B2019"/>
    <mergeCell ref="C2016:C2019"/>
    <mergeCell ref="D2016:D2017"/>
    <mergeCell ref="E2016:E2017"/>
    <mergeCell ref="F2016:F2017"/>
    <mergeCell ref="G2016:G2017"/>
    <mergeCell ref="K2016:K2017"/>
    <mergeCell ref="L2016:L2017"/>
    <mergeCell ref="M2016:M2017"/>
    <mergeCell ref="N2016:N2017"/>
    <mergeCell ref="O2016:Q2016"/>
    <mergeCell ref="R2016:T2016"/>
    <mergeCell ref="U2016:W2016"/>
    <mergeCell ref="X2016:Z2016"/>
    <mergeCell ref="AA2016:AC2016"/>
    <mergeCell ref="AD2016:AF2016"/>
    <mergeCell ref="AG2016:AI2016"/>
    <mergeCell ref="AJ2016:AL2016"/>
    <mergeCell ref="AM2016:AO2016"/>
    <mergeCell ref="AP2016:AR2016"/>
    <mergeCell ref="AS2016:AU2016"/>
    <mergeCell ref="D2014:D2015"/>
    <mergeCell ref="E2014:E2015"/>
    <mergeCell ref="F2014:F2015"/>
    <mergeCell ref="G2014:G2015"/>
    <mergeCell ref="K2014:K2015"/>
    <mergeCell ref="L2014:L2015"/>
    <mergeCell ref="M2014:M2015"/>
    <mergeCell ref="N2014:N2015"/>
    <mergeCell ref="O2014:Q2014"/>
    <mergeCell ref="R2014:T2014"/>
    <mergeCell ref="U2014:W2014"/>
    <mergeCell ref="X2014:Z2014"/>
    <mergeCell ref="AA2014:AC2014"/>
    <mergeCell ref="AD2014:AF2014"/>
    <mergeCell ref="AG2014:AI2014"/>
    <mergeCell ref="AJ2014:AL2014"/>
    <mergeCell ref="AM2014:AO2014"/>
    <mergeCell ref="BK2018:BM2018"/>
    <mergeCell ref="BN2018:BP2018"/>
    <mergeCell ref="BQ2018:BS2018"/>
    <mergeCell ref="A2020:A2023"/>
    <mergeCell ref="B2020:B2023"/>
    <mergeCell ref="C2020:C2023"/>
    <mergeCell ref="D2020:D2021"/>
    <mergeCell ref="E2020:E2021"/>
    <mergeCell ref="F2020:F2021"/>
    <mergeCell ref="G2020:G2021"/>
    <mergeCell ref="K2020:K2021"/>
    <mergeCell ref="L2020:L2021"/>
    <mergeCell ref="M2020:M2021"/>
    <mergeCell ref="N2020:N2021"/>
    <mergeCell ref="O2020:Q2020"/>
    <mergeCell ref="R2020:T2020"/>
    <mergeCell ref="U2020:W2020"/>
    <mergeCell ref="X2020:Z2020"/>
    <mergeCell ref="AA2020:AC2020"/>
    <mergeCell ref="AD2020:AF2020"/>
    <mergeCell ref="AG2020:AI2020"/>
    <mergeCell ref="AJ2020:AL2020"/>
    <mergeCell ref="AM2020:AO2020"/>
    <mergeCell ref="AP2020:AR2020"/>
    <mergeCell ref="AS2020:AU2020"/>
    <mergeCell ref="AV2020:AX2020"/>
    <mergeCell ref="AY2020:BA2020"/>
    <mergeCell ref="BB2020:BD2020"/>
    <mergeCell ref="BE2020:BG2020"/>
    <mergeCell ref="BH2020:BJ2020"/>
    <mergeCell ref="BK2020:BM2020"/>
    <mergeCell ref="BN2020:BP2020"/>
    <mergeCell ref="AV2016:AX2016"/>
    <mergeCell ref="AY2016:BA2016"/>
    <mergeCell ref="BB2016:BD2016"/>
    <mergeCell ref="BE2016:BG2016"/>
    <mergeCell ref="BH2016:BJ2016"/>
    <mergeCell ref="BK2016:BM2016"/>
    <mergeCell ref="BN2016:BP2016"/>
    <mergeCell ref="BQ2016:BS2016"/>
    <mergeCell ref="D2018:D2019"/>
    <mergeCell ref="E2018:E2019"/>
    <mergeCell ref="F2018:F2019"/>
    <mergeCell ref="G2018:G2019"/>
    <mergeCell ref="K2018:K2019"/>
    <mergeCell ref="L2018:L2019"/>
    <mergeCell ref="M2018:M2019"/>
    <mergeCell ref="N2018:N2019"/>
    <mergeCell ref="O2018:Q2018"/>
    <mergeCell ref="R2018:T2018"/>
    <mergeCell ref="U2018:W2018"/>
    <mergeCell ref="X2018:Z2018"/>
    <mergeCell ref="AA2018:AC2018"/>
    <mergeCell ref="AD2018:AF2018"/>
    <mergeCell ref="AG2018:AI2018"/>
    <mergeCell ref="AJ2018:AL2018"/>
    <mergeCell ref="AM2018:AO2018"/>
    <mergeCell ref="AP2018:AR2018"/>
    <mergeCell ref="AS2018:AU2018"/>
    <mergeCell ref="AV2018:AX2018"/>
    <mergeCell ref="AY2018:BA2018"/>
    <mergeCell ref="BB2018:BD2018"/>
    <mergeCell ref="BE2018:BG2018"/>
    <mergeCell ref="BH2018:BJ2018"/>
    <mergeCell ref="A2024:A2027"/>
    <mergeCell ref="B2024:B2027"/>
    <mergeCell ref="C2024:C2027"/>
    <mergeCell ref="D2024:D2025"/>
    <mergeCell ref="E2024:E2025"/>
    <mergeCell ref="F2024:F2025"/>
    <mergeCell ref="G2024:G2025"/>
    <mergeCell ref="K2024:K2025"/>
    <mergeCell ref="L2024:L2025"/>
    <mergeCell ref="M2024:M2025"/>
    <mergeCell ref="N2024:N2025"/>
    <mergeCell ref="O2024:Q2024"/>
    <mergeCell ref="R2024:T2024"/>
    <mergeCell ref="U2024:W2024"/>
    <mergeCell ref="X2024:Z2024"/>
    <mergeCell ref="AA2024:AC2024"/>
    <mergeCell ref="AD2024:AF2024"/>
    <mergeCell ref="BQ2020:BS2020"/>
    <mergeCell ref="D2022:D2023"/>
    <mergeCell ref="E2022:E2023"/>
    <mergeCell ref="F2022:F2023"/>
    <mergeCell ref="G2022:G2023"/>
    <mergeCell ref="K2022:K2023"/>
    <mergeCell ref="L2022:L2023"/>
    <mergeCell ref="M2022:M2023"/>
    <mergeCell ref="N2022:N2023"/>
    <mergeCell ref="O2022:Q2022"/>
    <mergeCell ref="R2022:T2022"/>
    <mergeCell ref="U2022:W2022"/>
    <mergeCell ref="X2022:Z2022"/>
    <mergeCell ref="AA2022:AC2022"/>
    <mergeCell ref="AD2022:AF2022"/>
    <mergeCell ref="AG2022:AI2022"/>
    <mergeCell ref="AJ2022:AL2022"/>
    <mergeCell ref="AM2022:AO2022"/>
    <mergeCell ref="AP2022:AR2022"/>
    <mergeCell ref="AS2022:AU2022"/>
    <mergeCell ref="AV2022:AX2022"/>
    <mergeCell ref="AY2022:BA2022"/>
    <mergeCell ref="BB2022:BD2022"/>
    <mergeCell ref="BE2022:BG2022"/>
    <mergeCell ref="BH2022:BJ2022"/>
    <mergeCell ref="BK2022:BM2022"/>
    <mergeCell ref="BN2022:BP2022"/>
    <mergeCell ref="BQ2022:BS2022"/>
    <mergeCell ref="AV2026:AX2026"/>
    <mergeCell ref="AY2026:BA2026"/>
    <mergeCell ref="BB2026:BD2026"/>
    <mergeCell ref="BE2026:BG2026"/>
    <mergeCell ref="BH2026:BJ2026"/>
    <mergeCell ref="BK2026:BM2026"/>
    <mergeCell ref="BN2026:BP2026"/>
    <mergeCell ref="BQ2026:BS2026"/>
    <mergeCell ref="A2028:A2031"/>
    <mergeCell ref="B2028:B2031"/>
    <mergeCell ref="C2028:C2031"/>
    <mergeCell ref="D2028:D2029"/>
    <mergeCell ref="E2028:E2029"/>
    <mergeCell ref="F2028:F2029"/>
    <mergeCell ref="G2028:G2029"/>
    <mergeCell ref="K2028:K2029"/>
    <mergeCell ref="L2028:L2029"/>
    <mergeCell ref="M2028:M2029"/>
    <mergeCell ref="N2028:N2029"/>
    <mergeCell ref="O2028:Q2028"/>
    <mergeCell ref="R2028:T2028"/>
    <mergeCell ref="U2028:W2028"/>
    <mergeCell ref="X2028:Z2028"/>
    <mergeCell ref="AA2028:AC2028"/>
    <mergeCell ref="AD2028:AF2028"/>
    <mergeCell ref="AG2028:AI2028"/>
    <mergeCell ref="AJ2028:AL2028"/>
    <mergeCell ref="AM2028:AO2028"/>
    <mergeCell ref="AP2028:AR2028"/>
    <mergeCell ref="AS2028:AU2028"/>
    <mergeCell ref="AV2028:AX2028"/>
    <mergeCell ref="AY2028:BA2028"/>
    <mergeCell ref="AG2024:AI2024"/>
    <mergeCell ref="AJ2024:AL2024"/>
    <mergeCell ref="AM2024:AO2024"/>
    <mergeCell ref="AP2024:AR2024"/>
    <mergeCell ref="AS2024:AU2024"/>
    <mergeCell ref="AV2024:AX2024"/>
    <mergeCell ref="AY2024:BA2024"/>
    <mergeCell ref="BB2024:BD2024"/>
    <mergeCell ref="BE2024:BG2024"/>
    <mergeCell ref="BH2024:BJ2024"/>
    <mergeCell ref="BK2024:BM2024"/>
    <mergeCell ref="BN2024:BP2024"/>
    <mergeCell ref="BQ2024:BS2024"/>
    <mergeCell ref="D2026:D2027"/>
    <mergeCell ref="E2026:E2027"/>
    <mergeCell ref="F2026:F2027"/>
    <mergeCell ref="G2026:G2027"/>
    <mergeCell ref="K2026:K2027"/>
    <mergeCell ref="L2026:L2027"/>
    <mergeCell ref="M2026:M2027"/>
    <mergeCell ref="N2026:N2027"/>
    <mergeCell ref="O2026:Q2026"/>
    <mergeCell ref="R2026:T2026"/>
    <mergeCell ref="U2026:W2026"/>
    <mergeCell ref="X2026:Z2026"/>
    <mergeCell ref="AA2026:AC2026"/>
    <mergeCell ref="AD2026:AF2026"/>
    <mergeCell ref="AG2026:AI2026"/>
    <mergeCell ref="AJ2026:AL2026"/>
    <mergeCell ref="AM2026:AO2026"/>
    <mergeCell ref="AP2026:AR2026"/>
    <mergeCell ref="AS2026:AU2026"/>
    <mergeCell ref="BQ2030:BS2030"/>
    <mergeCell ref="A2032:A2035"/>
    <mergeCell ref="B2032:B2035"/>
    <mergeCell ref="C2032:C2035"/>
    <mergeCell ref="D2032:D2033"/>
    <mergeCell ref="E2032:E2033"/>
    <mergeCell ref="F2032:F2033"/>
    <mergeCell ref="G2032:G2033"/>
    <mergeCell ref="K2032:K2033"/>
    <mergeCell ref="L2032:L2033"/>
    <mergeCell ref="M2032:M2033"/>
    <mergeCell ref="N2032:N2033"/>
    <mergeCell ref="O2032:Q2032"/>
    <mergeCell ref="R2032:T2032"/>
    <mergeCell ref="U2032:W2032"/>
    <mergeCell ref="X2032:Z2032"/>
    <mergeCell ref="AA2032:AC2032"/>
    <mergeCell ref="AD2032:AF2032"/>
    <mergeCell ref="AG2032:AI2032"/>
    <mergeCell ref="AJ2032:AL2032"/>
    <mergeCell ref="AM2032:AO2032"/>
    <mergeCell ref="AP2032:AR2032"/>
    <mergeCell ref="AS2032:AU2032"/>
    <mergeCell ref="AV2032:AX2032"/>
    <mergeCell ref="AY2032:BA2032"/>
    <mergeCell ref="BB2032:BD2032"/>
    <mergeCell ref="BE2032:BG2032"/>
    <mergeCell ref="BH2032:BJ2032"/>
    <mergeCell ref="BK2032:BM2032"/>
    <mergeCell ref="BN2032:BP2032"/>
    <mergeCell ref="BQ2032:BS2032"/>
    <mergeCell ref="D2034:D2035"/>
    <mergeCell ref="BB2028:BD2028"/>
    <mergeCell ref="BE2028:BG2028"/>
    <mergeCell ref="BH2028:BJ2028"/>
    <mergeCell ref="BK2028:BM2028"/>
    <mergeCell ref="BN2028:BP2028"/>
    <mergeCell ref="BQ2028:BS2028"/>
    <mergeCell ref="D2030:D2031"/>
    <mergeCell ref="E2030:E2031"/>
    <mergeCell ref="F2030:F2031"/>
    <mergeCell ref="G2030:G2031"/>
    <mergeCell ref="K2030:K2031"/>
    <mergeCell ref="L2030:L2031"/>
    <mergeCell ref="M2030:M2031"/>
    <mergeCell ref="N2030:N2031"/>
    <mergeCell ref="O2030:Q2030"/>
    <mergeCell ref="R2030:T2030"/>
    <mergeCell ref="U2030:W2030"/>
    <mergeCell ref="X2030:Z2030"/>
    <mergeCell ref="AA2030:AC2030"/>
    <mergeCell ref="AD2030:AF2030"/>
    <mergeCell ref="AG2030:AI2030"/>
    <mergeCell ref="AJ2030:AL2030"/>
    <mergeCell ref="AM2030:AO2030"/>
    <mergeCell ref="AP2030:AR2030"/>
    <mergeCell ref="AS2030:AU2030"/>
    <mergeCell ref="AV2030:AX2030"/>
    <mergeCell ref="AY2030:BA2030"/>
    <mergeCell ref="BB2030:BD2030"/>
    <mergeCell ref="BE2030:BG2030"/>
    <mergeCell ref="BH2030:BJ2030"/>
    <mergeCell ref="BK2030:BM2030"/>
    <mergeCell ref="BN2030:BP2030"/>
    <mergeCell ref="AS2034:AU2034"/>
    <mergeCell ref="AV2034:AX2034"/>
    <mergeCell ref="AY2034:BA2034"/>
    <mergeCell ref="BB2034:BD2034"/>
    <mergeCell ref="BE2034:BG2034"/>
    <mergeCell ref="BH2034:BJ2034"/>
    <mergeCell ref="BK2034:BM2034"/>
    <mergeCell ref="BN2034:BP2034"/>
    <mergeCell ref="BQ2034:BS2034"/>
    <mergeCell ref="A2036:A2039"/>
    <mergeCell ref="B2036:B2039"/>
    <mergeCell ref="C2036:C2039"/>
    <mergeCell ref="D2036:D2037"/>
    <mergeCell ref="E2036:E2037"/>
    <mergeCell ref="F2036:F2037"/>
    <mergeCell ref="G2036:G2037"/>
    <mergeCell ref="K2036:K2037"/>
    <mergeCell ref="L2036:L2037"/>
    <mergeCell ref="M2036:M2037"/>
    <mergeCell ref="N2036:N2037"/>
    <mergeCell ref="O2036:Q2036"/>
    <mergeCell ref="R2036:T2036"/>
    <mergeCell ref="U2036:W2036"/>
    <mergeCell ref="X2036:Z2036"/>
    <mergeCell ref="AA2036:AC2036"/>
    <mergeCell ref="AD2036:AF2036"/>
    <mergeCell ref="AG2036:AI2036"/>
    <mergeCell ref="AJ2036:AL2036"/>
    <mergeCell ref="AM2036:AO2036"/>
    <mergeCell ref="AP2036:AR2036"/>
    <mergeCell ref="AS2036:AU2036"/>
    <mergeCell ref="AV2036:AX2036"/>
    <mergeCell ref="E2034:E2035"/>
    <mergeCell ref="F2034:F2035"/>
    <mergeCell ref="G2034:G2035"/>
    <mergeCell ref="K2034:K2035"/>
    <mergeCell ref="L2034:L2035"/>
    <mergeCell ref="M2034:M2035"/>
    <mergeCell ref="N2034:N2035"/>
    <mergeCell ref="O2034:Q2034"/>
    <mergeCell ref="R2034:T2034"/>
    <mergeCell ref="U2034:W2034"/>
    <mergeCell ref="X2034:Z2034"/>
    <mergeCell ref="AA2034:AC2034"/>
    <mergeCell ref="AD2034:AF2034"/>
    <mergeCell ref="AG2034:AI2034"/>
    <mergeCell ref="AJ2034:AL2034"/>
    <mergeCell ref="AM2034:AO2034"/>
    <mergeCell ref="AP2034:AR2034"/>
    <mergeCell ref="BN2038:BP2038"/>
    <mergeCell ref="BQ2038:BS2038"/>
    <mergeCell ref="A2040:A2043"/>
    <mergeCell ref="B2040:B2043"/>
    <mergeCell ref="C2040:C2043"/>
    <mergeCell ref="D2040:D2041"/>
    <mergeCell ref="E2040:E2041"/>
    <mergeCell ref="F2040:F2041"/>
    <mergeCell ref="G2040:G2041"/>
    <mergeCell ref="K2040:K2041"/>
    <mergeCell ref="L2040:L2041"/>
    <mergeCell ref="M2040:M2041"/>
    <mergeCell ref="N2040:N2041"/>
    <mergeCell ref="O2040:Q2040"/>
    <mergeCell ref="R2040:T2040"/>
    <mergeCell ref="U2040:W2040"/>
    <mergeCell ref="X2040:Z2040"/>
    <mergeCell ref="AA2040:AC2040"/>
    <mergeCell ref="AD2040:AF2040"/>
    <mergeCell ref="AG2040:AI2040"/>
    <mergeCell ref="AJ2040:AL2040"/>
    <mergeCell ref="AM2040:AO2040"/>
    <mergeCell ref="AP2040:AR2040"/>
    <mergeCell ref="AS2040:AU2040"/>
    <mergeCell ref="AV2040:AX2040"/>
    <mergeCell ref="AY2040:BA2040"/>
    <mergeCell ref="BB2040:BD2040"/>
    <mergeCell ref="BE2040:BG2040"/>
    <mergeCell ref="BH2040:BJ2040"/>
    <mergeCell ref="BK2040:BM2040"/>
    <mergeCell ref="BN2040:BP2040"/>
    <mergeCell ref="BQ2040:BS2040"/>
    <mergeCell ref="AY2036:BA2036"/>
    <mergeCell ref="BB2036:BD2036"/>
    <mergeCell ref="BE2036:BG2036"/>
    <mergeCell ref="BH2036:BJ2036"/>
    <mergeCell ref="BK2036:BM2036"/>
    <mergeCell ref="BN2036:BP2036"/>
    <mergeCell ref="BQ2036:BS2036"/>
    <mergeCell ref="D2038:D2039"/>
    <mergeCell ref="E2038:E2039"/>
    <mergeCell ref="F2038:F2039"/>
    <mergeCell ref="G2038:G2039"/>
    <mergeCell ref="K2038:K2039"/>
    <mergeCell ref="L2038:L2039"/>
    <mergeCell ref="M2038:M2039"/>
    <mergeCell ref="N2038:N2039"/>
    <mergeCell ref="O2038:Q2038"/>
    <mergeCell ref="R2038:T2038"/>
    <mergeCell ref="U2038:W2038"/>
    <mergeCell ref="X2038:Z2038"/>
    <mergeCell ref="AA2038:AC2038"/>
    <mergeCell ref="AD2038:AF2038"/>
    <mergeCell ref="AG2038:AI2038"/>
    <mergeCell ref="AJ2038:AL2038"/>
    <mergeCell ref="AM2038:AO2038"/>
    <mergeCell ref="AP2038:AR2038"/>
    <mergeCell ref="AS2038:AU2038"/>
    <mergeCell ref="AV2038:AX2038"/>
    <mergeCell ref="AY2038:BA2038"/>
    <mergeCell ref="BB2038:BD2038"/>
    <mergeCell ref="BE2038:BG2038"/>
    <mergeCell ref="BH2038:BJ2038"/>
    <mergeCell ref="BK2038:BM2038"/>
    <mergeCell ref="AP2042:AR2042"/>
    <mergeCell ref="AS2042:AU2042"/>
    <mergeCell ref="AV2042:AX2042"/>
    <mergeCell ref="AY2042:BA2042"/>
    <mergeCell ref="BB2042:BD2042"/>
    <mergeCell ref="BE2042:BG2042"/>
    <mergeCell ref="BH2042:BJ2042"/>
    <mergeCell ref="BK2042:BM2042"/>
    <mergeCell ref="BN2042:BP2042"/>
    <mergeCell ref="BQ2042:BS2042"/>
    <mergeCell ref="A2044:A2047"/>
    <mergeCell ref="B2044:B2047"/>
    <mergeCell ref="C2044:C2047"/>
    <mergeCell ref="D2044:D2045"/>
    <mergeCell ref="E2044:E2045"/>
    <mergeCell ref="F2044:F2045"/>
    <mergeCell ref="G2044:G2045"/>
    <mergeCell ref="K2044:K2045"/>
    <mergeCell ref="L2044:L2045"/>
    <mergeCell ref="M2044:M2045"/>
    <mergeCell ref="N2044:N2045"/>
    <mergeCell ref="O2044:Q2044"/>
    <mergeCell ref="R2044:T2044"/>
    <mergeCell ref="U2044:W2044"/>
    <mergeCell ref="X2044:Z2044"/>
    <mergeCell ref="AA2044:AC2044"/>
    <mergeCell ref="AD2044:AF2044"/>
    <mergeCell ref="AG2044:AI2044"/>
    <mergeCell ref="AJ2044:AL2044"/>
    <mergeCell ref="AM2044:AO2044"/>
    <mergeCell ref="AP2044:AR2044"/>
    <mergeCell ref="AS2044:AU2044"/>
    <mergeCell ref="D2042:D2043"/>
    <mergeCell ref="E2042:E2043"/>
    <mergeCell ref="F2042:F2043"/>
    <mergeCell ref="G2042:G2043"/>
    <mergeCell ref="K2042:K2043"/>
    <mergeCell ref="L2042:L2043"/>
    <mergeCell ref="M2042:M2043"/>
    <mergeCell ref="N2042:N2043"/>
    <mergeCell ref="O2042:Q2042"/>
    <mergeCell ref="R2042:T2042"/>
    <mergeCell ref="U2042:W2042"/>
    <mergeCell ref="X2042:Z2042"/>
    <mergeCell ref="AA2042:AC2042"/>
    <mergeCell ref="AD2042:AF2042"/>
    <mergeCell ref="AG2042:AI2042"/>
    <mergeCell ref="AJ2042:AL2042"/>
    <mergeCell ref="AM2042:AO2042"/>
    <mergeCell ref="BK2046:BM2046"/>
    <mergeCell ref="BN2046:BP2046"/>
    <mergeCell ref="BQ2046:BS2046"/>
    <mergeCell ref="A2048:A2051"/>
    <mergeCell ref="B2048:B2051"/>
    <mergeCell ref="C2048:C2051"/>
    <mergeCell ref="D2048:D2049"/>
    <mergeCell ref="E2048:E2049"/>
    <mergeCell ref="F2048:F2049"/>
    <mergeCell ref="G2048:G2049"/>
    <mergeCell ref="K2048:K2049"/>
    <mergeCell ref="L2048:L2049"/>
    <mergeCell ref="M2048:M2049"/>
    <mergeCell ref="N2048:N2049"/>
    <mergeCell ref="O2048:Q2048"/>
    <mergeCell ref="R2048:T2048"/>
    <mergeCell ref="U2048:W2048"/>
    <mergeCell ref="X2048:Z2048"/>
    <mergeCell ref="AA2048:AC2048"/>
    <mergeCell ref="AD2048:AF2048"/>
    <mergeCell ref="AG2048:AI2048"/>
    <mergeCell ref="AJ2048:AL2048"/>
    <mergeCell ref="AM2048:AO2048"/>
    <mergeCell ref="AP2048:AR2048"/>
    <mergeCell ref="AS2048:AU2048"/>
    <mergeCell ref="AV2048:AX2048"/>
    <mergeCell ref="AY2048:BA2048"/>
    <mergeCell ref="BB2048:BD2048"/>
    <mergeCell ref="BE2048:BG2048"/>
    <mergeCell ref="BH2048:BJ2048"/>
    <mergeCell ref="BK2048:BM2048"/>
    <mergeCell ref="BN2048:BP2048"/>
    <mergeCell ref="AV2044:AX2044"/>
    <mergeCell ref="AY2044:BA2044"/>
    <mergeCell ref="BB2044:BD2044"/>
    <mergeCell ref="BE2044:BG2044"/>
    <mergeCell ref="BH2044:BJ2044"/>
    <mergeCell ref="BK2044:BM2044"/>
    <mergeCell ref="BN2044:BP2044"/>
    <mergeCell ref="BQ2044:BS2044"/>
    <mergeCell ref="D2046:D2047"/>
    <mergeCell ref="E2046:E2047"/>
    <mergeCell ref="F2046:F2047"/>
    <mergeCell ref="G2046:G2047"/>
    <mergeCell ref="K2046:K2047"/>
    <mergeCell ref="L2046:L2047"/>
    <mergeCell ref="M2046:M2047"/>
    <mergeCell ref="N2046:N2047"/>
    <mergeCell ref="O2046:Q2046"/>
    <mergeCell ref="R2046:T2046"/>
    <mergeCell ref="U2046:W2046"/>
    <mergeCell ref="X2046:Z2046"/>
    <mergeCell ref="AA2046:AC2046"/>
    <mergeCell ref="AD2046:AF2046"/>
    <mergeCell ref="AG2046:AI2046"/>
    <mergeCell ref="AJ2046:AL2046"/>
    <mergeCell ref="AM2046:AO2046"/>
    <mergeCell ref="AP2046:AR2046"/>
    <mergeCell ref="AS2046:AU2046"/>
    <mergeCell ref="AV2046:AX2046"/>
    <mergeCell ref="AY2046:BA2046"/>
    <mergeCell ref="BB2046:BD2046"/>
    <mergeCell ref="BE2046:BG2046"/>
    <mergeCell ref="BH2046:BJ2046"/>
    <mergeCell ref="A2052:A2055"/>
    <mergeCell ref="B2052:B2055"/>
    <mergeCell ref="C2052:C2055"/>
    <mergeCell ref="D2052:D2053"/>
    <mergeCell ref="E2052:E2053"/>
    <mergeCell ref="F2052:F2053"/>
    <mergeCell ref="G2052:G2053"/>
    <mergeCell ref="K2052:K2053"/>
    <mergeCell ref="L2052:L2053"/>
    <mergeCell ref="M2052:M2053"/>
    <mergeCell ref="N2052:N2053"/>
    <mergeCell ref="O2052:Q2052"/>
    <mergeCell ref="R2052:T2052"/>
    <mergeCell ref="U2052:W2052"/>
    <mergeCell ref="X2052:Z2052"/>
    <mergeCell ref="AA2052:AC2052"/>
    <mergeCell ref="AD2052:AF2052"/>
    <mergeCell ref="BQ2048:BS2048"/>
    <mergeCell ref="D2050:D2051"/>
    <mergeCell ref="E2050:E2051"/>
    <mergeCell ref="F2050:F2051"/>
    <mergeCell ref="G2050:G2051"/>
    <mergeCell ref="K2050:K2051"/>
    <mergeCell ref="L2050:L2051"/>
    <mergeCell ref="M2050:M2051"/>
    <mergeCell ref="N2050:N2051"/>
    <mergeCell ref="O2050:Q2050"/>
    <mergeCell ref="R2050:T2050"/>
    <mergeCell ref="U2050:W2050"/>
    <mergeCell ref="X2050:Z2050"/>
    <mergeCell ref="AA2050:AC2050"/>
    <mergeCell ref="AD2050:AF2050"/>
    <mergeCell ref="AG2050:AI2050"/>
    <mergeCell ref="AJ2050:AL2050"/>
    <mergeCell ref="AM2050:AO2050"/>
    <mergeCell ref="AP2050:AR2050"/>
    <mergeCell ref="AS2050:AU2050"/>
    <mergeCell ref="AV2050:AX2050"/>
    <mergeCell ref="AY2050:BA2050"/>
    <mergeCell ref="BB2050:BD2050"/>
    <mergeCell ref="BE2050:BG2050"/>
    <mergeCell ref="BH2050:BJ2050"/>
    <mergeCell ref="BK2050:BM2050"/>
    <mergeCell ref="BN2050:BP2050"/>
    <mergeCell ref="BQ2050:BS2050"/>
    <mergeCell ref="AV2054:AX2054"/>
    <mergeCell ref="AY2054:BA2054"/>
    <mergeCell ref="BB2054:BD2054"/>
    <mergeCell ref="BE2054:BG2054"/>
    <mergeCell ref="BH2054:BJ2054"/>
    <mergeCell ref="BK2054:BM2054"/>
    <mergeCell ref="BN2054:BP2054"/>
    <mergeCell ref="BQ2054:BS2054"/>
    <mergeCell ref="A2056:A2059"/>
    <mergeCell ref="B2056:B2059"/>
    <mergeCell ref="C2056:C2059"/>
    <mergeCell ref="D2056:D2057"/>
    <mergeCell ref="E2056:E2057"/>
    <mergeCell ref="F2056:F2057"/>
    <mergeCell ref="G2056:G2057"/>
    <mergeCell ref="K2056:K2057"/>
    <mergeCell ref="L2056:L2057"/>
    <mergeCell ref="M2056:M2057"/>
    <mergeCell ref="N2056:N2057"/>
    <mergeCell ref="O2056:Q2056"/>
    <mergeCell ref="R2056:T2056"/>
    <mergeCell ref="U2056:W2056"/>
    <mergeCell ref="X2056:Z2056"/>
    <mergeCell ref="AA2056:AC2056"/>
    <mergeCell ref="AD2056:AF2056"/>
    <mergeCell ref="AG2056:AI2056"/>
    <mergeCell ref="AJ2056:AL2056"/>
    <mergeCell ref="AM2056:AO2056"/>
    <mergeCell ref="AP2056:AR2056"/>
    <mergeCell ref="AS2056:AU2056"/>
    <mergeCell ref="AV2056:AX2056"/>
    <mergeCell ref="AY2056:BA2056"/>
    <mergeCell ref="AG2052:AI2052"/>
    <mergeCell ref="AJ2052:AL2052"/>
    <mergeCell ref="AM2052:AO2052"/>
    <mergeCell ref="AP2052:AR2052"/>
    <mergeCell ref="AS2052:AU2052"/>
    <mergeCell ref="AV2052:AX2052"/>
    <mergeCell ref="AY2052:BA2052"/>
    <mergeCell ref="BB2052:BD2052"/>
    <mergeCell ref="BE2052:BG2052"/>
    <mergeCell ref="BH2052:BJ2052"/>
    <mergeCell ref="BK2052:BM2052"/>
    <mergeCell ref="BN2052:BP2052"/>
    <mergeCell ref="BQ2052:BS2052"/>
    <mergeCell ref="D2054:D2055"/>
    <mergeCell ref="E2054:E2055"/>
    <mergeCell ref="F2054:F2055"/>
    <mergeCell ref="G2054:G2055"/>
    <mergeCell ref="K2054:K2055"/>
    <mergeCell ref="L2054:L2055"/>
    <mergeCell ref="M2054:M2055"/>
    <mergeCell ref="N2054:N2055"/>
    <mergeCell ref="O2054:Q2054"/>
    <mergeCell ref="R2054:T2054"/>
    <mergeCell ref="U2054:W2054"/>
    <mergeCell ref="X2054:Z2054"/>
    <mergeCell ref="AA2054:AC2054"/>
    <mergeCell ref="AD2054:AF2054"/>
    <mergeCell ref="AG2054:AI2054"/>
    <mergeCell ref="AJ2054:AL2054"/>
    <mergeCell ref="AM2054:AO2054"/>
    <mergeCell ref="AP2054:AR2054"/>
    <mergeCell ref="AS2054:AU2054"/>
    <mergeCell ref="BQ2058:BS2058"/>
    <mergeCell ref="A2060:A2063"/>
    <mergeCell ref="B2060:B2063"/>
    <mergeCell ref="C2060:C2063"/>
    <mergeCell ref="D2060:D2061"/>
    <mergeCell ref="E2060:E2061"/>
    <mergeCell ref="F2060:F2061"/>
    <mergeCell ref="G2060:G2061"/>
    <mergeCell ref="K2060:K2061"/>
    <mergeCell ref="L2060:L2061"/>
    <mergeCell ref="M2060:M2061"/>
    <mergeCell ref="N2060:N2061"/>
    <mergeCell ref="O2060:Q2060"/>
    <mergeCell ref="R2060:T2060"/>
    <mergeCell ref="U2060:W2060"/>
    <mergeCell ref="X2060:Z2060"/>
    <mergeCell ref="AA2060:AC2060"/>
    <mergeCell ref="AD2060:AF2060"/>
    <mergeCell ref="AG2060:AI2060"/>
    <mergeCell ref="AJ2060:AL2060"/>
    <mergeCell ref="AM2060:AO2060"/>
    <mergeCell ref="AP2060:AR2060"/>
    <mergeCell ref="AS2060:AU2060"/>
    <mergeCell ref="AV2060:AX2060"/>
    <mergeCell ref="AY2060:BA2060"/>
    <mergeCell ref="BB2060:BD2060"/>
    <mergeCell ref="BE2060:BG2060"/>
    <mergeCell ref="BH2060:BJ2060"/>
    <mergeCell ref="BK2060:BM2060"/>
    <mergeCell ref="BN2060:BP2060"/>
    <mergeCell ref="BQ2060:BS2060"/>
    <mergeCell ref="D2062:D2063"/>
    <mergeCell ref="BB2056:BD2056"/>
    <mergeCell ref="BE2056:BG2056"/>
    <mergeCell ref="BH2056:BJ2056"/>
    <mergeCell ref="BK2056:BM2056"/>
    <mergeCell ref="BN2056:BP2056"/>
    <mergeCell ref="BQ2056:BS2056"/>
    <mergeCell ref="D2058:D2059"/>
    <mergeCell ref="E2058:E2059"/>
    <mergeCell ref="F2058:F2059"/>
    <mergeCell ref="G2058:G2059"/>
    <mergeCell ref="K2058:K2059"/>
    <mergeCell ref="L2058:L2059"/>
    <mergeCell ref="M2058:M2059"/>
    <mergeCell ref="N2058:N2059"/>
    <mergeCell ref="O2058:Q2058"/>
    <mergeCell ref="R2058:T2058"/>
    <mergeCell ref="U2058:W2058"/>
    <mergeCell ref="X2058:Z2058"/>
    <mergeCell ref="AA2058:AC2058"/>
    <mergeCell ref="AD2058:AF2058"/>
    <mergeCell ref="AG2058:AI2058"/>
    <mergeCell ref="AJ2058:AL2058"/>
    <mergeCell ref="AM2058:AO2058"/>
    <mergeCell ref="AP2058:AR2058"/>
    <mergeCell ref="AS2058:AU2058"/>
    <mergeCell ref="AV2058:AX2058"/>
    <mergeCell ref="AY2058:BA2058"/>
    <mergeCell ref="BB2058:BD2058"/>
    <mergeCell ref="BE2058:BG2058"/>
    <mergeCell ref="BH2058:BJ2058"/>
    <mergeCell ref="BK2058:BM2058"/>
    <mergeCell ref="BN2058:BP2058"/>
    <mergeCell ref="AS2062:AU2062"/>
    <mergeCell ref="AV2062:AX2062"/>
    <mergeCell ref="AY2062:BA2062"/>
    <mergeCell ref="BB2062:BD2062"/>
    <mergeCell ref="BE2062:BG2062"/>
    <mergeCell ref="BH2062:BJ2062"/>
    <mergeCell ref="BK2062:BM2062"/>
    <mergeCell ref="BN2062:BP2062"/>
    <mergeCell ref="BQ2062:BS2062"/>
    <mergeCell ref="A2064:A2067"/>
    <mergeCell ref="B2064:B2067"/>
    <mergeCell ref="C2064:C2067"/>
    <mergeCell ref="D2064:D2065"/>
    <mergeCell ref="E2064:E2065"/>
    <mergeCell ref="F2064:F2065"/>
    <mergeCell ref="G2064:G2065"/>
    <mergeCell ref="K2064:K2065"/>
    <mergeCell ref="L2064:L2065"/>
    <mergeCell ref="M2064:M2065"/>
    <mergeCell ref="N2064:N2065"/>
    <mergeCell ref="O2064:Q2064"/>
    <mergeCell ref="R2064:T2064"/>
    <mergeCell ref="U2064:W2064"/>
    <mergeCell ref="X2064:Z2064"/>
    <mergeCell ref="AA2064:AC2064"/>
    <mergeCell ref="AD2064:AF2064"/>
    <mergeCell ref="AG2064:AI2064"/>
    <mergeCell ref="AJ2064:AL2064"/>
    <mergeCell ref="AM2064:AO2064"/>
    <mergeCell ref="AP2064:AR2064"/>
    <mergeCell ref="AS2064:AU2064"/>
    <mergeCell ref="AV2064:AX2064"/>
    <mergeCell ref="E2062:E2063"/>
    <mergeCell ref="F2062:F2063"/>
    <mergeCell ref="G2062:G2063"/>
    <mergeCell ref="K2062:K2063"/>
    <mergeCell ref="L2062:L2063"/>
    <mergeCell ref="M2062:M2063"/>
    <mergeCell ref="N2062:N2063"/>
    <mergeCell ref="O2062:Q2062"/>
    <mergeCell ref="R2062:T2062"/>
    <mergeCell ref="U2062:W2062"/>
    <mergeCell ref="X2062:Z2062"/>
    <mergeCell ref="AA2062:AC2062"/>
    <mergeCell ref="AD2062:AF2062"/>
    <mergeCell ref="AG2062:AI2062"/>
    <mergeCell ref="AJ2062:AL2062"/>
    <mergeCell ref="AM2062:AO2062"/>
    <mergeCell ref="AP2062:AR2062"/>
    <mergeCell ref="BN2066:BP2066"/>
    <mergeCell ref="BQ2066:BS2066"/>
    <mergeCell ref="A2068:A2071"/>
    <mergeCell ref="B2068:B2071"/>
    <mergeCell ref="C2068:C2071"/>
    <mergeCell ref="D2068:D2069"/>
    <mergeCell ref="E2068:E2069"/>
    <mergeCell ref="F2068:F2069"/>
    <mergeCell ref="G2068:G2069"/>
    <mergeCell ref="K2068:K2069"/>
    <mergeCell ref="L2068:L2069"/>
    <mergeCell ref="M2068:M2069"/>
    <mergeCell ref="N2068:N2069"/>
    <mergeCell ref="O2068:Q2068"/>
    <mergeCell ref="R2068:T2068"/>
    <mergeCell ref="U2068:W2068"/>
    <mergeCell ref="X2068:Z2068"/>
    <mergeCell ref="AA2068:AC2068"/>
    <mergeCell ref="AD2068:AF2068"/>
    <mergeCell ref="AG2068:AI2068"/>
    <mergeCell ref="AJ2068:AL2068"/>
    <mergeCell ref="AM2068:AO2068"/>
    <mergeCell ref="AP2068:AR2068"/>
    <mergeCell ref="AS2068:AU2068"/>
    <mergeCell ref="AV2068:AX2068"/>
    <mergeCell ref="AY2068:BA2068"/>
    <mergeCell ref="BB2068:BD2068"/>
    <mergeCell ref="BE2068:BG2068"/>
    <mergeCell ref="BH2068:BJ2068"/>
    <mergeCell ref="BK2068:BM2068"/>
    <mergeCell ref="BN2068:BP2068"/>
    <mergeCell ref="BQ2068:BS2068"/>
    <mergeCell ref="AY2064:BA2064"/>
    <mergeCell ref="BB2064:BD2064"/>
    <mergeCell ref="BE2064:BG2064"/>
    <mergeCell ref="BH2064:BJ2064"/>
    <mergeCell ref="BK2064:BM2064"/>
    <mergeCell ref="BN2064:BP2064"/>
    <mergeCell ref="BQ2064:BS2064"/>
    <mergeCell ref="D2066:D2067"/>
    <mergeCell ref="E2066:E2067"/>
    <mergeCell ref="F2066:F2067"/>
    <mergeCell ref="G2066:G2067"/>
    <mergeCell ref="K2066:K2067"/>
    <mergeCell ref="L2066:L2067"/>
    <mergeCell ref="M2066:M2067"/>
    <mergeCell ref="N2066:N2067"/>
    <mergeCell ref="O2066:Q2066"/>
    <mergeCell ref="R2066:T2066"/>
    <mergeCell ref="U2066:W2066"/>
    <mergeCell ref="X2066:Z2066"/>
    <mergeCell ref="AA2066:AC2066"/>
    <mergeCell ref="AD2066:AF2066"/>
    <mergeCell ref="AG2066:AI2066"/>
    <mergeCell ref="AJ2066:AL2066"/>
    <mergeCell ref="AM2066:AO2066"/>
    <mergeCell ref="AP2066:AR2066"/>
    <mergeCell ref="AS2066:AU2066"/>
    <mergeCell ref="AV2066:AX2066"/>
    <mergeCell ref="AY2066:BA2066"/>
    <mergeCell ref="BB2066:BD2066"/>
    <mergeCell ref="BE2066:BG2066"/>
    <mergeCell ref="BH2066:BJ2066"/>
    <mergeCell ref="BK2066:BM2066"/>
    <mergeCell ref="AP2070:AR2070"/>
    <mergeCell ref="AS2070:AU2070"/>
    <mergeCell ref="AV2070:AX2070"/>
    <mergeCell ref="AY2070:BA2070"/>
    <mergeCell ref="BB2070:BD2070"/>
    <mergeCell ref="BE2070:BG2070"/>
    <mergeCell ref="BH2070:BJ2070"/>
    <mergeCell ref="BK2070:BM2070"/>
    <mergeCell ref="BN2070:BP2070"/>
    <mergeCell ref="BQ2070:BS2070"/>
    <mergeCell ref="A2072:A2075"/>
    <mergeCell ref="B2072:B2075"/>
    <mergeCell ref="C2072:C2075"/>
    <mergeCell ref="D2072:D2073"/>
    <mergeCell ref="E2072:E2073"/>
    <mergeCell ref="F2072:F2073"/>
    <mergeCell ref="G2072:G2073"/>
    <mergeCell ref="K2072:K2073"/>
    <mergeCell ref="L2072:L2073"/>
    <mergeCell ref="M2072:M2073"/>
    <mergeCell ref="N2072:N2073"/>
    <mergeCell ref="O2072:Q2072"/>
    <mergeCell ref="R2072:T2072"/>
    <mergeCell ref="U2072:W2072"/>
    <mergeCell ref="X2072:Z2072"/>
    <mergeCell ref="AA2072:AC2072"/>
    <mergeCell ref="AD2072:AF2072"/>
    <mergeCell ref="AG2072:AI2072"/>
    <mergeCell ref="AJ2072:AL2072"/>
    <mergeCell ref="AM2072:AO2072"/>
    <mergeCell ref="AP2072:AR2072"/>
    <mergeCell ref="AS2072:AU2072"/>
    <mergeCell ref="D2070:D2071"/>
    <mergeCell ref="E2070:E2071"/>
    <mergeCell ref="F2070:F2071"/>
    <mergeCell ref="G2070:G2071"/>
    <mergeCell ref="K2070:K2071"/>
    <mergeCell ref="L2070:L2071"/>
    <mergeCell ref="M2070:M2071"/>
    <mergeCell ref="N2070:N2071"/>
    <mergeCell ref="O2070:Q2070"/>
    <mergeCell ref="R2070:T2070"/>
    <mergeCell ref="U2070:W2070"/>
    <mergeCell ref="X2070:Z2070"/>
    <mergeCell ref="AA2070:AC2070"/>
    <mergeCell ref="AD2070:AF2070"/>
    <mergeCell ref="AG2070:AI2070"/>
    <mergeCell ref="AJ2070:AL2070"/>
    <mergeCell ref="AM2070:AO2070"/>
    <mergeCell ref="BK2074:BM2074"/>
    <mergeCell ref="BN2074:BP2074"/>
    <mergeCell ref="BQ2074:BS2074"/>
    <mergeCell ref="A2076:A2079"/>
    <mergeCell ref="B2076:B2079"/>
    <mergeCell ref="C2076:C2079"/>
    <mergeCell ref="D2076:D2077"/>
    <mergeCell ref="E2076:E2077"/>
    <mergeCell ref="F2076:F2077"/>
    <mergeCell ref="G2076:G2077"/>
    <mergeCell ref="K2076:K2077"/>
    <mergeCell ref="L2076:L2077"/>
    <mergeCell ref="M2076:M2077"/>
    <mergeCell ref="N2076:N2077"/>
    <mergeCell ref="O2076:Q2076"/>
    <mergeCell ref="R2076:T2076"/>
    <mergeCell ref="U2076:W2076"/>
    <mergeCell ref="X2076:Z2076"/>
    <mergeCell ref="AA2076:AC2076"/>
    <mergeCell ref="AD2076:AF2076"/>
    <mergeCell ref="AG2076:AI2076"/>
    <mergeCell ref="AJ2076:AL2076"/>
    <mergeCell ref="AM2076:AO2076"/>
    <mergeCell ref="AP2076:AR2076"/>
    <mergeCell ref="AS2076:AU2076"/>
    <mergeCell ref="AV2076:AX2076"/>
    <mergeCell ref="AY2076:BA2076"/>
    <mergeCell ref="BB2076:BD2076"/>
    <mergeCell ref="BE2076:BG2076"/>
    <mergeCell ref="BH2076:BJ2076"/>
    <mergeCell ref="BK2076:BM2076"/>
    <mergeCell ref="BN2076:BP2076"/>
    <mergeCell ref="AV2072:AX2072"/>
    <mergeCell ref="AY2072:BA2072"/>
    <mergeCell ref="BB2072:BD2072"/>
    <mergeCell ref="BE2072:BG2072"/>
    <mergeCell ref="BH2072:BJ2072"/>
    <mergeCell ref="BK2072:BM2072"/>
    <mergeCell ref="BN2072:BP2072"/>
    <mergeCell ref="BQ2072:BS2072"/>
    <mergeCell ref="D2074:D2075"/>
    <mergeCell ref="E2074:E2075"/>
    <mergeCell ref="F2074:F2075"/>
    <mergeCell ref="G2074:G2075"/>
    <mergeCell ref="K2074:K2075"/>
    <mergeCell ref="L2074:L2075"/>
    <mergeCell ref="M2074:M2075"/>
    <mergeCell ref="N2074:N2075"/>
    <mergeCell ref="O2074:Q2074"/>
    <mergeCell ref="R2074:T2074"/>
    <mergeCell ref="U2074:W2074"/>
    <mergeCell ref="X2074:Z2074"/>
    <mergeCell ref="AA2074:AC2074"/>
    <mergeCell ref="AD2074:AF2074"/>
    <mergeCell ref="AG2074:AI2074"/>
    <mergeCell ref="AJ2074:AL2074"/>
    <mergeCell ref="AM2074:AO2074"/>
    <mergeCell ref="AP2074:AR2074"/>
    <mergeCell ref="AS2074:AU2074"/>
    <mergeCell ref="AV2074:AX2074"/>
    <mergeCell ref="AY2074:BA2074"/>
    <mergeCell ref="BB2074:BD2074"/>
    <mergeCell ref="BE2074:BG2074"/>
    <mergeCell ref="BH2074:BJ2074"/>
    <mergeCell ref="A2080:A2083"/>
    <mergeCell ref="B2080:B2083"/>
    <mergeCell ref="C2080:C2083"/>
    <mergeCell ref="D2080:D2081"/>
    <mergeCell ref="E2080:E2081"/>
    <mergeCell ref="F2080:F2081"/>
    <mergeCell ref="G2080:G2081"/>
    <mergeCell ref="K2080:K2081"/>
    <mergeCell ref="L2080:L2081"/>
    <mergeCell ref="M2080:M2081"/>
    <mergeCell ref="N2080:N2081"/>
    <mergeCell ref="O2080:Q2080"/>
    <mergeCell ref="R2080:T2080"/>
    <mergeCell ref="U2080:W2080"/>
    <mergeCell ref="X2080:Z2080"/>
    <mergeCell ref="AA2080:AC2080"/>
    <mergeCell ref="AD2080:AF2080"/>
    <mergeCell ref="BQ2076:BS2076"/>
    <mergeCell ref="D2078:D2079"/>
    <mergeCell ref="E2078:E2079"/>
    <mergeCell ref="F2078:F2079"/>
    <mergeCell ref="G2078:G2079"/>
    <mergeCell ref="K2078:K2079"/>
    <mergeCell ref="L2078:L2079"/>
    <mergeCell ref="M2078:M2079"/>
    <mergeCell ref="N2078:N2079"/>
    <mergeCell ref="O2078:Q2078"/>
    <mergeCell ref="R2078:T2078"/>
    <mergeCell ref="U2078:W2078"/>
    <mergeCell ref="X2078:Z2078"/>
    <mergeCell ref="AA2078:AC2078"/>
    <mergeCell ref="AD2078:AF2078"/>
    <mergeCell ref="AG2078:AI2078"/>
    <mergeCell ref="AJ2078:AL2078"/>
    <mergeCell ref="AM2078:AO2078"/>
    <mergeCell ref="AP2078:AR2078"/>
    <mergeCell ref="AS2078:AU2078"/>
    <mergeCell ref="AV2078:AX2078"/>
    <mergeCell ref="AY2078:BA2078"/>
    <mergeCell ref="BB2078:BD2078"/>
    <mergeCell ref="BE2078:BG2078"/>
    <mergeCell ref="BH2078:BJ2078"/>
    <mergeCell ref="BK2078:BM2078"/>
    <mergeCell ref="BN2078:BP2078"/>
    <mergeCell ref="BQ2078:BS2078"/>
    <mergeCell ref="AV2082:AX2082"/>
    <mergeCell ref="AY2082:BA2082"/>
    <mergeCell ref="BB2082:BD2082"/>
    <mergeCell ref="BE2082:BG2082"/>
    <mergeCell ref="BH2082:BJ2082"/>
    <mergeCell ref="BK2082:BM2082"/>
    <mergeCell ref="BN2082:BP2082"/>
    <mergeCell ref="BQ2082:BS2082"/>
    <mergeCell ref="A2084:A2087"/>
    <mergeCell ref="B2084:B2087"/>
    <mergeCell ref="C2084:C2087"/>
    <mergeCell ref="D2084:D2085"/>
    <mergeCell ref="E2084:E2085"/>
    <mergeCell ref="F2084:F2085"/>
    <mergeCell ref="G2084:G2085"/>
    <mergeCell ref="K2084:K2085"/>
    <mergeCell ref="L2084:L2085"/>
    <mergeCell ref="M2084:M2085"/>
    <mergeCell ref="N2084:N2085"/>
    <mergeCell ref="O2084:Q2084"/>
    <mergeCell ref="R2084:T2084"/>
    <mergeCell ref="U2084:W2084"/>
    <mergeCell ref="X2084:Z2084"/>
    <mergeCell ref="AA2084:AC2084"/>
    <mergeCell ref="AD2084:AF2084"/>
    <mergeCell ref="AG2084:AI2084"/>
    <mergeCell ref="AJ2084:AL2084"/>
    <mergeCell ref="AM2084:AO2084"/>
    <mergeCell ref="AP2084:AR2084"/>
    <mergeCell ref="AS2084:AU2084"/>
    <mergeCell ref="AV2084:AX2084"/>
    <mergeCell ref="AY2084:BA2084"/>
    <mergeCell ref="AG2080:AI2080"/>
    <mergeCell ref="AJ2080:AL2080"/>
    <mergeCell ref="AM2080:AO2080"/>
    <mergeCell ref="AP2080:AR2080"/>
    <mergeCell ref="AS2080:AU2080"/>
    <mergeCell ref="AV2080:AX2080"/>
    <mergeCell ref="AY2080:BA2080"/>
    <mergeCell ref="BB2080:BD2080"/>
    <mergeCell ref="BE2080:BG2080"/>
    <mergeCell ref="BH2080:BJ2080"/>
    <mergeCell ref="BK2080:BM2080"/>
    <mergeCell ref="BN2080:BP2080"/>
    <mergeCell ref="BQ2080:BS2080"/>
    <mergeCell ref="D2082:D2083"/>
    <mergeCell ref="E2082:E2083"/>
    <mergeCell ref="F2082:F2083"/>
    <mergeCell ref="G2082:G2083"/>
    <mergeCell ref="K2082:K2083"/>
    <mergeCell ref="L2082:L2083"/>
    <mergeCell ref="M2082:M2083"/>
    <mergeCell ref="N2082:N2083"/>
    <mergeCell ref="O2082:Q2082"/>
    <mergeCell ref="R2082:T2082"/>
    <mergeCell ref="U2082:W2082"/>
    <mergeCell ref="X2082:Z2082"/>
    <mergeCell ref="AA2082:AC2082"/>
    <mergeCell ref="AD2082:AF2082"/>
    <mergeCell ref="AG2082:AI2082"/>
    <mergeCell ref="AJ2082:AL2082"/>
    <mergeCell ref="AM2082:AO2082"/>
    <mergeCell ref="AP2082:AR2082"/>
    <mergeCell ref="AS2082:AU2082"/>
    <mergeCell ref="BQ2086:BS2086"/>
    <mergeCell ref="A2088:A2091"/>
    <mergeCell ref="B2088:B2091"/>
    <mergeCell ref="C2088:C2091"/>
    <mergeCell ref="D2088:D2089"/>
    <mergeCell ref="E2088:E2089"/>
    <mergeCell ref="F2088:F2089"/>
    <mergeCell ref="G2088:G2089"/>
    <mergeCell ref="K2088:K2089"/>
    <mergeCell ref="L2088:L2089"/>
    <mergeCell ref="M2088:M2089"/>
    <mergeCell ref="N2088:N2089"/>
    <mergeCell ref="O2088:Q2088"/>
    <mergeCell ref="R2088:T2088"/>
    <mergeCell ref="U2088:W2088"/>
    <mergeCell ref="X2088:Z2088"/>
    <mergeCell ref="AA2088:AC2088"/>
    <mergeCell ref="AD2088:AF2088"/>
    <mergeCell ref="AG2088:AI2088"/>
    <mergeCell ref="AJ2088:AL2088"/>
    <mergeCell ref="AM2088:AO2088"/>
    <mergeCell ref="AP2088:AR2088"/>
    <mergeCell ref="AS2088:AU2088"/>
    <mergeCell ref="AV2088:AX2088"/>
    <mergeCell ref="AY2088:BA2088"/>
    <mergeCell ref="BB2088:BD2088"/>
    <mergeCell ref="BE2088:BG2088"/>
    <mergeCell ref="BH2088:BJ2088"/>
    <mergeCell ref="BK2088:BM2088"/>
    <mergeCell ref="BN2088:BP2088"/>
    <mergeCell ref="BQ2088:BS2088"/>
    <mergeCell ref="D2090:D2091"/>
    <mergeCell ref="BB2084:BD2084"/>
    <mergeCell ref="BE2084:BG2084"/>
    <mergeCell ref="BH2084:BJ2084"/>
    <mergeCell ref="BK2084:BM2084"/>
    <mergeCell ref="BN2084:BP2084"/>
    <mergeCell ref="BQ2084:BS2084"/>
    <mergeCell ref="D2086:D2087"/>
    <mergeCell ref="E2086:E2087"/>
    <mergeCell ref="F2086:F2087"/>
    <mergeCell ref="G2086:G2087"/>
    <mergeCell ref="K2086:K2087"/>
    <mergeCell ref="L2086:L2087"/>
    <mergeCell ref="M2086:M2087"/>
    <mergeCell ref="N2086:N2087"/>
    <mergeCell ref="O2086:Q2086"/>
    <mergeCell ref="R2086:T2086"/>
    <mergeCell ref="U2086:W2086"/>
    <mergeCell ref="X2086:Z2086"/>
    <mergeCell ref="AA2086:AC2086"/>
    <mergeCell ref="AD2086:AF2086"/>
    <mergeCell ref="AG2086:AI2086"/>
    <mergeCell ref="AJ2086:AL2086"/>
    <mergeCell ref="AM2086:AO2086"/>
    <mergeCell ref="AP2086:AR2086"/>
    <mergeCell ref="AS2086:AU2086"/>
    <mergeCell ref="AV2086:AX2086"/>
    <mergeCell ref="AY2086:BA2086"/>
    <mergeCell ref="BB2086:BD2086"/>
    <mergeCell ref="BE2086:BG2086"/>
    <mergeCell ref="BH2086:BJ2086"/>
    <mergeCell ref="BK2086:BM2086"/>
    <mergeCell ref="BN2086:BP2086"/>
    <mergeCell ref="AS2090:AU2090"/>
    <mergeCell ref="AV2090:AX2090"/>
    <mergeCell ref="AY2090:BA2090"/>
    <mergeCell ref="BB2090:BD2090"/>
    <mergeCell ref="BE2090:BG2090"/>
    <mergeCell ref="BH2090:BJ2090"/>
    <mergeCell ref="BK2090:BM2090"/>
    <mergeCell ref="BN2090:BP2090"/>
    <mergeCell ref="BQ2090:BS2090"/>
    <mergeCell ref="A2092:A2095"/>
    <mergeCell ref="B2092:B2095"/>
    <mergeCell ref="C2092:C2095"/>
    <mergeCell ref="D2092:D2093"/>
    <mergeCell ref="E2092:E2093"/>
    <mergeCell ref="F2092:F2093"/>
    <mergeCell ref="G2092:G2093"/>
    <mergeCell ref="K2092:K2093"/>
    <mergeCell ref="L2092:L2093"/>
    <mergeCell ref="M2092:M2093"/>
    <mergeCell ref="N2092:N2093"/>
    <mergeCell ref="O2092:Q2092"/>
    <mergeCell ref="R2092:T2092"/>
    <mergeCell ref="U2092:W2092"/>
    <mergeCell ref="X2092:Z2092"/>
    <mergeCell ref="AA2092:AC2092"/>
    <mergeCell ref="AD2092:AF2092"/>
    <mergeCell ref="AG2092:AI2092"/>
    <mergeCell ref="AJ2092:AL2092"/>
    <mergeCell ref="AM2092:AO2092"/>
    <mergeCell ref="AP2092:AR2092"/>
    <mergeCell ref="AS2092:AU2092"/>
    <mergeCell ref="AV2092:AX2092"/>
    <mergeCell ref="E2090:E2091"/>
    <mergeCell ref="F2090:F2091"/>
    <mergeCell ref="G2090:G2091"/>
    <mergeCell ref="K2090:K2091"/>
    <mergeCell ref="L2090:L2091"/>
    <mergeCell ref="M2090:M2091"/>
    <mergeCell ref="N2090:N2091"/>
    <mergeCell ref="O2090:Q2090"/>
    <mergeCell ref="R2090:T2090"/>
    <mergeCell ref="U2090:W2090"/>
    <mergeCell ref="X2090:Z2090"/>
    <mergeCell ref="AA2090:AC2090"/>
    <mergeCell ref="AD2090:AF2090"/>
    <mergeCell ref="AG2090:AI2090"/>
    <mergeCell ref="AJ2090:AL2090"/>
    <mergeCell ref="AM2090:AO2090"/>
    <mergeCell ref="AP2090:AR2090"/>
    <mergeCell ref="BN2094:BP2094"/>
    <mergeCell ref="BQ2094:BS2094"/>
    <mergeCell ref="A2096:A2099"/>
    <mergeCell ref="B2096:B2099"/>
    <mergeCell ref="C2096:C2099"/>
    <mergeCell ref="D2096:D2097"/>
    <mergeCell ref="E2096:E2097"/>
    <mergeCell ref="F2096:F2097"/>
    <mergeCell ref="G2096:G2097"/>
    <mergeCell ref="K2096:K2097"/>
    <mergeCell ref="L2096:L2097"/>
    <mergeCell ref="M2096:M2097"/>
    <mergeCell ref="N2096:N2097"/>
    <mergeCell ref="O2096:Q2096"/>
    <mergeCell ref="R2096:T2096"/>
    <mergeCell ref="U2096:W2096"/>
    <mergeCell ref="X2096:Z2096"/>
    <mergeCell ref="AA2096:AC2096"/>
    <mergeCell ref="AD2096:AF2096"/>
    <mergeCell ref="AG2096:AI2096"/>
    <mergeCell ref="AJ2096:AL2096"/>
    <mergeCell ref="AM2096:AO2096"/>
    <mergeCell ref="AP2096:AR2096"/>
    <mergeCell ref="AS2096:AU2096"/>
    <mergeCell ref="AV2096:AX2096"/>
    <mergeCell ref="AY2096:BA2096"/>
    <mergeCell ref="BB2096:BD2096"/>
    <mergeCell ref="BE2096:BG2096"/>
    <mergeCell ref="BH2096:BJ2096"/>
    <mergeCell ref="BK2096:BM2096"/>
    <mergeCell ref="BN2096:BP2096"/>
    <mergeCell ref="BQ2096:BS2096"/>
    <mergeCell ref="AY2092:BA2092"/>
    <mergeCell ref="BB2092:BD2092"/>
    <mergeCell ref="BE2092:BG2092"/>
    <mergeCell ref="BH2092:BJ2092"/>
    <mergeCell ref="BK2092:BM2092"/>
    <mergeCell ref="BN2092:BP2092"/>
    <mergeCell ref="BQ2092:BS2092"/>
    <mergeCell ref="D2094:D2095"/>
    <mergeCell ref="E2094:E2095"/>
    <mergeCell ref="F2094:F2095"/>
    <mergeCell ref="G2094:G2095"/>
    <mergeCell ref="K2094:K2095"/>
    <mergeCell ref="L2094:L2095"/>
    <mergeCell ref="M2094:M2095"/>
    <mergeCell ref="N2094:N2095"/>
    <mergeCell ref="O2094:Q2094"/>
    <mergeCell ref="R2094:T2094"/>
    <mergeCell ref="U2094:W2094"/>
    <mergeCell ref="X2094:Z2094"/>
    <mergeCell ref="AA2094:AC2094"/>
    <mergeCell ref="AD2094:AF2094"/>
    <mergeCell ref="AG2094:AI2094"/>
    <mergeCell ref="AJ2094:AL2094"/>
    <mergeCell ref="AM2094:AO2094"/>
    <mergeCell ref="AP2094:AR2094"/>
    <mergeCell ref="AS2094:AU2094"/>
    <mergeCell ref="AV2094:AX2094"/>
    <mergeCell ref="AY2094:BA2094"/>
    <mergeCell ref="BB2094:BD2094"/>
    <mergeCell ref="BE2094:BG2094"/>
    <mergeCell ref="BH2094:BJ2094"/>
    <mergeCell ref="BK2094:BM2094"/>
    <mergeCell ref="AP2098:AR2098"/>
    <mergeCell ref="AS2098:AU2098"/>
    <mergeCell ref="AV2098:AX2098"/>
    <mergeCell ref="AY2098:BA2098"/>
    <mergeCell ref="BB2098:BD2098"/>
    <mergeCell ref="BE2098:BG2098"/>
    <mergeCell ref="BH2098:BJ2098"/>
    <mergeCell ref="BK2098:BM2098"/>
    <mergeCell ref="BN2098:BP2098"/>
    <mergeCell ref="BQ2098:BS2098"/>
    <mergeCell ref="A2100:A2103"/>
    <mergeCell ref="B2100:B2103"/>
    <mergeCell ref="C2100:C2103"/>
    <mergeCell ref="D2100:D2101"/>
    <mergeCell ref="E2100:E2101"/>
    <mergeCell ref="F2100:F2101"/>
    <mergeCell ref="G2100:G2101"/>
    <mergeCell ref="K2100:K2101"/>
    <mergeCell ref="L2100:L2101"/>
    <mergeCell ref="M2100:M2101"/>
    <mergeCell ref="N2100:N2101"/>
    <mergeCell ref="O2100:Q2100"/>
    <mergeCell ref="R2100:T2100"/>
    <mergeCell ref="U2100:W2100"/>
    <mergeCell ref="X2100:Z2100"/>
    <mergeCell ref="AA2100:AC2100"/>
    <mergeCell ref="AD2100:AF2100"/>
    <mergeCell ref="AG2100:AI2100"/>
    <mergeCell ref="AJ2100:AL2100"/>
    <mergeCell ref="AM2100:AO2100"/>
    <mergeCell ref="AP2100:AR2100"/>
    <mergeCell ref="AS2100:AU2100"/>
    <mergeCell ref="D2098:D2099"/>
    <mergeCell ref="E2098:E2099"/>
    <mergeCell ref="F2098:F2099"/>
    <mergeCell ref="G2098:G2099"/>
    <mergeCell ref="K2098:K2099"/>
    <mergeCell ref="L2098:L2099"/>
    <mergeCell ref="M2098:M2099"/>
    <mergeCell ref="N2098:N2099"/>
    <mergeCell ref="O2098:Q2098"/>
    <mergeCell ref="R2098:T2098"/>
    <mergeCell ref="U2098:W2098"/>
    <mergeCell ref="X2098:Z2098"/>
    <mergeCell ref="AA2098:AC2098"/>
    <mergeCell ref="AD2098:AF2098"/>
    <mergeCell ref="AG2098:AI2098"/>
    <mergeCell ref="AJ2098:AL2098"/>
    <mergeCell ref="AM2098:AO2098"/>
    <mergeCell ref="BK2102:BM2102"/>
    <mergeCell ref="BN2102:BP2102"/>
    <mergeCell ref="BQ2102:BS2102"/>
    <mergeCell ref="A2104:A2107"/>
    <mergeCell ref="B2104:B2107"/>
    <mergeCell ref="C2104:C2107"/>
    <mergeCell ref="D2104:D2105"/>
    <mergeCell ref="E2104:E2105"/>
    <mergeCell ref="F2104:F2105"/>
    <mergeCell ref="G2104:G2105"/>
    <mergeCell ref="K2104:K2105"/>
    <mergeCell ref="L2104:L2105"/>
    <mergeCell ref="M2104:M2105"/>
    <mergeCell ref="N2104:N2105"/>
    <mergeCell ref="O2104:Q2104"/>
    <mergeCell ref="R2104:T2104"/>
    <mergeCell ref="U2104:W2104"/>
    <mergeCell ref="X2104:Z2104"/>
    <mergeCell ref="AA2104:AC2104"/>
    <mergeCell ref="AD2104:AF2104"/>
    <mergeCell ref="AG2104:AI2104"/>
    <mergeCell ref="AJ2104:AL2104"/>
    <mergeCell ref="AM2104:AO2104"/>
    <mergeCell ref="AP2104:AR2104"/>
    <mergeCell ref="AS2104:AU2104"/>
    <mergeCell ref="AV2104:AX2104"/>
    <mergeCell ref="AY2104:BA2104"/>
    <mergeCell ref="BB2104:BD2104"/>
    <mergeCell ref="BE2104:BG2104"/>
    <mergeCell ref="BH2104:BJ2104"/>
    <mergeCell ref="BK2104:BM2104"/>
    <mergeCell ref="BN2104:BP2104"/>
    <mergeCell ref="AV2100:AX2100"/>
    <mergeCell ref="AY2100:BA2100"/>
    <mergeCell ref="BB2100:BD2100"/>
    <mergeCell ref="BE2100:BG2100"/>
    <mergeCell ref="BH2100:BJ2100"/>
    <mergeCell ref="BK2100:BM2100"/>
    <mergeCell ref="BN2100:BP2100"/>
    <mergeCell ref="BQ2100:BS2100"/>
    <mergeCell ref="D2102:D2103"/>
    <mergeCell ref="E2102:E2103"/>
    <mergeCell ref="F2102:F2103"/>
    <mergeCell ref="G2102:G2103"/>
    <mergeCell ref="K2102:K2103"/>
    <mergeCell ref="L2102:L2103"/>
    <mergeCell ref="M2102:M2103"/>
    <mergeCell ref="N2102:N2103"/>
    <mergeCell ref="O2102:Q2102"/>
    <mergeCell ref="R2102:T2102"/>
    <mergeCell ref="U2102:W2102"/>
    <mergeCell ref="X2102:Z2102"/>
    <mergeCell ref="AA2102:AC2102"/>
    <mergeCell ref="AD2102:AF2102"/>
    <mergeCell ref="AG2102:AI2102"/>
    <mergeCell ref="AJ2102:AL2102"/>
    <mergeCell ref="AM2102:AO2102"/>
    <mergeCell ref="AP2102:AR2102"/>
    <mergeCell ref="AS2102:AU2102"/>
    <mergeCell ref="AV2102:AX2102"/>
    <mergeCell ref="AY2102:BA2102"/>
    <mergeCell ref="BB2102:BD2102"/>
    <mergeCell ref="BE2102:BG2102"/>
    <mergeCell ref="BH2102:BJ2102"/>
    <mergeCell ref="A2108:A2111"/>
    <mergeCell ref="B2108:B2111"/>
    <mergeCell ref="C2108:C2111"/>
    <mergeCell ref="D2108:D2109"/>
    <mergeCell ref="E2108:E2109"/>
    <mergeCell ref="F2108:F2109"/>
    <mergeCell ref="G2108:G2109"/>
    <mergeCell ref="K2108:K2109"/>
    <mergeCell ref="L2108:L2109"/>
    <mergeCell ref="M2108:M2109"/>
    <mergeCell ref="N2108:N2109"/>
    <mergeCell ref="O2108:Q2108"/>
    <mergeCell ref="R2108:T2108"/>
    <mergeCell ref="U2108:W2108"/>
    <mergeCell ref="X2108:Z2108"/>
    <mergeCell ref="AA2108:AC2108"/>
    <mergeCell ref="AD2108:AF2108"/>
    <mergeCell ref="BQ2104:BS2104"/>
    <mergeCell ref="D2106:D2107"/>
    <mergeCell ref="E2106:E2107"/>
    <mergeCell ref="F2106:F2107"/>
    <mergeCell ref="G2106:G2107"/>
    <mergeCell ref="K2106:K2107"/>
    <mergeCell ref="L2106:L2107"/>
    <mergeCell ref="M2106:M2107"/>
    <mergeCell ref="N2106:N2107"/>
    <mergeCell ref="O2106:Q2106"/>
    <mergeCell ref="R2106:T2106"/>
    <mergeCell ref="U2106:W2106"/>
    <mergeCell ref="X2106:Z2106"/>
    <mergeCell ref="AA2106:AC2106"/>
    <mergeCell ref="AD2106:AF2106"/>
    <mergeCell ref="AG2106:AI2106"/>
    <mergeCell ref="AJ2106:AL2106"/>
    <mergeCell ref="AM2106:AO2106"/>
    <mergeCell ref="AP2106:AR2106"/>
    <mergeCell ref="AS2106:AU2106"/>
    <mergeCell ref="AV2106:AX2106"/>
    <mergeCell ref="AY2106:BA2106"/>
    <mergeCell ref="BB2106:BD2106"/>
    <mergeCell ref="BE2106:BG2106"/>
    <mergeCell ref="BH2106:BJ2106"/>
    <mergeCell ref="BK2106:BM2106"/>
    <mergeCell ref="BN2106:BP2106"/>
    <mergeCell ref="BQ2106:BS2106"/>
    <mergeCell ref="AV2110:AX2110"/>
    <mergeCell ref="AY2110:BA2110"/>
    <mergeCell ref="BB2110:BD2110"/>
    <mergeCell ref="BE2110:BG2110"/>
    <mergeCell ref="BH2110:BJ2110"/>
    <mergeCell ref="BK2110:BM2110"/>
    <mergeCell ref="BN2110:BP2110"/>
    <mergeCell ref="BQ2110:BS2110"/>
    <mergeCell ref="A2112:A2115"/>
    <mergeCell ref="B2112:B2115"/>
    <mergeCell ref="C2112:C2115"/>
    <mergeCell ref="D2112:D2113"/>
    <mergeCell ref="E2112:E2113"/>
    <mergeCell ref="F2112:F2113"/>
    <mergeCell ref="G2112:G2113"/>
    <mergeCell ref="K2112:K2113"/>
    <mergeCell ref="L2112:L2113"/>
    <mergeCell ref="M2112:M2113"/>
    <mergeCell ref="N2112:N2113"/>
    <mergeCell ref="O2112:Q2112"/>
    <mergeCell ref="R2112:T2112"/>
    <mergeCell ref="U2112:W2112"/>
    <mergeCell ref="X2112:Z2112"/>
    <mergeCell ref="AA2112:AC2112"/>
    <mergeCell ref="AD2112:AF2112"/>
    <mergeCell ref="AG2112:AI2112"/>
    <mergeCell ref="AJ2112:AL2112"/>
    <mergeCell ref="AM2112:AO2112"/>
    <mergeCell ref="AP2112:AR2112"/>
    <mergeCell ref="AS2112:AU2112"/>
    <mergeCell ref="AV2112:AX2112"/>
    <mergeCell ref="AY2112:BA2112"/>
    <mergeCell ref="AG2108:AI2108"/>
    <mergeCell ref="AJ2108:AL2108"/>
    <mergeCell ref="AM2108:AO2108"/>
    <mergeCell ref="AP2108:AR2108"/>
    <mergeCell ref="AS2108:AU2108"/>
    <mergeCell ref="AV2108:AX2108"/>
    <mergeCell ref="AY2108:BA2108"/>
    <mergeCell ref="BB2108:BD2108"/>
    <mergeCell ref="BE2108:BG2108"/>
    <mergeCell ref="BH2108:BJ2108"/>
    <mergeCell ref="BK2108:BM2108"/>
    <mergeCell ref="BN2108:BP2108"/>
    <mergeCell ref="BQ2108:BS2108"/>
    <mergeCell ref="D2110:D2111"/>
    <mergeCell ref="E2110:E2111"/>
    <mergeCell ref="F2110:F2111"/>
    <mergeCell ref="G2110:G2111"/>
    <mergeCell ref="K2110:K2111"/>
    <mergeCell ref="L2110:L2111"/>
    <mergeCell ref="M2110:M2111"/>
    <mergeCell ref="N2110:N2111"/>
    <mergeCell ref="O2110:Q2110"/>
    <mergeCell ref="R2110:T2110"/>
    <mergeCell ref="U2110:W2110"/>
    <mergeCell ref="X2110:Z2110"/>
    <mergeCell ref="AA2110:AC2110"/>
    <mergeCell ref="AD2110:AF2110"/>
    <mergeCell ref="AG2110:AI2110"/>
    <mergeCell ref="AJ2110:AL2110"/>
    <mergeCell ref="AM2110:AO2110"/>
    <mergeCell ref="AP2110:AR2110"/>
    <mergeCell ref="AS2110:AU2110"/>
    <mergeCell ref="BQ2114:BS2114"/>
    <mergeCell ref="A2116:A2119"/>
    <mergeCell ref="B2116:B2119"/>
    <mergeCell ref="C2116:C2119"/>
    <mergeCell ref="D2116:D2117"/>
    <mergeCell ref="E2116:E2117"/>
    <mergeCell ref="F2116:F2117"/>
    <mergeCell ref="G2116:G2117"/>
    <mergeCell ref="K2116:K2117"/>
    <mergeCell ref="L2116:L2117"/>
    <mergeCell ref="M2116:M2117"/>
    <mergeCell ref="N2116:N2117"/>
    <mergeCell ref="O2116:Q2116"/>
    <mergeCell ref="R2116:T2116"/>
    <mergeCell ref="U2116:W2116"/>
    <mergeCell ref="X2116:Z2116"/>
    <mergeCell ref="AA2116:AC2116"/>
    <mergeCell ref="AD2116:AF2116"/>
    <mergeCell ref="AG2116:AI2116"/>
    <mergeCell ref="AJ2116:AL2116"/>
    <mergeCell ref="AM2116:AO2116"/>
    <mergeCell ref="AP2116:AR2116"/>
    <mergeCell ref="AS2116:AU2116"/>
    <mergeCell ref="AV2116:AX2116"/>
    <mergeCell ref="AY2116:BA2116"/>
    <mergeCell ref="BB2116:BD2116"/>
    <mergeCell ref="BE2116:BG2116"/>
    <mergeCell ref="BH2116:BJ2116"/>
    <mergeCell ref="BK2116:BM2116"/>
    <mergeCell ref="BN2116:BP2116"/>
    <mergeCell ref="BQ2116:BS2116"/>
    <mergeCell ref="D2118:D2119"/>
    <mergeCell ref="BB2112:BD2112"/>
    <mergeCell ref="BE2112:BG2112"/>
    <mergeCell ref="BH2112:BJ2112"/>
    <mergeCell ref="BK2112:BM2112"/>
    <mergeCell ref="BN2112:BP2112"/>
    <mergeCell ref="BQ2112:BS2112"/>
    <mergeCell ref="D2114:D2115"/>
    <mergeCell ref="E2114:E2115"/>
    <mergeCell ref="F2114:F2115"/>
    <mergeCell ref="G2114:G2115"/>
    <mergeCell ref="K2114:K2115"/>
    <mergeCell ref="L2114:L2115"/>
    <mergeCell ref="M2114:M2115"/>
    <mergeCell ref="N2114:N2115"/>
    <mergeCell ref="O2114:Q2114"/>
    <mergeCell ref="R2114:T2114"/>
    <mergeCell ref="U2114:W2114"/>
    <mergeCell ref="X2114:Z2114"/>
    <mergeCell ref="AA2114:AC2114"/>
    <mergeCell ref="AD2114:AF2114"/>
    <mergeCell ref="AG2114:AI2114"/>
    <mergeCell ref="AJ2114:AL2114"/>
    <mergeCell ref="AM2114:AO2114"/>
    <mergeCell ref="AP2114:AR2114"/>
    <mergeCell ref="AS2114:AU2114"/>
    <mergeCell ref="AV2114:AX2114"/>
    <mergeCell ref="AY2114:BA2114"/>
    <mergeCell ref="BB2114:BD2114"/>
    <mergeCell ref="BE2114:BG2114"/>
    <mergeCell ref="BH2114:BJ2114"/>
    <mergeCell ref="BK2114:BM2114"/>
    <mergeCell ref="BN2114:BP2114"/>
    <mergeCell ref="AS2118:AU2118"/>
    <mergeCell ref="AV2118:AX2118"/>
    <mergeCell ref="AY2118:BA2118"/>
    <mergeCell ref="BB2118:BD2118"/>
    <mergeCell ref="BE2118:BG2118"/>
    <mergeCell ref="BH2118:BJ2118"/>
    <mergeCell ref="BK2118:BM2118"/>
    <mergeCell ref="BN2118:BP2118"/>
    <mergeCell ref="BQ2118:BS2118"/>
    <mergeCell ref="A2120:A2123"/>
    <mergeCell ref="B2120:B2123"/>
    <mergeCell ref="C2120:C2123"/>
    <mergeCell ref="D2120:D2121"/>
    <mergeCell ref="E2120:E2121"/>
    <mergeCell ref="F2120:F2121"/>
    <mergeCell ref="G2120:G2121"/>
    <mergeCell ref="K2120:K2121"/>
    <mergeCell ref="L2120:L2121"/>
    <mergeCell ref="M2120:M2121"/>
    <mergeCell ref="N2120:N2121"/>
    <mergeCell ref="O2120:Q2120"/>
    <mergeCell ref="R2120:T2120"/>
    <mergeCell ref="U2120:W2120"/>
    <mergeCell ref="X2120:Z2120"/>
    <mergeCell ref="AA2120:AC2120"/>
    <mergeCell ref="AD2120:AF2120"/>
    <mergeCell ref="AG2120:AI2120"/>
    <mergeCell ref="AJ2120:AL2120"/>
    <mergeCell ref="AM2120:AO2120"/>
    <mergeCell ref="AP2120:AR2120"/>
    <mergeCell ref="AS2120:AU2120"/>
    <mergeCell ref="AV2120:AX2120"/>
    <mergeCell ref="E2118:E2119"/>
    <mergeCell ref="F2118:F2119"/>
    <mergeCell ref="G2118:G2119"/>
    <mergeCell ref="K2118:K2119"/>
    <mergeCell ref="L2118:L2119"/>
    <mergeCell ref="M2118:M2119"/>
    <mergeCell ref="N2118:N2119"/>
    <mergeCell ref="O2118:Q2118"/>
    <mergeCell ref="R2118:T2118"/>
    <mergeCell ref="U2118:W2118"/>
    <mergeCell ref="X2118:Z2118"/>
    <mergeCell ref="AA2118:AC2118"/>
    <mergeCell ref="AD2118:AF2118"/>
    <mergeCell ref="AG2118:AI2118"/>
    <mergeCell ref="AJ2118:AL2118"/>
    <mergeCell ref="AM2118:AO2118"/>
    <mergeCell ref="AP2118:AR2118"/>
    <mergeCell ref="BN2122:BP2122"/>
    <mergeCell ref="BQ2122:BS2122"/>
    <mergeCell ref="A2124:A2127"/>
    <mergeCell ref="B2124:B2127"/>
    <mergeCell ref="C2124:C2127"/>
    <mergeCell ref="D2124:D2125"/>
    <mergeCell ref="E2124:E2125"/>
    <mergeCell ref="F2124:F2125"/>
    <mergeCell ref="G2124:G2125"/>
    <mergeCell ref="K2124:K2125"/>
    <mergeCell ref="L2124:L2125"/>
    <mergeCell ref="M2124:M2125"/>
    <mergeCell ref="N2124:N2125"/>
    <mergeCell ref="O2124:Q2124"/>
    <mergeCell ref="R2124:T2124"/>
    <mergeCell ref="U2124:W2124"/>
    <mergeCell ref="X2124:Z2124"/>
    <mergeCell ref="AA2124:AC2124"/>
    <mergeCell ref="AD2124:AF2124"/>
    <mergeCell ref="AG2124:AI2124"/>
    <mergeCell ref="AJ2124:AL2124"/>
    <mergeCell ref="AM2124:AO2124"/>
    <mergeCell ref="AP2124:AR2124"/>
    <mergeCell ref="AS2124:AU2124"/>
    <mergeCell ref="AV2124:AX2124"/>
    <mergeCell ref="AY2124:BA2124"/>
    <mergeCell ref="BB2124:BD2124"/>
    <mergeCell ref="BE2124:BG2124"/>
    <mergeCell ref="BH2124:BJ2124"/>
    <mergeCell ref="BK2124:BM2124"/>
    <mergeCell ref="BN2124:BP2124"/>
    <mergeCell ref="BQ2124:BS2124"/>
    <mergeCell ref="AY2120:BA2120"/>
    <mergeCell ref="BB2120:BD2120"/>
    <mergeCell ref="BE2120:BG2120"/>
    <mergeCell ref="BH2120:BJ2120"/>
    <mergeCell ref="BK2120:BM2120"/>
    <mergeCell ref="BN2120:BP2120"/>
    <mergeCell ref="BQ2120:BS2120"/>
    <mergeCell ref="D2122:D2123"/>
    <mergeCell ref="E2122:E2123"/>
    <mergeCell ref="F2122:F2123"/>
    <mergeCell ref="G2122:G2123"/>
    <mergeCell ref="K2122:K2123"/>
    <mergeCell ref="L2122:L2123"/>
    <mergeCell ref="M2122:M2123"/>
    <mergeCell ref="N2122:N2123"/>
    <mergeCell ref="O2122:Q2122"/>
    <mergeCell ref="R2122:T2122"/>
    <mergeCell ref="U2122:W2122"/>
    <mergeCell ref="X2122:Z2122"/>
    <mergeCell ref="AA2122:AC2122"/>
    <mergeCell ref="AD2122:AF2122"/>
    <mergeCell ref="AG2122:AI2122"/>
    <mergeCell ref="AJ2122:AL2122"/>
    <mergeCell ref="AM2122:AO2122"/>
    <mergeCell ref="AP2122:AR2122"/>
    <mergeCell ref="AS2122:AU2122"/>
    <mergeCell ref="AV2122:AX2122"/>
    <mergeCell ref="AY2122:BA2122"/>
    <mergeCell ref="BB2122:BD2122"/>
    <mergeCell ref="BE2122:BG2122"/>
    <mergeCell ref="BH2122:BJ2122"/>
    <mergeCell ref="BK2122:BM2122"/>
    <mergeCell ref="AP2126:AR2126"/>
    <mergeCell ref="AS2126:AU2126"/>
    <mergeCell ref="AV2126:AX2126"/>
    <mergeCell ref="AY2126:BA2126"/>
    <mergeCell ref="BB2126:BD2126"/>
    <mergeCell ref="BE2126:BG2126"/>
    <mergeCell ref="BH2126:BJ2126"/>
    <mergeCell ref="BK2126:BM2126"/>
    <mergeCell ref="BN2126:BP2126"/>
    <mergeCell ref="BQ2126:BS2126"/>
    <mergeCell ref="A2128:A2131"/>
    <mergeCell ref="B2128:B2131"/>
    <mergeCell ref="C2128:C2131"/>
    <mergeCell ref="D2128:D2129"/>
    <mergeCell ref="E2128:E2129"/>
    <mergeCell ref="F2128:F2129"/>
    <mergeCell ref="G2128:G2129"/>
    <mergeCell ref="K2128:K2129"/>
    <mergeCell ref="L2128:L2129"/>
    <mergeCell ref="M2128:M2129"/>
    <mergeCell ref="N2128:N2129"/>
    <mergeCell ref="O2128:Q2128"/>
    <mergeCell ref="R2128:T2128"/>
    <mergeCell ref="U2128:W2128"/>
    <mergeCell ref="X2128:Z2128"/>
    <mergeCell ref="AA2128:AC2128"/>
    <mergeCell ref="AD2128:AF2128"/>
    <mergeCell ref="AG2128:AI2128"/>
    <mergeCell ref="AJ2128:AL2128"/>
    <mergeCell ref="AM2128:AO2128"/>
    <mergeCell ref="AP2128:AR2128"/>
    <mergeCell ref="AS2128:AU2128"/>
    <mergeCell ref="D2126:D2127"/>
    <mergeCell ref="E2126:E2127"/>
    <mergeCell ref="F2126:F2127"/>
    <mergeCell ref="G2126:G2127"/>
    <mergeCell ref="K2126:K2127"/>
    <mergeCell ref="L2126:L2127"/>
    <mergeCell ref="M2126:M2127"/>
    <mergeCell ref="N2126:N2127"/>
    <mergeCell ref="O2126:Q2126"/>
    <mergeCell ref="R2126:T2126"/>
    <mergeCell ref="U2126:W2126"/>
    <mergeCell ref="X2126:Z2126"/>
    <mergeCell ref="AA2126:AC2126"/>
    <mergeCell ref="AD2126:AF2126"/>
    <mergeCell ref="AG2126:AI2126"/>
    <mergeCell ref="AJ2126:AL2126"/>
    <mergeCell ref="AM2126:AO2126"/>
    <mergeCell ref="BK2130:BM2130"/>
    <mergeCell ref="BN2130:BP2130"/>
    <mergeCell ref="BQ2130:BS2130"/>
    <mergeCell ref="A2132:A2135"/>
    <mergeCell ref="B2132:B2135"/>
    <mergeCell ref="C2132:C2135"/>
    <mergeCell ref="D2132:D2133"/>
    <mergeCell ref="E2132:E2133"/>
    <mergeCell ref="F2132:F2133"/>
    <mergeCell ref="G2132:G2133"/>
    <mergeCell ref="K2132:K2133"/>
    <mergeCell ref="L2132:L2133"/>
    <mergeCell ref="M2132:M2133"/>
    <mergeCell ref="N2132:N2133"/>
    <mergeCell ref="O2132:Q2132"/>
    <mergeCell ref="R2132:T2132"/>
    <mergeCell ref="U2132:W2132"/>
    <mergeCell ref="X2132:Z2132"/>
    <mergeCell ref="AA2132:AC2132"/>
    <mergeCell ref="AD2132:AF2132"/>
    <mergeCell ref="AG2132:AI2132"/>
    <mergeCell ref="AJ2132:AL2132"/>
    <mergeCell ref="AM2132:AO2132"/>
    <mergeCell ref="AP2132:AR2132"/>
    <mergeCell ref="AS2132:AU2132"/>
    <mergeCell ref="AV2132:AX2132"/>
    <mergeCell ref="AY2132:BA2132"/>
    <mergeCell ref="BB2132:BD2132"/>
    <mergeCell ref="BE2132:BG2132"/>
    <mergeCell ref="BH2132:BJ2132"/>
    <mergeCell ref="BK2132:BM2132"/>
    <mergeCell ref="BN2132:BP2132"/>
    <mergeCell ref="AV2128:AX2128"/>
    <mergeCell ref="AY2128:BA2128"/>
    <mergeCell ref="BB2128:BD2128"/>
    <mergeCell ref="BE2128:BG2128"/>
    <mergeCell ref="BH2128:BJ2128"/>
    <mergeCell ref="BK2128:BM2128"/>
    <mergeCell ref="BN2128:BP2128"/>
    <mergeCell ref="BQ2128:BS2128"/>
    <mergeCell ref="D2130:D2131"/>
    <mergeCell ref="E2130:E2131"/>
    <mergeCell ref="F2130:F2131"/>
    <mergeCell ref="G2130:G2131"/>
    <mergeCell ref="K2130:K2131"/>
    <mergeCell ref="L2130:L2131"/>
    <mergeCell ref="M2130:M2131"/>
    <mergeCell ref="N2130:N2131"/>
    <mergeCell ref="O2130:Q2130"/>
    <mergeCell ref="R2130:T2130"/>
    <mergeCell ref="U2130:W2130"/>
    <mergeCell ref="X2130:Z2130"/>
    <mergeCell ref="AA2130:AC2130"/>
    <mergeCell ref="AD2130:AF2130"/>
    <mergeCell ref="AG2130:AI2130"/>
    <mergeCell ref="AJ2130:AL2130"/>
    <mergeCell ref="AM2130:AO2130"/>
    <mergeCell ref="AP2130:AR2130"/>
    <mergeCell ref="AS2130:AU2130"/>
    <mergeCell ref="AV2130:AX2130"/>
    <mergeCell ref="AY2130:BA2130"/>
    <mergeCell ref="BB2130:BD2130"/>
    <mergeCell ref="BE2130:BG2130"/>
    <mergeCell ref="BH2130:BJ2130"/>
    <mergeCell ref="A2136:A2139"/>
    <mergeCell ref="B2136:B2139"/>
    <mergeCell ref="C2136:C2139"/>
    <mergeCell ref="D2136:D2137"/>
    <mergeCell ref="E2136:E2137"/>
    <mergeCell ref="F2136:F2137"/>
    <mergeCell ref="G2136:G2137"/>
    <mergeCell ref="K2136:K2137"/>
    <mergeCell ref="L2136:L2137"/>
    <mergeCell ref="M2136:M2137"/>
    <mergeCell ref="N2136:N2137"/>
    <mergeCell ref="O2136:Q2136"/>
    <mergeCell ref="R2136:T2136"/>
    <mergeCell ref="U2136:W2136"/>
    <mergeCell ref="X2136:Z2136"/>
    <mergeCell ref="AA2136:AC2136"/>
    <mergeCell ref="AD2136:AF2136"/>
    <mergeCell ref="BQ2132:BS2132"/>
    <mergeCell ref="D2134:D2135"/>
    <mergeCell ref="E2134:E2135"/>
    <mergeCell ref="F2134:F2135"/>
    <mergeCell ref="G2134:G2135"/>
    <mergeCell ref="K2134:K2135"/>
    <mergeCell ref="L2134:L2135"/>
    <mergeCell ref="M2134:M2135"/>
    <mergeCell ref="N2134:N2135"/>
    <mergeCell ref="O2134:Q2134"/>
    <mergeCell ref="R2134:T2134"/>
    <mergeCell ref="U2134:W2134"/>
    <mergeCell ref="X2134:Z2134"/>
    <mergeCell ref="AA2134:AC2134"/>
    <mergeCell ref="AD2134:AF2134"/>
    <mergeCell ref="AG2134:AI2134"/>
    <mergeCell ref="AJ2134:AL2134"/>
    <mergeCell ref="AM2134:AO2134"/>
    <mergeCell ref="AP2134:AR2134"/>
    <mergeCell ref="AS2134:AU2134"/>
    <mergeCell ref="AV2134:AX2134"/>
    <mergeCell ref="AY2134:BA2134"/>
    <mergeCell ref="BB2134:BD2134"/>
    <mergeCell ref="BE2134:BG2134"/>
    <mergeCell ref="BH2134:BJ2134"/>
    <mergeCell ref="BK2134:BM2134"/>
    <mergeCell ref="BN2134:BP2134"/>
    <mergeCell ref="BQ2134:BS2134"/>
    <mergeCell ref="AV2138:AX2138"/>
    <mergeCell ref="AY2138:BA2138"/>
    <mergeCell ref="BB2138:BD2138"/>
    <mergeCell ref="BE2138:BG2138"/>
    <mergeCell ref="BH2138:BJ2138"/>
    <mergeCell ref="BK2138:BM2138"/>
    <mergeCell ref="BN2138:BP2138"/>
    <mergeCell ref="BQ2138:BS2138"/>
    <mergeCell ref="A2140:A2143"/>
    <mergeCell ref="B2140:B2143"/>
    <mergeCell ref="C2140:C2143"/>
    <mergeCell ref="D2140:D2141"/>
    <mergeCell ref="E2140:E2141"/>
    <mergeCell ref="F2140:F2141"/>
    <mergeCell ref="G2140:G2141"/>
    <mergeCell ref="K2140:K2141"/>
    <mergeCell ref="L2140:L2141"/>
    <mergeCell ref="M2140:M2141"/>
    <mergeCell ref="N2140:N2141"/>
    <mergeCell ref="O2140:Q2140"/>
    <mergeCell ref="R2140:T2140"/>
    <mergeCell ref="U2140:W2140"/>
    <mergeCell ref="X2140:Z2140"/>
    <mergeCell ref="AA2140:AC2140"/>
    <mergeCell ref="AD2140:AF2140"/>
    <mergeCell ref="AG2140:AI2140"/>
    <mergeCell ref="AJ2140:AL2140"/>
    <mergeCell ref="AM2140:AO2140"/>
    <mergeCell ref="AP2140:AR2140"/>
    <mergeCell ref="AS2140:AU2140"/>
    <mergeCell ref="AV2140:AX2140"/>
    <mergeCell ref="AY2140:BA2140"/>
    <mergeCell ref="AG2136:AI2136"/>
    <mergeCell ref="AJ2136:AL2136"/>
    <mergeCell ref="AM2136:AO2136"/>
    <mergeCell ref="AP2136:AR2136"/>
    <mergeCell ref="AS2136:AU2136"/>
    <mergeCell ref="AV2136:AX2136"/>
    <mergeCell ref="AY2136:BA2136"/>
    <mergeCell ref="BB2136:BD2136"/>
    <mergeCell ref="BE2136:BG2136"/>
    <mergeCell ref="BH2136:BJ2136"/>
    <mergeCell ref="BK2136:BM2136"/>
    <mergeCell ref="BN2136:BP2136"/>
    <mergeCell ref="BQ2136:BS2136"/>
    <mergeCell ref="D2138:D2139"/>
    <mergeCell ref="E2138:E2139"/>
    <mergeCell ref="F2138:F2139"/>
    <mergeCell ref="G2138:G2139"/>
    <mergeCell ref="K2138:K2139"/>
    <mergeCell ref="L2138:L2139"/>
    <mergeCell ref="M2138:M2139"/>
    <mergeCell ref="N2138:N2139"/>
    <mergeCell ref="O2138:Q2138"/>
    <mergeCell ref="R2138:T2138"/>
    <mergeCell ref="U2138:W2138"/>
    <mergeCell ref="X2138:Z2138"/>
    <mergeCell ref="AA2138:AC2138"/>
    <mergeCell ref="AD2138:AF2138"/>
    <mergeCell ref="AG2138:AI2138"/>
    <mergeCell ref="AJ2138:AL2138"/>
    <mergeCell ref="AM2138:AO2138"/>
    <mergeCell ref="AP2138:AR2138"/>
    <mergeCell ref="AS2138:AU2138"/>
    <mergeCell ref="BQ2142:BS2142"/>
    <mergeCell ref="A2144:A2147"/>
    <mergeCell ref="B2144:B2147"/>
    <mergeCell ref="C2144:C2147"/>
    <mergeCell ref="D2144:D2145"/>
    <mergeCell ref="E2144:E2145"/>
    <mergeCell ref="F2144:F2145"/>
    <mergeCell ref="G2144:G2145"/>
    <mergeCell ref="K2144:K2145"/>
    <mergeCell ref="L2144:L2145"/>
    <mergeCell ref="M2144:M2145"/>
    <mergeCell ref="N2144:N2145"/>
    <mergeCell ref="O2144:Q2144"/>
    <mergeCell ref="R2144:T2144"/>
    <mergeCell ref="U2144:W2144"/>
    <mergeCell ref="X2144:Z2144"/>
    <mergeCell ref="AA2144:AC2144"/>
    <mergeCell ref="AD2144:AF2144"/>
    <mergeCell ref="AG2144:AI2144"/>
    <mergeCell ref="AJ2144:AL2144"/>
    <mergeCell ref="AM2144:AO2144"/>
    <mergeCell ref="AP2144:AR2144"/>
    <mergeCell ref="AS2144:AU2144"/>
    <mergeCell ref="AV2144:AX2144"/>
    <mergeCell ref="AY2144:BA2144"/>
    <mergeCell ref="BB2144:BD2144"/>
    <mergeCell ref="BE2144:BG2144"/>
    <mergeCell ref="BH2144:BJ2144"/>
    <mergeCell ref="BK2144:BM2144"/>
    <mergeCell ref="BN2144:BP2144"/>
    <mergeCell ref="BQ2144:BS2144"/>
    <mergeCell ref="D2146:D2147"/>
    <mergeCell ref="BB2140:BD2140"/>
    <mergeCell ref="BE2140:BG2140"/>
    <mergeCell ref="BH2140:BJ2140"/>
    <mergeCell ref="BK2140:BM2140"/>
    <mergeCell ref="BN2140:BP2140"/>
    <mergeCell ref="BQ2140:BS2140"/>
    <mergeCell ref="D2142:D2143"/>
    <mergeCell ref="E2142:E2143"/>
    <mergeCell ref="F2142:F2143"/>
    <mergeCell ref="G2142:G2143"/>
    <mergeCell ref="K2142:K2143"/>
    <mergeCell ref="L2142:L2143"/>
    <mergeCell ref="M2142:M2143"/>
    <mergeCell ref="N2142:N2143"/>
    <mergeCell ref="O2142:Q2142"/>
    <mergeCell ref="R2142:T2142"/>
    <mergeCell ref="U2142:W2142"/>
    <mergeCell ref="X2142:Z2142"/>
    <mergeCell ref="AA2142:AC2142"/>
    <mergeCell ref="AD2142:AF2142"/>
    <mergeCell ref="AG2142:AI2142"/>
    <mergeCell ref="AJ2142:AL2142"/>
    <mergeCell ref="AM2142:AO2142"/>
    <mergeCell ref="AP2142:AR2142"/>
    <mergeCell ref="AS2142:AU2142"/>
    <mergeCell ref="AV2142:AX2142"/>
    <mergeCell ref="AY2142:BA2142"/>
    <mergeCell ref="BB2142:BD2142"/>
    <mergeCell ref="BE2142:BG2142"/>
    <mergeCell ref="BH2142:BJ2142"/>
    <mergeCell ref="BK2142:BM2142"/>
    <mergeCell ref="BN2142:BP2142"/>
    <mergeCell ref="I2151:I2152"/>
    <mergeCell ref="J2151:J2152"/>
    <mergeCell ref="K2151:K2152"/>
    <mergeCell ref="L2151:L2152"/>
    <mergeCell ref="M2151:M2152"/>
    <mergeCell ref="N2151:N2152"/>
    <mergeCell ref="B2153:B2156"/>
    <mergeCell ref="C2153:C2156"/>
    <mergeCell ref="E2153:E2154"/>
    <mergeCell ref="F2153:F2154"/>
    <mergeCell ref="G2153:G2154"/>
    <mergeCell ref="H2153:H2154"/>
    <mergeCell ref="I2153:I2154"/>
    <mergeCell ref="J2153:J2154"/>
    <mergeCell ref="K2153:K2154"/>
    <mergeCell ref="L2153:L2154"/>
    <mergeCell ref="M2153:M2154"/>
    <mergeCell ref="N2153:N2154"/>
    <mergeCell ref="E2155:E2156"/>
    <mergeCell ref="F2155:F2156"/>
    <mergeCell ref="G2155:G2156"/>
    <mergeCell ref="AS2146:AU2146"/>
    <mergeCell ref="AV2146:AX2146"/>
    <mergeCell ref="AY2146:BA2146"/>
    <mergeCell ref="BB2146:BD2146"/>
    <mergeCell ref="BE2146:BG2146"/>
    <mergeCell ref="BH2146:BJ2146"/>
    <mergeCell ref="BK2146:BM2146"/>
    <mergeCell ref="BN2146:BP2146"/>
    <mergeCell ref="BQ2146:BS2146"/>
    <mergeCell ref="A895:AQ895"/>
    <mergeCell ref="B2149:B2152"/>
    <mergeCell ref="C2149:C2152"/>
    <mergeCell ref="E2149:E2150"/>
    <mergeCell ref="F2149:F2150"/>
    <mergeCell ref="G2149:G2150"/>
    <mergeCell ref="H2149:H2150"/>
    <mergeCell ref="I2149:I2150"/>
    <mergeCell ref="J2149:J2150"/>
    <mergeCell ref="K2149:K2150"/>
    <mergeCell ref="L2149:L2150"/>
    <mergeCell ref="M2149:M2150"/>
    <mergeCell ref="N2149:N2150"/>
    <mergeCell ref="E2151:E2152"/>
    <mergeCell ref="F2151:F2152"/>
    <mergeCell ref="G2151:G2152"/>
    <mergeCell ref="H2151:H2152"/>
    <mergeCell ref="E2146:E2147"/>
    <mergeCell ref="F2146:F2147"/>
    <mergeCell ref="G2146:G2147"/>
    <mergeCell ref="K2146:K2147"/>
    <mergeCell ref="L2146:L2147"/>
    <mergeCell ref="M2146:M2147"/>
    <mergeCell ref="N2146:N2147"/>
    <mergeCell ref="O2146:Q2146"/>
    <mergeCell ref="R2146:T2146"/>
    <mergeCell ref="U2146:W2146"/>
    <mergeCell ref="X2146:Z2146"/>
    <mergeCell ref="AA2146:AC2146"/>
    <mergeCell ref="AD2146:AF2146"/>
    <mergeCell ref="AG2146:AI2146"/>
    <mergeCell ref="AJ2146:AL2146"/>
    <mergeCell ref="AM2146:AO2146"/>
    <mergeCell ref="AP2146:AR2146"/>
    <mergeCell ref="K2165:K2166"/>
    <mergeCell ref="L2165:L2166"/>
    <mergeCell ref="M2165:M2166"/>
    <mergeCell ref="N2165:N2166"/>
    <mergeCell ref="E2159:E2160"/>
    <mergeCell ref="F2159:F2160"/>
    <mergeCell ref="G2159:G2160"/>
    <mergeCell ref="H2159:H2160"/>
    <mergeCell ref="I2159:I2160"/>
    <mergeCell ref="J2159:J2160"/>
    <mergeCell ref="K2159:K2160"/>
    <mergeCell ref="L2159:L2160"/>
    <mergeCell ref="M2159:M2160"/>
    <mergeCell ref="N2159:N2160"/>
    <mergeCell ref="B2161:B2164"/>
    <mergeCell ref="C2161:C2164"/>
    <mergeCell ref="E2161:E2162"/>
    <mergeCell ref="F2161:F2162"/>
    <mergeCell ref="G2161:G2162"/>
    <mergeCell ref="H2161:H2162"/>
    <mergeCell ref="I2161:I2162"/>
    <mergeCell ref="J2161:J2162"/>
    <mergeCell ref="K2161:K2162"/>
    <mergeCell ref="L2161:L2162"/>
    <mergeCell ref="M2161:M2162"/>
    <mergeCell ref="N2161:N2162"/>
    <mergeCell ref="H2155:H2156"/>
    <mergeCell ref="I2155:I2156"/>
    <mergeCell ref="J2155:J2156"/>
    <mergeCell ref="K2155:K2156"/>
    <mergeCell ref="L2155:L2156"/>
    <mergeCell ref="M2155:M2156"/>
    <mergeCell ref="N2155:N2156"/>
    <mergeCell ref="B2157:B2160"/>
    <mergeCell ref="C2157:C2160"/>
    <mergeCell ref="E2157:E2158"/>
    <mergeCell ref="F2157:F2158"/>
    <mergeCell ref="G2157:G2158"/>
    <mergeCell ref="H2157:H2158"/>
    <mergeCell ref="I2157:I2158"/>
    <mergeCell ref="J2157:J2158"/>
    <mergeCell ref="K2157:K2158"/>
    <mergeCell ref="L2157:L2158"/>
    <mergeCell ref="M2157:M2158"/>
    <mergeCell ref="N2157:N2158"/>
    <mergeCell ref="G2175:G2176"/>
    <mergeCell ref="H2175:H2176"/>
    <mergeCell ref="I2175:I2176"/>
    <mergeCell ref="J2175:J2176"/>
    <mergeCell ref="K2175:K2176"/>
    <mergeCell ref="L2175:L2176"/>
    <mergeCell ref="M2175:M2176"/>
    <mergeCell ref="N2175:N2176"/>
    <mergeCell ref="B2177:B2180"/>
    <mergeCell ref="C2177:C2180"/>
    <mergeCell ref="E2177:E2178"/>
    <mergeCell ref="F2177:F2178"/>
    <mergeCell ref="G2177:G2178"/>
    <mergeCell ref="H2177:H2178"/>
    <mergeCell ref="I2177:I2178"/>
    <mergeCell ref="J2177:J2178"/>
    <mergeCell ref="K2177:K2178"/>
    <mergeCell ref="L2177:L2178"/>
    <mergeCell ref="M2177:M2178"/>
    <mergeCell ref="N2177:N2178"/>
    <mergeCell ref="E2179:E2180"/>
    <mergeCell ref="F2179:F2180"/>
    <mergeCell ref="G2179:G2180"/>
    <mergeCell ref="E2171:E2172"/>
    <mergeCell ref="F2171:F2172"/>
    <mergeCell ref="G2171:G2172"/>
    <mergeCell ref="H2171:H2172"/>
    <mergeCell ref="I2171:I2172"/>
    <mergeCell ref="J2171:J2172"/>
    <mergeCell ref="K2171:K2172"/>
    <mergeCell ref="L2171:L2172"/>
    <mergeCell ref="M2171:M2172"/>
    <mergeCell ref="N2171:N2172"/>
    <mergeCell ref="B2173:B2176"/>
    <mergeCell ref="C2173:C2176"/>
    <mergeCell ref="E2173:E2174"/>
    <mergeCell ref="F2173:F2174"/>
    <mergeCell ref="G2173:G2174"/>
    <mergeCell ref="H2173:H2174"/>
    <mergeCell ref="I2173:I2174"/>
    <mergeCell ref="J2173:J2174"/>
    <mergeCell ref="K2173:K2174"/>
    <mergeCell ref="L2173:L2174"/>
    <mergeCell ref="M2173:M2174"/>
    <mergeCell ref="N2173:N2174"/>
    <mergeCell ref="E2175:E2176"/>
    <mergeCell ref="B2169:B2172"/>
    <mergeCell ref="C2169:C2172"/>
    <mergeCell ref="E2169:E2170"/>
    <mergeCell ref="F2169:F2170"/>
    <mergeCell ref="G2169:G2170"/>
    <mergeCell ref="H2169:H2170"/>
    <mergeCell ref="I2169:I2170"/>
    <mergeCell ref="J2169:J2170"/>
    <mergeCell ref="K2169:K2170"/>
    <mergeCell ref="L2169:L2170"/>
    <mergeCell ref="M2169:M2170"/>
    <mergeCell ref="N2169:N2170"/>
    <mergeCell ref="H2193:H2194"/>
    <mergeCell ref="I2193:I2194"/>
    <mergeCell ref="J2193:J2194"/>
    <mergeCell ref="K2193:K2194"/>
    <mergeCell ref="L2193:L2194"/>
    <mergeCell ref="M2193:M2194"/>
    <mergeCell ref="N2193:N2194"/>
    <mergeCell ref="E2195:E2196"/>
    <mergeCell ref="F2195:F2196"/>
    <mergeCell ref="G2195:G2196"/>
    <mergeCell ref="H2195:H2196"/>
    <mergeCell ref="I2195:I2196"/>
    <mergeCell ref="J2195:J2196"/>
    <mergeCell ref="K2195:K2196"/>
    <mergeCell ref="L2195:L2196"/>
    <mergeCell ref="M2195:M2196"/>
    <mergeCell ref="N2195:N2196"/>
    <mergeCell ref="N2187:N2188"/>
    <mergeCell ref="B2189:B2192"/>
    <mergeCell ref="C2189:C2192"/>
    <mergeCell ref="E2189:E2190"/>
    <mergeCell ref="F2189:F2190"/>
    <mergeCell ref="G2189:G2190"/>
    <mergeCell ref="H2189:H2190"/>
    <mergeCell ref="I2189:I2190"/>
    <mergeCell ref="J2189:J2190"/>
    <mergeCell ref="K2189:K2190"/>
    <mergeCell ref="L2189:L2190"/>
    <mergeCell ref="M2189:M2190"/>
    <mergeCell ref="N2189:N2190"/>
    <mergeCell ref="E2191:E2192"/>
    <mergeCell ref="F2191:F2192"/>
    <mergeCell ref="G2191:G2192"/>
    <mergeCell ref="H2191:H2192"/>
    <mergeCell ref="I2191:I2192"/>
    <mergeCell ref="J2191:J2192"/>
    <mergeCell ref="B2185:B2188"/>
    <mergeCell ref="C2185:C2188"/>
    <mergeCell ref="E2185:E2186"/>
    <mergeCell ref="F2185:F2186"/>
    <mergeCell ref="G2185:G2186"/>
    <mergeCell ref="H2185:H2186"/>
    <mergeCell ref="I2185:I2186"/>
    <mergeCell ref="J2185:J2186"/>
    <mergeCell ref="K2185:K2186"/>
    <mergeCell ref="L2185:L2186"/>
    <mergeCell ref="M2185:M2186"/>
    <mergeCell ref="N2185:N2186"/>
    <mergeCell ref="E2187:E2188"/>
    <mergeCell ref="F2187:F2188"/>
    <mergeCell ref="G2187:G2188"/>
    <mergeCell ref="H2187:H2188"/>
    <mergeCell ref="I2187:I2188"/>
    <mergeCell ref="J2187:J2188"/>
    <mergeCell ref="K2187:K2188"/>
    <mergeCell ref="L2187:L2188"/>
    <mergeCell ref="M2187:M2188"/>
    <mergeCell ref="B2205:B2208"/>
    <mergeCell ref="C2205:C2208"/>
    <mergeCell ref="E2205:E2206"/>
    <mergeCell ref="F2205:F2206"/>
    <mergeCell ref="G2205:G2206"/>
    <mergeCell ref="H2205:H2206"/>
    <mergeCell ref="I2205:I2206"/>
    <mergeCell ref="J2205:J2206"/>
    <mergeCell ref="K2205:K2206"/>
    <mergeCell ref="L2205:L2206"/>
    <mergeCell ref="M2205:M2206"/>
    <mergeCell ref="N2205:N2206"/>
    <mergeCell ref="E2207:E2208"/>
    <mergeCell ref="F2207:F2208"/>
    <mergeCell ref="G2207:G2208"/>
    <mergeCell ref="H2207:H2208"/>
    <mergeCell ref="I2207:I2208"/>
    <mergeCell ref="J2207:J2208"/>
    <mergeCell ref="K2207:K2208"/>
    <mergeCell ref="L2207:L2208"/>
    <mergeCell ref="M2207:M2208"/>
    <mergeCell ref="N2207:N2208"/>
    <mergeCell ref="E2203:E2204"/>
    <mergeCell ref="F2203:F2204"/>
    <mergeCell ref="G2203:G2204"/>
    <mergeCell ref="H2203:H2204"/>
    <mergeCell ref="I2203:I2204"/>
    <mergeCell ref="J2203:J2204"/>
    <mergeCell ref="K2203:K2204"/>
    <mergeCell ref="L2203:L2204"/>
    <mergeCell ref="M2203:M2204"/>
    <mergeCell ref="N2203:N2204"/>
    <mergeCell ref="B2201:B2204"/>
    <mergeCell ref="C2201:C2204"/>
    <mergeCell ref="E2201:E2202"/>
    <mergeCell ref="F2201:F2202"/>
    <mergeCell ref="G2201:G2202"/>
    <mergeCell ref="H2201:H2202"/>
    <mergeCell ref="I2201:I2202"/>
    <mergeCell ref="J2201:J2202"/>
    <mergeCell ref="K2201:K2202"/>
    <mergeCell ref="L2201:L2202"/>
    <mergeCell ref="M2201:M2202"/>
    <mergeCell ref="N2201:N2202"/>
    <mergeCell ref="E2215:E2216"/>
    <mergeCell ref="F2215:F2216"/>
    <mergeCell ref="G2215:G2216"/>
    <mergeCell ref="H2215:H2216"/>
    <mergeCell ref="I2215:I2216"/>
    <mergeCell ref="J2215:J2216"/>
    <mergeCell ref="K2215:K2216"/>
    <mergeCell ref="L2215:L2216"/>
    <mergeCell ref="M2215:M2216"/>
    <mergeCell ref="N2215:N2216"/>
    <mergeCell ref="AA2213:AC2213"/>
    <mergeCell ref="AD2213:AF2213"/>
    <mergeCell ref="AG2213:AI2213"/>
    <mergeCell ref="AJ2213:AL2213"/>
    <mergeCell ref="AM2213:AO2213"/>
    <mergeCell ref="AP2213:AR2213"/>
    <mergeCell ref="E2211:E2212"/>
    <mergeCell ref="F2211:F2212"/>
    <mergeCell ref="G2211:G2212"/>
    <mergeCell ref="H2211:H2212"/>
    <mergeCell ref="I2211:I2212"/>
    <mergeCell ref="J2211:J2212"/>
    <mergeCell ref="K2211:K2212"/>
    <mergeCell ref="L2211:L2212"/>
    <mergeCell ref="M2211:M2212"/>
    <mergeCell ref="N2211:N2212"/>
    <mergeCell ref="B2213:B2216"/>
    <mergeCell ref="C2213:C2216"/>
    <mergeCell ref="E2213:E2214"/>
    <mergeCell ref="F2213:F2214"/>
    <mergeCell ref="G2213:G2214"/>
    <mergeCell ref="H2213:H2214"/>
    <mergeCell ref="I2213:I2214"/>
    <mergeCell ref="J2213:J2214"/>
    <mergeCell ref="K2213:K2214"/>
    <mergeCell ref="L2213:L2214"/>
    <mergeCell ref="M2213:M2214"/>
    <mergeCell ref="N2213:N2214"/>
    <mergeCell ref="B2209:B2212"/>
    <mergeCell ref="C2209:C2212"/>
    <mergeCell ref="E2209:E2210"/>
    <mergeCell ref="F2209:F2210"/>
    <mergeCell ref="G2209:G2210"/>
    <mergeCell ref="H2209:H2210"/>
    <mergeCell ref="I2209:I2210"/>
    <mergeCell ref="J2209:J2210"/>
    <mergeCell ref="K2209:K2210"/>
    <mergeCell ref="L2209:L2210"/>
    <mergeCell ref="M2209:M2210"/>
    <mergeCell ref="N2209:N2210"/>
    <mergeCell ref="N2227:N2228"/>
    <mergeCell ref="B2221:B2224"/>
    <mergeCell ref="C2221:C2224"/>
    <mergeCell ref="E2221:E2222"/>
    <mergeCell ref="F2221:F2222"/>
    <mergeCell ref="G2221:G2222"/>
    <mergeCell ref="H2221:H2222"/>
    <mergeCell ref="I2221:I2222"/>
    <mergeCell ref="J2221:J2222"/>
    <mergeCell ref="K2221:K2222"/>
    <mergeCell ref="L2221:L2222"/>
    <mergeCell ref="M2221:M2222"/>
    <mergeCell ref="N2221:N2222"/>
    <mergeCell ref="E2223:E2224"/>
    <mergeCell ref="F2223:F2224"/>
    <mergeCell ref="G2223:G2224"/>
    <mergeCell ref="H2223:H2224"/>
    <mergeCell ref="I2223:I2224"/>
    <mergeCell ref="J2223:J2224"/>
    <mergeCell ref="K2223:K2224"/>
    <mergeCell ref="L2223:L2224"/>
    <mergeCell ref="M2223:M2224"/>
    <mergeCell ref="N2223:N2224"/>
    <mergeCell ref="B2217:B2220"/>
    <mergeCell ref="C2217:C2220"/>
    <mergeCell ref="E2217:E2218"/>
    <mergeCell ref="F2217:F2218"/>
    <mergeCell ref="G2217:G2218"/>
    <mergeCell ref="H2217:H2218"/>
    <mergeCell ref="I2217:I2218"/>
    <mergeCell ref="J2217:J2218"/>
    <mergeCell ref="K2217:K2218"/>
    <mergeCell ref="L2217:L2218"/>
    <mergeCell ref="M2217:M2218"/>
    <mergeCell ref="N2217:N2218"/>
    <mergeCell ref="E2219:E2220"/>
    <mergeCell ref="F2219:F2220"/>
    <mergeCell ref="G2219:G2220"/>
    <mergeCell ref="H2219:H2220"/>
    <mergeCell ref="I2219:I2220"/>
    <mergeCell ref="J2219:J2220"/>
    <mergeCell ref="K2219:K2220"/>
    <mergeCell ref="L2219:L2220"/>
    <mergeCell ref="M2219:M2220"/>
    <mergeCell ref="N2219:N2220"/>
    <mergeCell ref="C2237:C2240"/>
    <mergeCell ref="E2237:E2238"/>
    <mergeCell ref="F2237:F2238"/>
    <mergeCell ref="G2237:G2238"/>
    <mergeCell ref="H2237:H2238"/>
    <mergeCell ref="I2237:I2238"/>
    <mergeCell ref="J2237:J2238"/>
    <mergeCell ref="K2237:K2238"/>
    <mergeCell ref="L2237:L2238"/>
    <mergeCell ref="M2237:M2238"/>
    <mergeCell ref="N2237:N2238"/>
    <mergeCell ref="E2231:E2232"/>
    <mergeCell ref="F2231:F2232"/>
    <mergeCell ref="G2231:G2232"/>
    <mergeCell ref="H2231:H2232"/>
    <mergeCell ref="I2231:I2232"/>
    <mergeCell ref="J2231:J2232"/>
    <mergeCell ref="K2231:K2232"/>
    <mergeCell ref="L2231:L2232"/>
    <mergeCell ref="M2231:M2232"/>
    <mergeCell ref="N2231:N2232"/>
    <mergeCell ref="B2233:B2236"/>
    <mergeCell ref="C2233:C2236"/>
    <mergeCell ref="E2233:E2234"/>
    <mergeCell ref="F2233:F2234"/>
    <mergeCell ref="G2233:G2234"/>
    <mergeCell ref="H2233:H2234"/>
    <mergeCell ref="I2233:I2234"/>
    <mergeCell ref="J2233:J2234"/>
    <mergeCell ref="K2233:K2234"/>
    <mergeCell ref="L2233:L2234"/>
    <mergeCell ref="M2233:M2234"/>
    <mergeCell ref="N2233:N2234"/>
    <mergeCell ref="E2235:E2236"/>
    <mergeCell ref="F2235:F2236"/>
    <mergeCell ref="G2235:G2236"/>
    <mergeCell ref="H2235:H2236"/>
    <mergeCell ref="B2229:B2232"/>
    <mergeCell ref="C2229:C2232"/>
    <mergeCell ref="E2229:E2230"/>
    <mergeCell ref="F2229:F2230"/>
    <mergeCell ref="G2229:G2230"/>
    <mergeCell ref="H2229:H2230"/>
    <mergeCell ref="I2229:I2230"/>
    <mergeCell ref="J2229:J2230"/>
    <mergeCell ref="K2229:K2230"/>
    <mergeCell ref="L2229:L2230"/>
    <mergeCell ref="M2229:M2230"/>
    <mergeCell ref="N2229:N2230"/>
    <mergeCell ref="I2249:I2250"/>
    <mergeCell ref="J2249:J2250"/>
    <mergeCell ref="K2249:K2250"/>
    <mergeCell ref="L2249:L2250"/>
    <mergeCell ref="M2249:M2250"/>
    <mergeCell ref="N2249:N2250"/>
    <mergeCell ref="E2247:E2248"/>
    <mergeCell ref="F2247:F2248"/>
    <mergeCell ref="G2247:G2248"/>
    <mergeCell ref="H2247:H2248"/>
    <mergeCell ref="I2247:I2248"/>
    <mergeCell ref="J2247:J2248"/>
    <mergeCell ref="K2247:K2248"/>
    <mergeCell ref="L2247:L2248"/>
    <mergeCell ref="M2247:M2248"/>
    <mergeCell ref="N2247:N2248"/>
    <mergeCell ref="B2245:B2248"/>
    <mergeCell ref="C2245:C2248"/>
    <mergeCell ref="E2245:E2246"/>
    <mergeCell ref="F2245:F2246"/>
    <mergeCell ref="G2245:G2246"/>
    <mergeCell ref="H2245:H2246"/>
    <mergeCell ref="I2245:I2246"/>
    <mergeCell ref="J2245:J2246"/>
    <mergeCell ref="K2245:K2246"/>
    <mergeCell ref="L2245:L2246"/>
    <mergeCell ref="M2245:M2246"/>
    <mergeCell ref="N2245:N2246"/>
    <mergeCell ref="AD2243:AF2243"/>
    <mergeCell ref="AG2243:AI2243"/>
    <mergeCell ref="E2243:E2244"/>
    <mergeCell ref="F2243:F2244"/>
    <mergeCell ref="G2243:G2244"/>
    <mergeCell ref="H2243:H2244"/>
    <mergeCell ref="I2243:I2244"/>
    <mergeCell ref="J2243:J2244"/>
    <mergeCell ref="K2243:K2244"/>
    <mergeCell ref="L2243:L2244"/>
    <mergeCell ref="M2243:M2244"/>
    <mergeCell ref="N2243:N2244"/>
    <mergeCell ref="B2241:B2244"/>
    <mergeCell ref="C2241:C2244"/>
    <mergeCell ref="E2241:E2242"/>
    <mergeCell ref="F2241:F2242"/>
    <mergeCell ref="G2241:G2242"/>
    <mergeCell ref="H2241:H2242"/>
    <mergeCell ref="I2241:I2242"/>
    <mergeCell ref="J2241:J2242"/>
    <mergeCell ref="K2241:K2242"/>
    <mergeCell ref="L2241:L2242"/>
    <mergeCell ref="M2241:M2242"/>
    <mergeCell ref="N2241:N2242"/>
    <mergeCell ref="E2259:E2260"/>
    <mergeCell ref="F2259:F2260"/>
    <mergeCell ref="G2259:G2260"/>
    <mergeCell ref="H2259:H2260"/>
    <mergeCell ref="I2259:I2260"/>
    <mergeCell ref="J2259:J2260"/>
    <mergeCell ref="K2259:K2260"/>
    <mergeCell ref="L2259:L2260"/>
    <mergeCell ref="M2259:M2260"/>
    <mergeCell ref="N2259:N2260"/>
    <mergeCell ref="B2257:B2260"/>
    <mergeCell ref="C2257:C2260"/>
    <mergeCell ref="E2257:E2258"/>
    <mergeCell ref="F2257:F2258"/>
    <mergeCell ref="G2257:G2258"/>
    <mergeCell ref="H2257:H2258"/>
    <mergeCell ref="I2257:I2258"/>
    <mergeCell ref="J2257:J2258"/>
    <mergeCell ref="K2257:K2258"/>
    <mergeCell ref="L2257:L2258"/>
    <mergeCell ref="M2257:M2258"/>
    <mergeCell ref="N2257:N2258"/>
    <mergeCell ref="E2255:E2256"/>
    <mergeCell ref="F2255:F2256"/>
    <mergeCell ref="G2255:G2256"/>
    <mergeCell ref="H2255:H2256"/>
    <mergeCell ref="I2255:I2256"/>
    <mergeCell ref="J2255:J2256"/>
    <mergeCell ref="K2255:K2256"/>
    <mergeCell ref="L2255:L2256"/>
    <mergeCell ref="M2255:M2256"/>
    <mergeCell ref="N2255:N2256"/>
    <mergeCell ref="B2253:B2256"/>
    <mergeCell ref="C2253:C2256"/>
    <mergeCell ref="E2253:E2254"/>
    <mergeCell ref="F2253:F2254"/>
    <mergeCell ref="G2253:G2254"/>
    <mergeCell ref="H2253:H2254"/>
    <mergeCell ref="I2253:I2254"/>
    <mergeCell ref="J2253:J2254"/>
    <mergeCell ref="K2253:K2254"/>
    <mergeCell ref="L2253:L2254"/>
    <mergeCell ref="M2253:M2254"/>
    <mergeCell ref="N2253:N2254"/>
    <mergeCell ref="H2269:H2270"/>
    <mergeCell ref="I2269:I2270"/>
    <mergeCell ref="J2269:J2270"/>
    <mergeCell ref="K2269:K2270"/>
    <mergeCell ref="L2269:L2270"/>
    <mergeCell ref="M2269:M2270"/>
    <mergeCell ref="N2269:N2270"/>
    <mergeCell ref="B2265:B2268"/>
    <mergeCell ref="C2265:C2268"/>
    <mergeCell ref="E2265:E2266"/>
    <mergeCell ref="F2265:F2266"/>
    <mergeCell ref="G2265:G2266"/>
    <mergeCell ref="H2265:H2266"/>
    <mergeCell ref="I2265:I2266"/>
    <mergeCell ref="J2265:J2266"/>
    <mergeCell ref="K2265:K2266"/>
    <mergeCell ref="L2265:L2266"/>
    <mergeCell ref="M2265:M2266"/>
    <mergeCell ref="N2265:N2266"/>
    <mergeCell ref="E2267:E2268"/>
    <mergeCell ref="F2267:F2268"/>
    <mergeCell ref="G2267:G2268"/>
    <mergeCell ref="H2267:H2268"/>
    <mergeCell ref="I2267:I2268"/>
    <mergeCell ref="J2267:J2268"/>
    <mergeCell ref="K2267:K2268"/>
    <mergeCell ref="L2267:L2268"/>
    <mergeCell ref="M2267:M2268"/>
    <mergeCell ref="N2267:N2268"/>
    <mergeCell ref="B2261:B2264"/>
    <mergeCell ref="C2261:C2264"/>
    <mergeCell ref="E2261:E2262"/>
    <mergeCell ref="F2261:F2262"/>
    <mergeCell ref="G2261:G2262"/>
    <mergeCell ref="H2261:H2262"/>
    <mergeCell ref="I2261:I2262"/>
    <mergeCell ref="J2261:J2262"/>
    <mergeCell ref="K2261:K2262"/>
    <mergeCell ref="L2261:L2262"/>
    <mergeCell ref="M2261:M2262"/>
    <mergeCell ref="N2261:N2262"/>
    <mergeCell ref="E2263:E2264"/>
    <mergeCell ref="F2263:F2264"/>
    <mergeCell ref="G2263:G2264"/>
    <mergeCell ref="H2263:H2264"/>
    <mergeCell ref="I2263:I2264"/>
    <mergeCell ref="J2263:J2264"/>
    <mergeCell ref="K2263:K2264"/>
    <mergeCell ref="L2263:L2264"/>
    <mergeCell ref="M2263:M2264"/>
    <mergeCell ref="N2263:N2264"/>
    <mergeCell ref="B2277:B2280"/>
    <mergeCell ref="C2277:C2280"/>
    <mergeCell ref="E2277:E2278"/>
    <mergeCell ref="F2277:F2278"/>
    <mergeCell ref="G2277:G2278"/>
    <mergeCell ref="H2277:H2278"/>
    <mergeCell ref="I2277:I2278"/>
    <mergeCell ref="J2277:J2278"/>
    <mergeCell ref="K2277:K2278"/>
    <mergeCell ref="L2277:L2278"/>
    <mergeCell ref="M2277:M2278"/>
    <mergeCell ref="N2277:N2278"/>
    <mergeCell ref="E2279:E2280"/>
    <mergeCell ref="F2279:F2280"/>
    <mergeCell ref="G2279:G2280"/>
    <mergeCell ref="H2279:H2280"/>
    <mergeCell ref="I2279:I2280"/>
    <mergeCell ref="J2279:J2280"/>
    <mergeCell ref="K2279:K2280"/>
    <mergeCell ref="L2279:L2280"/>
    <mergeCell ref="M2279:M2280"/>
    <mergeCell ref="N2279:N2280"/>
    <mergeCell ref="E2275:E2276"/>
    <mergeCell ref="F2275:F2276"/>
    <mergeCell ref="G2275:G2276"/>
    <mergeCell ref="H2275:H2276"/>
    <mergeCell ref="I2275:I2276"/>
    <mergeCell ref="J2275:J2276"/>
    <mergeCell ref="K2275:K2276"/>
    <mergeCell ref="L2275:L2276"/>
    <mergeCell ref="M2275:M2276"/>
    <mergeCell ref="N2275:N2276"/>
    <mergeCell ref="B2273:B2276"/>
    <mergeCell ref="C2273:C2276"/>
    <mergeCell ref="E2273:E2274"/>
    <mergeCell ref="F2273:F2274"/>
    <mergeCell ref="G2273:G2274"/>
    <mergeCell ref="H2273:H2274"/>
    <mergeCell ref="I2273:I2274"/>
    <mergeCell ref="J2273:J2274"/>
    <mergeCell ref="K2273:K2274"/>
    <mergeCell ref="L2273:L2274"/>
    <mergeCell ref="M2273:M2274"/>
    <mergeCell ref="N2273:N2274"/>
    <mergeCell ref="K2285:K2286"/>
    <mergeCell ref="L2285:L2286"/>
    <mergeCell ref="M2285:M2286"/>
    <mergeCell ref="N2285:N2286"/>
    <mergeCell ref="B2287:B2290"/>
    <mergeCell ref="C2287:C2290"/>
    <mergeCell ref="E2287:E2288"/>
    <mergeCell ref="F2287:F2288"/>
    <mergeCell ref="G2287:G2288"/>
    <mergeCell ref="H2287:H2288"/>
    <mergeCell ref="I2287:I2288"/>
    <mergeCell ref="J2287:J2288"/>
    <mergeCell ref="K2287:K2288"/>
    <mergeCell ref="L2287:L2288"/>
    <mergeCell ref="M2287:M2288"/>
    <mergeCell ref="N2287:N2288"/>
    <mergeCell ref="E2289:E2290"/>
    <mergeCell ref="F2289:F2290"/>
    <mergeCell ref="B2283:B2286"/>
    <mergeCell ref="C2283:C2286"/>
    <mergeCell ref="E2283:E2284"/>
    <mergeCell ref="F2283:F2284"/>
    <mergeCell ref="G2283:G2284"/>
    <mergeCell ref="H2283:H2284"/>
    <mergeCell ref="I2283:I2284"/>
    <mergeCell ref="J2283:J2284"/>
    <mergeCell ref="K2283:K2284"/>
    <mergeCell ref="L2283:L2284"/>
    <mergeCell ref="M2283:M2284"/>
    <mergeCell ref="N2283:N2284"/>
    <mergeCell ref="B2281:B2282"/>
    <mergeCell ref="C2281:C2282"/>
    <mergeCell ref="D2281:D2282"/>
    <mergeCell ref="E2281:E2282"/>
    <mergeCell ref="F2281:F2282"/>
    <mergeCell ref="G2281:G2282"/>
    <mergeCell ref="H2281:H2282"/>
    <mergeCell ref="I2281:I2282"/>
    <mergeCell ref="J2281:J2282"/>
    <mergeCell ref="K2281:K2282"/>
    <mergeCell ref="L2281:L2282"/>
    <mergeCell ref="M2281:M2282"/>
    <mergeCell ref="N2281:N2282"/>
    <mergeCell ref="K2299:K2300"/>
    <mergeCell ref="L2299:L2300"/>
    <mergeCell ref="M2299:M2300"/>
    <mergeCell ref="N2299:N2300"/>
    <mergeCell ref="B2295:B2298"/>
    <mergeCell ref="C2295:C2298"/>
    <mergeCell ref="E2295:E2296"/>
    <mergeCell ref="F2295:F2296"/>
    <mergeCell ref="G2295:G2296"/>
    <mergeCell ref="H2295:H2296"/>
    <mergeCell ref="I2295:I2296"/>
    <mergeCell ref="J2295:J2296"/>
    <mergeCell ref="K2295:K2296"/>
    <mergeCell ref="L2295:L2296"/>
    <mergeCell ref="M2295:M2296"/>
    <mergeCell ref="N2295:N2296"/>
    <mergeCell ref="E2293:E2294"/>
    <mergeCell ref="F2293:F2294"/>
    <mergeCell ref="G2293:G2294"/>
    <mergeCell ref="H2293:H2294"/>
    <mergeCell ref="I2293:I2294"/>
    <mergeCell ref="J2293:J2294"/>
    <mergeCell ref="K2293:K2294"/>
    <mergeCell ref="L2293:L2294"/>
    <mergeCell ref="M2293:M2294"/>
    <mergeCell ref="N2293:N2294"/>
    <mergeCell ref="G2289:G2290"/>
    <mergeCell ref="H2289:H2290"/>
    <mergeCell ref="I2289:I2290"/>
    <mergeCell ref="J2289:J2290"/>
    <mergeCell ref="K2289:K2290"/>
    <mergeCell ref="L2289:L2290"/>
    <mergeCell ref="M2289:M2290"/>
    <mergeCell ref="N2289:N2290"/>
    <mergeCell ref="B2291:B2294"/>
    <mergeCell ref="C2291:C2294"/>
    <mergeCell ref="E2291:E2292"/>
    <mergeCell ref="F2291:F2292"/>
    <mergeCell ref="G2291:G2292"/>
    <mergeCell ref="H2291:H2292"/>
    <mergeCell ref="I2291:I2292"/>
    <mergeCell ref="J2291:J2292"/>
    <mergeCell ref="K2291:K2292"/>
    <mergeCell ref="L2291:L2292"/>
    <mergeCell ref="M2291:M2292"/>
    <mergeCell ref="N2291:N2292"/>
    <mergeCell ref="H2311:H2312"/>
    <mergeCell ref="I2311:I2312"/>
    <mergeCell ref="J2311:J2312"/>
    <mergeCell ref="K2311:K2312"/>
    <mergeCell ref="L2311:L2312"/>
    <mergeCell ref="M2311:M2312"/>
    <mergeCell ref="N2311:N2312"/>
    <mergeCell ref="B2307:B2310"/>
    <mergeCell ref="C2307:C2310"/>
    <mergeCell ref="E2307:E2308"/>
    <mergeCell ref="F2307:F2308"/>
    <mergeCell ref="G2307:G2308"/>
    <mergeCell ref="H2307:H2308"/>
    <mergeCell ref="I2307:I2308"/>
    <mergeCell ref="J2307:J2308"/>
    <mergeCell ref="K2307:K2308"/>
    <mergeCell ref="L2307:L2308"/>
    <mergeCell ref="M2307:M2308"/>
    <mergeCell ref="N2307:N2308"/>
    <mergeCell ref="B2303:B2306"/>
    <mergeCell ref="C2303:C2306"/>
    <mergeCell ref="E2303:E2304"/>
    <mergeCell ref="F2303:F2304"/>
    <mergeCell ref="G2303:G2304"/>
    <mergeCell ref="H2303:H2304"/>
    <mergeCell ref="I2303:I2304"/>
    <mergeCell ref="J2303:J2304"/>
    <mergeCell ref="K2303:K2304"/>
    <mergeCell ref="L2303:L2304"/>
    <mergeCell ref="M2303:M2304"/>
    <mergeCell ref="N2303:N2304"/>
    <mergeCell ref="E2305:E2306"/>
    <mergeCell ref="F2305:F2306"/>
    <mergeCell ref="G2305:G2306"/>
    <mergeCell ref="H2305:H2306"/>
    <mergeCell ref="I2305:I2306"/>
    <mergeCell ref="J2305:J2306"/>
    <mergeCell ref="K2305:K2306"/>
    <mergeCell ref="L2305:L2306"/>
    <mergeCell ref="M2305:M2306"/>
    <mergeCell ref="N2305:N2306"/>
    <mergeCell ref="G2327:G2328"/>
    <mergeCell ref="H2327:H2328"/>
    <mergeCell ref="I2327:I2328"/>
    <mergeCell ref="J2327:J2328"/>
    <mergeCell ref="K2327:K2328"/>
    <mergeCell ref="L2327:L2328"/>
    <mergeCell ref="M2327:M2328"/>
    <mergeCell ref="N2327:N2328"/>
    <mergeCell ref="E2321:E2322"/>
    <mergeCell ref="F2321:F2322"/>
    <mergeCell ref="G2321:G2322"/>
    <mergeCell ref="H2321:H2322"/>
    <mergeCell ref="I2321:I2322"/>
    <mergeCell ref="J2321:J2322"/>
    <mergeCell ref="K2321:K2322"/>
    <mergeCell ref="L2321:L2322"/>
    <mergeCell ref="M2321:M2322"/>
    <mergeCell ref="N2321:N2322"/>
    <mergeCell ref="B2323:B2326"/>
    <mergeCell ref="C2323:C2326"/>
    <mergeCell ref="E2323:E2324"/>
    <mergeCell ref="F2323:F2324"/>
    <mergeCell ref="G2323:G2324"/>
    <mergeCell ref="H2323:H2324"/>
    <mergeCell ref="I2323:I2324"/>
    <mergeCell ref="J2323:J2324"/>
    <mergeCell ref="K2323:K2324"/>
    <mergeCell ref="L2323:L2324"/>
    <mergeCell ref="M2323:M2324"/>
    <mergeCell ref="N2323:N2324"/>
    <mergeCell ref="E2317:E2318"/>
    <mergeCell ref="F2317:F2318"/>
    <mergeCell ref="G2317:G2318"/>
    <mergeCell ref="H2317:H2318"/>
    <mergeCell ref="I2317:I2318"/>
    <mergeCell ref="J2317:J2318"/>
    <mergeCell ref="K2317:K2318"/>
    <mergeCell ref="L2317:L2318"/>
    <mergeCell ref="M2317:M2318"/>
    <mergeCell ref="N2317:N2318"/>
    <mergeCell ref="B2319:B2322"/>
    <mergeCell ref="C2319:C2322"/>
    <mergeCell ref="E2319:E2320"/>
    <mergeCell ref="F2319:F2320"/>
    <mergeCell ref="G2319:G2320"/>
    <mergeCell ref="H2319:H2320"/>
    <mergeCell ref="I2319:I2320"/>
    <mergeCell ref="J2319:J2320"/>
    <mergeCell ref="K2319:K2320"/>
    <mergeCell ref="L2319:L2320"/>
    <mergeCell ref="M2319:M2320"/>
    <mergeCell ref="N2319:N2320"/>
    <mergeCell ref="B2315:B2318"/>
    <mergeCell ref="C2315:C2318"/>
    <mergeCell ref="E2315:E2316"/>
    <mergeCell ref="F2315:F2316"/>
    <mergeCell ref="G2315:G2316"/>
    <mergeCell ref="H2315:H2316"/>
    <mergeCell ref="I2315:I2316"/>
    <mergeCell ref="J2315:J2316"/>
    <mergeCell ref="K2315:K2316"/>
    <mergeCell ref="L2315:L2316"/>
    <mergeCell ref="M2315:M2316"/>
    <mergeCell ref="N2315:N2316"/>
    <mergeCell ref="J2339:J2340"/>
    <mergeCell ref="K2339:K2340"/>
    <mergeCell ref="L2339:L2340"/>
    <mergeCell ref="M2339:M2340"/>
    <mergeCell ref="N2339:N2340"/>
    <mergeCell ref="B2335:B2338"/>
    <mergeCell ref="C2335:C2338"/>
    <mergeCell ref="E2335:E2336"/>
    <mergeCell ref="F2335:F2336"/>
    <mergeCell ref="G2335:G2336"/>
    <mergeCell ref="H2335:H2336"/>
    <mergeCell ref="I2335:I2336"/>
    <mergeCell ref="J2335:J2336"/>
    <mergeCell ref="K2335:K2336"/>
    <mergeCell ref="L2335:L2336"/>
    <mergeCell ref="M2335:M2336"/>
    <mergeCell ref="N2335:N2336"/>
    <mergeCell ref="E2337:E2338"/>
    <mergeCell ref="F2337:F2338"/>
    <mergeCell ref="G2337:G2338"/>
    <mergeCell ref="H2337:H2338"/>
    <mergeCell ref="I2337:I2338"/>
    <mergeCell ref="J2337:J2338"/>
    <mergeCell ref="K2337:K2338"/>
    <mergeCell ref="L2337:L2338"/>
    <mergeCell ref="M2337:M2338"/>
    <mergeCell ref="N2337:N2338"/>
    <mergeCell ref="AG2333:AI2333"/>
    <mergeCell ref="E2333:E2334"/>
    <mergeCell ref="F2333:F2334"/>
    <mergeCell ref="G2333:G2334"/>
    <mergeCell ref="H2333:H2334"/>
    <mergeCell ref="I2333:I2334"/>
    <mergeCell ref="J2333:J2334"/>
    <mergeCell ref="K2333:K2334"/>
    <mergeCell ref="L2333:L2334"/>
    <mergeCell ref="M2333:M2334"/>
    <mergeCell ref="N2333:N2334"/>
    <mergeCell ref="B2331:B2334"/>
    <mergeCell ref="C2331:C2334"/>
    <mergeCell ref="E2331:E2332"/>
    <mergeCell ref="F2331:F2332"/>
    <mergeCell ref="G2331:G2332"/>
    <mergeCell ref="H2331:H2332"/>
    <mergeCell ref="I2331:I2332"/>
    <mergeCell ref="J2331:J2332"/>
    <mergeCell ref="K2331:K2332"/>
    <mergeCell ref="L2331:L2332"/>
    <mergeCell ref="M2331:M2332"/>
    <mergeCell ref="N2331:N2332"/>
    <mergeCell ref="B2355:B2358"/>
    <mergeCell ref="C2355:C2358"/>
    <mergeCell ref="E2355:E2356"/>
    <mergeCell ref="F2355:F2356"/>
    <mergeCell ref="G2355:G2356"/>
    <mergeCell ref="H2355:H2356"/>
    <mergeCell ref="I2355:I2356"/>
    <mergeCell ref="J2355:J2356"/>
    <mergeCell ref="K2355:K2356"/>
    <mergeCell ref="L2355:L2356"/>
    <mergeCell ref="M2355:M2356"/>
    <mergeCell ref="N2355:N2356"/>
    <mergeCell ref="H2349:H2350"/>
    <mergeCell ref="I2349:I2350"/>
    <mergeCell ref="J2349:J2350"/>
    <mergeCell ref="K2349:K2350"/>
    <mergeCell ref="L2349:L2350"/>
    <mergeCell ref="M2349:M2350"/>
    <mergeCell ref="N2349:N2350"/>
    <mergeCell ref="B2351:B2354"/>
    <mergeCell ref="C2351:C2354"/>
    <mergeCell ref="E2351:E2352"/>
    <mergeCell ref="F2351:F2352"/>
    <mergeCell ref="G2351:G2352"/>
    <mergeCell ref="H2351:H2352"/>
    <mergeCell ref="I2351:I2352"/>
    <mergeCell ref="J2351:J2352"/>
    <mergeCell ref="K2351:K2352"/>
    <mergeCell ref="L2351:L2352"/>
    <mergeCell ref="M2351:M2352"/>
    <mergeCell ref="N2351:N2352"/>
    <mergeCell ref="E2345:E2346"/>
    <mergeCell ref="F2345:F2346"/>
    <mergeCell ref="G2345:G2346"/>
    <mergeCell ref="H2345:H2346"/>
    <mergeCell ref="I2345:I2346"/>
    <mergeCell ref="J2345:J2346"/>
    <mergeCell ref="K2345:K2346"/>
    <mergeCell ref="L2345:L2346"/>
    <mergeCell ref="M2345:M2346"/>
    <mergeCell ref="N2345:N2346"/>
    <mergeCell ref="B2347:B2350"/>
    <mergeCell ref="C2347:C2350"/>
    <mergeCell ref="E2347:E2348"/>
    <mergeCell ref="F2347:F2348"/>
    <mergeCell ref="G2347:G2348"/>
    <mergeCell ref="H2347:H2348"/>
    <mergeCell ref="I2347:I2348"/>
    <mergeCell ref="J2347:J2348"/>
    <mergeCell ref="K2347:K2348"/>
    <mergeCell ref="L2347:L2348"/>
    <mergeCell ref="M2347:M2348"/>
    <mergeCell ref="N2347:N2348"/>
    <mergeCell ref="E2349:E2350"/>
    <mergeCell ref="F2349:F2350"/>
    <mergeCell ref="G2349:G2350"/>
    <mergeCell ref="B2343:B2346"/>
    <mergeCell ref="C2343:C2346"/>
    <mergeCell ref="E2343:E2344"/>
    <mergeCell ref="F2343:F2344"/>
    <mergeCell ref="G2343:G2344"/>
    <mergeCell ref="H2343:H2344"/>
    <mergeCell ref="I2343:I2344"/>
    <mergeCell ref="J2343:J2344"/>
    <mergeCell ref="C2359:C2362"/>
    <mergeCell ref="E2359:E2360"/>
    <mergeCell ref="F2359:F2360"/>
    <mergeCell ref="G2359:G2360"/>
    <mergeCell ref="H2359:H2360"/>
    <mergeCell ref="I2359:I2360"/>
    <mergeCell ref="J2359:J2360"/>
    <mergeCell ref="K2359:K2360"/>
    <mergeCell ref="L2359:L2360"/>
    <mergeCell ref="M2359:M2360"/>
    <mergeCell ref="N2359:N2360"/>
    <mergeCell ref="E2361:E2362"/>
    <mergeCell ref="F2361:F2362"/>
    <mergeCell ref="G2361:G2362"/>
    <mergeCell ref="H2361:H2362"/>
    <mergeCell ref="I2361:I2362"/>
    <mergeCell ref="J2361:J2362"/>
    <mergeCell ref="K2361:K2362"/>
    <mergeCell ref="L2361:L2362"/>
    <mergeCell ref="M2361:M2362"/>
    <mergeCell ref="N2361:N2362"/>
    <mergeCell ref="AP2357:AR2357"/>
    <mergeCell ref="E2357:E2358"/>
    <mergeCell ref="F2357:F2358"/>
    <mergeCell ref="G2357:G2358"/>
    <mergeCell ref="H2357:H2358"/>
    <mergeCell ref="I2357:I2358"/>
    <mergeCell ref="J2357:J2358"/>
    <mergeCell ref="K2357:K2358"/>
    <mergeCell ref="L2357:L2358"/>
    <mergeCell ref="M2357:M2358"/>
    <mergeCell ref="N2357:N2358"/>
    <mergeCell ref="E2353:E2354"/>
    <mergeCell ref="F2353:F2354"/>
    <mergeCell ref="G2353:G2354"/>
    <mergeCell ref="H2353:H2354"/>
    <mergeCell ref="I2353:I2354"/>
    <mergeCell ref="J2353:J2354"/>
    <mergeCell ref="K2353:K2354"/>
    <mergeCell ref="L2353:L2354"/>
    <mergeCell ref="M2353:M2354"/>
    <mergeCell ref="N2353:N2354"/>
    <mergeCell ref="G2371:G2372"/>
    <mergeCell ref="H2371:H2372"/>
    <mergeCell ref="I2371:I2372"/>
    <mergeCell ref="J2371:J2372"/>
    <mergeCell ref="K2371:K2372"/>
    <mergeCell ref="L2371:L2372"/>
    <mergeCell ref="M2371:M2372"/>
    <mergeCell ref="N2371:N2372"/>
    <mergeCell ref="E2373:E2374"/>
    <mergeCell ref="F2373:F2374"/>
    <mergeCell ref="G2373:G2374"/>
    <mergeCell ref="H2373:H2374"/>
    <mergeCell ref="I2373:I2374"/>
    <mergeCell ref="J2373:J2374"/>
    <mergeCell ref="K2373:K2374"/>
    <mergeCell ref="L2373:L2374"/>
    <mergeCell ref="M2373:M2374"/>
    <mergeCell ref="N2373:N2374"/>
    <mergeCell ref="E2369:E2370"/>
    <mergeCell ref="F2369:F2370"/>
    <mergeCell ref="G2369:G2370"/>
    <mergeCell ref="H2369:H2370"/>
    <mergeCell ref="I2369:I2370"/>
    <mergeCell ref="J2369:J2370"/>
    <mergeCell ref="K2369:K2370"/>
    <mergeCell ref="L2369:L2370"/>
    <mergeCell ref="M2369:M2370"/>
    <mergeCell ref="N2369:N2370"/>
    <mergeCell ref="AM2369:AO2369"/>
    <mergeCell ref="B2367:B2370"/>
    <mergeCell ref="C2367:C2370"/>
    <mergeCell ref="E2367:E2368"/>
    <mergeCell ref="F2367:F2368"/>
    <mergeCell ref="G2367:G2368"/>
    <mergeCell ref="H2367:H2368"/>
    <mergeCell ref="I2367:I2368"/>
    <mergeCell ref="J2367:J2368"/>
    <mergeCell ref="K2367:K2368"/>
    <mergeCell ref="L2367:L2368"/>
    <mergeCell ref="M2367:M2368"/>
    <mergeCell ref="N2367:N2368"/>
    <mergeCell ref="G2391:G2392"/>
    <mergeCell ref="H2391:H2392"/>
    <mergeCell ref="I2391:I2392"/>
    <mergeCell ref="J2391:J2392"/>
    <mergeCell ref="K2391:K2392"/>
    <mergeCell ref="L2391:L2392"/>
    <mergeCell ref="M2391:M2392"/>
    <mergeCell ref="N2391:N2392"/>
    <mergeCell ref="F2385:F2386"/>
    <mergeCell ref="G2385:G2386"/>
    <mergeCell ref="H2385:H2386"/>
    <mergeCell ref="I2385:I2386"/>
    <mergeCell ref="J2385:J2386"/>
    <mergeCell ref="K2385:K2386"/>
    <mergeCell ref="L2385:L2386"/>
    <mergeCell ref="M2385:M2386"/>
    <mergeCell ref="N2385:N2386"/>
    <mergeCell ref="B2387:B2390"/>
    <mergeCell ref="C2387:C2390"/>
    <mergeCell ref="E2387:E2388"/>
    <mergeCell ref="F2387:F2388"/>
    <mergeCell ref="G2387:G2388"/>
    <mergeCell ref="H2387:H2388"/>
    <mergeCell ref="I2387:I2388"/>
    <mergeCell ref="J2387:J2388"/>
    <mergeCell ref="K2387:K2388"/>
    <mergeCell ref="L2387:L2388"/>
    <mergeCell ref="M2387:M2388"/>
    <mergeCell ref="N2387:N2388"/>
    <mergeCell ref="E2381:E2382"/>
    <mergeCell ref="F2381:F2382"/>
    <mergeCell ref="G2381:G2382"/>
    <mergeCell ref="H2381:H2382"/>
    <mergeCell ref="I2381:I2382"/>
    <mergeCell ref="J2381:J2382"/>
    <mergeCell ref="K2381:K2382"/>
    <mergeCell ref="L2381:L2382"/>
    <mergeCell ref="M2381:M2382"/>
    <mergeCell ref="N2381:N2382"/>
    <mergeCell ref="B2383:B2386"/>
    <mergeCell ref="C2383:C2386"/>
    <mergeCell ref="E2383:E2384"/>
    <mergeCell ref="F2383:F2384"/>
    <mergeCell ref="G2383:G2384"/>
    <mergeCell ref="H2383:H2384"/>
    <mergeCell ref="I2383:I2384"/>
    <mergeCell ref="J2383:J2384"/>
    <mergeCell ref="K2383:K2384"/>
    <mergeCell ref="L2383:L2384"/>
    <mergeCell ref="M2383:M2384"/>
    <mergeCell ref="N2383:N2384"/>
    <mergeCell ref="E2385:E2386"/>
    <mergeCell ref="B2379:B2382"/>
    <mergeCell ref="C2379:C2382"/>
    <mergeCell ref="E2379:E2380"/>
    <mergeCell ref="F2379:F2380"/>
    <mergeCell ref="G2379:G2380"/>
    <mergeCell ref="H2379:H2380"/>
    <mergeCell ref="I2379:I2380"/>
    <mergeCell ref="J2379:J2380"/>
    <mergeCell ref="K2379:K2380"/>
    <mergeCell ref="L2379:L2380"/>
    <mergeCell ref="M2379:M2380"/>
    <mergeCell ref="N2379:N2380"/>
    <mergeCell ref="F2401:F2402"/>
    <mergeCell ref="G2401:G2402"/>
    <mergeCell ref="H2401:H2402"/>
    <mergeCell ref="I2401:I2402"/>
    <mergeCell ref="J2401:J2402"/>
    <mergeCell ref="K2401:K2402"/>
    <mergeCell ref="L2401:L2402"/>
    <mergeCell ref="M2401:M2402"/>
    <mergeCell ref="N2401:N2402"/>
    <mergeCell ref="B2403:B2406"/>
    <mergeCell ref="C2403:C2406"/>
    <mergeCell ref="E2403:E2404"/>
    <mergeCell ref="F2403:F2404"/>
    <mergeCell ref="G2403:G2404"/>
    <mergeCell ref="H2403:H2404"/>
    <mergeCell ref="I2403:I2404"/>
    <mergeCell ref="J2403:J2404"/>
    <mergeCell ref="K2403:K2404"/>
    <mergeCell ref="L2403:L2404"/>
    <mergeCell ref="M2403:M2404"/>
    <mergeCell ref="N2403:N2404"/>
    <mergeCell ref="E2397:E2398"/>
    <mergeCell ref="F2397:F2398"/>
    <mergeCell ref="G2397:G2398"/>
    <mergeCell ref="H2397:H2398"/>
    <mergeCell ref="I2397:I2398"/>
    <mergeCell ref="J2397:J2398"/>
    <mergeCell ref="K2397:K2398"/>
    <mergeCell ref="L2397:L2398"/>
    <mergeCell ref="M2397:M2398"/>
    <mergeCell ref="N2397:N2398"/>
    <mergeCell ref="B2399:B2402"/>
    <mergeCell ref="C2399:C2402"/>
    <mergeCell ref="E2399:E2400"/>
    <mergeCell ref="F2399:F2400"/>
    <mergeCell ref="G2399:G2400"/>
    <mergeCell ref="H2399:H2400"/>
    <mergeCell ref="I2399:I2400"/>
    <mergeCell ref="J2399:J2400"/>
    <mergeCell ref="K2399:K2400"/>
    <mergeCell ref="L2399:L2400"/>
    <mergeCell ref="M2399:M2400"/>
    <mergeCell ref="N2399:N2400"/>
    <mergeCell ref="E2401:E2402"/>
    <mergeCell ref="B2395:B2398"/>
    <mergeCell ref="C2395:C2398"/>
    <mergeCell ref="E2395:E2396"/>
    <mergeCell ref="F2395:F2396"/>
    <mergeCell ref="G2395:G2396"/>
    <mergeCell ref="H2395:H2396"/>
    <mergeCell ref="I2395:I2396"/>
    <mergeCell ref="J2395:J2396"/>
    <mergeCell ref="K2395:K2396"/>
    <mergeCell ref="L2395:L2396"/>
    <mergeCell ref="M2395:M2396"/>
    <mergeCell ref="N2395:N2396"/>
    <mergeCell ref="E2413:E2414"/>
    <mergeCell ref="F2413:F2414"/>
    <mergeCell ref="G2413:G2414"/>
    <mergeCell ref="H2413:H2414"/>
    <mergeCell ref="I2413:I2414"/>
    <mergeCell ref="J2413:J2414"/>
    <mergeCell ref="K2413:K2414"/>
    <mergeCell ref="L2413:L2414"/>
    <mergeCell ref="M2413:M2414"/>
    <mergeCell ref="N2413:N2414"/>
    <mergeCell ref="F2409:F2410"/>
    <mergeCell ref="G2409:G2410"/>
    <mergeCell ref="H2409:H2410"/>
    <mergeCell ref="I2409:I2410"/>
    <mergeCell ref="J2409:J2410"/>
    <mergeCell ref="K2409:K2410"/>
    <mergeCell ref="L2409:L2410"/>
    <mergeCell ref="M2409:M2410"/>
    <mergeCell ref="N2409:N2410"/>
    <mergeCell ref="B2411:B2414"/>
    <mergeCell ref="C2411:C2414"/>
    <mergeCell ref="E2411:E2412"/>
    <mergeCell ref="F2411:F2412"/>
    <mergeCell ref="G2411:G2412"/>
    <mergeCell ref="H2411:H2412"/>
    <mergeCell ref="I2411:I2412"/>
    <mergeCell ref="J2411:J2412"/>
    <mergeCell ref="K2411:K2412"/>
    <mergeCell ref="L2411:L2412"/>
    <mergeCell ref="M2411:M2412"/>
    <mergeCell ref="N2411:N2412"/>
    <mergeCell ref="E2405:E2406"/>
    <mergeCell ref="F2405:F2406"/>
    <mergeCell ref="G2405:G2406"/>
    <mergeCell ref="H2405:H2406"/>
    <mergeCell ref="I2405:I2406"/>
    <mergeCell ref="J2405:J2406"/>
    <mergeCell ref="K2405:K2406"/>
    <mergeCell ref="L2405:L2406"/>
    <mergeCell ref="M2405:M2406"/>
    <mergeCell ref="N2405:N2406"/>
    <mergeCell ref="B2407:B2410"/>
    <mergeCell ref="C2407:C2410"/>
    <mergeCell ref="E2407:E2408"/>
    <mergeCell ref="F2407:F2408"/>
    <mergeCell ref="G2407:G2408"/>
    <mergeCell ref="H2407:H2408"/>
    <mergeCell ref="I2407:I2408"/>
    <mergeCell ref="J2407:J2408"/>
    <mergeCell ref="K2407:K2408"/>
    <mergeCell ref="L2407:L2408"/>
    <mergeCell ref="M2407:M2408"/>
    <mergeCell ref="N2407:N2408"/>
    <mergeCell ref="E2409:E2410"/>
    <mergeCell ref="E2433:E2434"/>
    <mergeCell ref="F2433:F2434"/>
    <mergeCell ref="G2433:G2434"/>
    <mergeCell ref="B2427:B2430"/>
    <mergeCell ref="C2427:C2430"/>
    <mergeCell ref="E2427:E2428"/>
    <mergeCell ref="F2427:F2428"/>
    <mergeCell ref="G2427:G2428"/>
    <mergeCell ref="H2427:H2428"/>
    <mergeCell ref="I2427:I2428"/>
    <mergeCell ref="J2427:J2428"/>
    <mergeCell ref="K2427:K2428"/>
    <mergeCell ref="L2427:L2428"/>
    <mergeCell ref="M2427:M2428"/>
    <mergeCell ref="N2427:N2428"/>
    <mergeCell ref="E2425:E2426"/>
    <mergeCell ref="F2425:F2426"/>
    <mergeCell ref="G2425:G2426"/>
    <mergeCell ref="H2425:H2426"/>
    <mergeCell ref="I2425:I2426"/>
    <mergeCell ref="J2425:J2426"/>
    <mergeCell ref="K2425:K2426"/>
    <mergeCell ref="L2425:L2426"/>
    <mergeCell ref="M2425:M2426"/>
    <mergeCell ref="N2425:N2426"/>
    <mergeCell ref="G2421:G2422"/>
    <mergeCell ref="H2421:H2422"/>
    <mergeCell ref="I2421:I2422"/>
    <mergeCell ref="J2421:J2422"/>
    <mergeCell ref="K2421:K2422"/>
    <mergeCell ref="L2421:L2422"/>
    <mergeCell ref="M2421:M2422"/>
    <mergeCell ref="N2421:N2422"/>
    <mergeCell ref="B2423:B2426"/>
    <mergeCell ref="C2423:C2426"/>
    <mergeCell ref="E2423:E2424"/>
    <mergeCell ref="F2423:F2424"/>
    <mergeCell ref="G2423:G2424"/>
    <mergeCell ref="H2423:H2424"/>
    <mergeCell ref="I2423:I2424"/>
    <mergeCell ref="J2423:J2424"/>
    <mergeCell ref="K2423:K2424"/>
    <mergeCell ref="L2423:L2424"/>
    <mergeCell ref="M2423:M2424"/>
    <mergeCell ref="N2423:N2424"/>
    <mergeCell ref="B2419:B2422"/>
    <mergeCell ref="C2419:C2422"/>
    <mergeCell ref="E2419:E2420"/>
    <mergeCell ref="F2419:F2420"/>
    <mergeCell ref="G2419:G2420"/>
    <mergeCell ref="H2419:H2420"/>
    <mergeCell ref="I2419:I2420"/>
    <mergeCell ref="J2419:J2420"/>
    <mergeCell ref="K2419:K2420"/>
    <mergeCell ref="L2419:L2420"/>
    <mergeCell ref="M2419:M2420"/>
    <mergeCell ref="N2419:N2420"/>
    <mergeCell ref="E2421:E2422"/>
    <mergeCell ref="F2421:F2422"/>
    <mergeCell ref="E2443:E2444"/>
    <mergeCell ref="F2443:F2444"/>
    <mergeCell ref="G2443:G2444"/>
    <mergeCell ref="H2443:H2444"/>
    <mergeCell ref="I2443:I2444"/>
    <mergeCell ref="J2443:J2444"/>
    <mergeCell ref="K2443:K2444"/>
    <mergeCell ref="L2443:L2444"/>
    <mergeCell ref="M2443:M2444"/>
    <mergeCell ref="N2443:N2444"/>
    <mergeCell ref="AG2441:AI2441"/>
    <mergeCell ref="AJ2441:AL2441"/>
    <mergeCell ref="AM2441:AO2441"/>
    <mergeCell ref="AG2443:AI2443"/>
    <mergeCell ref="AJ2443:AL2443"/>
    <mergeCell ref="AM2443:AO2443"/>
    <mergeCell ref="AP2443:AR2443"/>
    <mergeCell ref="B2441:B2444"/>
    <mergeCell ref="C2441:C2444"/>
    <mergeCell ref="E2441:E2442"/>
    <mergeCell ref="F2441:F2442"/>
    <mergeCell ref="G2441:G2442"/>
    <mergeCell ref="H2441:H2442"/>
    <mergeCell ref="I2441:I2442"/>
    <mergeCell ref="J2441:J2442"/>
    <mergeCell ref="K2441:K2442"/>
    <mergeCell ref="L2441:L2442"/>
    <mergeCell ref="M2441:M2442"/>
    <mergeCell ref="N2441:N2442"/>
    <mergeCell ref="E2437:E2438"/>
    <mergeCell ref="F2437:F2438"/>
    <mergeCell ref="G2437:G2438"/>
    <mergeCell ref="H2437:H2438"/>
    <mergeCell ref="I2437:I2438"/>
    <mergeCell ref="J2437:J2438"/>
    <mergeCell ref="K2437:K2438"/>
    <mergeCell ref="L2437:L2438"/>
    <mergeCell ref="M2437:M2438"/>
    <mergeCell ref="N2437:N2438"/>
    <mergeCell ref="B2439:B2440"/>
    <mergeCell ref="C2439:C2440"/>
    <mergeCell ref="D2439:D2440"/>
    <mergeCell ref="E2439:E2440"/>
    <mergeCell ref="F2439:F2440"/>
    <mergeCell ref="G2439:G2440"/>
    <mergeCell ref="H2439:H2440"/>
    <mergeCell ref="I2439:I2440"/>
    <mergeCell ref="J2439:J2440"/>
    <mergeCell ref="K2439:K2440"/>
    <mergeCell ref="L2439:L2440"/>
    <mergeCell ref="M2439:M2440"/>
    <mergeCell ref="N2439:N2440"/>
    <mergeCell ref="B2435:B2438"/>
    <mergeCell ref="C2435:C2438"/>
    <mergeCell ref="E2435:E2436"/>
    <mergeCell ref="F2435:F2436"/>
    <mergeCell ref="G2435:G2436"/>
    <mergeCell ref="H2435:H2436"/>
    <mergeCell ref="I2435:I2436"/>
    <mergeCell ref="J2435:J2436"/>
    <mergeCell ref="K2435:K2436"/>
    <mergeCell ref="L2435:L2436"/>
    <mergeCell ref="M2435:M2436"/>
    <mergeCell ref="N2435:N2436"/>
    <mergeCell ref="C2449:C2452"/>
    <mergeCell ref="E2449:E2450"/>
    <mergeCell ref="F2449:F2450"/>
    <mergeCell ref="G2449:G2450"/>
    <mergeCell ref="H2449:H2450"/>
    <mergeCell ref="I2449:I2450"/>
    <mergeCell ref="J2449:J2450"/>
    <mergeCell ref="K2449:K2450"/>
    <mergeCell ref="L2449:L2450"/>
    <mergeCell ref="M2449:M2450"/>
    <mergeCell ref="N2449:N2450"/>
    <mergeCell ref="B2445:B2448"/>
    <mergeCell ref="C2445:C2448"/>
    <mergeCell ref="E2445:E2446"/>
    <mergeCell ref="F2445:F2446"/>
    <mergeCell ref="G2445:G2446"/>
    <mergeCell ref="H2445:H2446"/>
    <mergeCell ref="I2445:I2446"/>
    <mergeCell ref="J2445:J2446"/>
    <mergeCell ref="K2445:K2446"/>
    <mergeCell ref="L2445:L2446"/>
    <mergeCell ref="M2445:M2446"/>
    <mergeCell ref="N2445:N2446"/>
    <mergeCell ref="E2447:E2448"/>
    <mergeCell ref="F2447:F2448"/>
    <mergeCell ref="G2447:G2448"/>
    <mergeCell ref="H2447:H2448"/>
    <mergeCell ref="I2447:I2448"/>
    <mergeCell ref="J2447:J2448"/>
    <mergeCell ref="K2447:K2448"/>
    <mergeCell ref="L2447:L2448"/>
    <mergeCell ref="M2447:M2448"/>
    <mergeCell ref="N2447:N2448"/>
    <mergeCell ref="H2461:H2462"/>
    <mergeCell ref="I2461:I2462"/>
    <mergeCell ref="J2461:J2462"/>
    <mergeCell ref="K2461:K2462"/>
    <mergeCell ref="L2461:L2462"/>
    <mergeCell ref="M2461:M2462"/>
    <mergeCell ref="N2461:N2462"/>
    <mergeCell ref="E2459:E2460"/>
    <mergeCell ref="F2459:F2460"/>
    <mergeCell ref="G2459:G2460"/>
    <mergeCell ref="H2459:H2460"/>
    <mergeCell ref="I2459:I2460"/>
    <mergeCell ref="J2459:J2460"/>
    <mergeCell ref="K2459:K2460"/>
    <mergeCell ref="L2459:L2460"/>
    <mergeCell ref="M2459:M2460"/>
    <mergeCell ref="N2459:N2460"/>
    <mergeCell ref="B2457:B2460"/>
    <mergeCell ref="C2457:C2460"/>
    <mergeCell ref="E2457:E2458"/>
    <mergeCell ref="F2457:F2458"/>
    <mergeCell ref="G2457:G2458"/>
    <mergeCell ref="H2457:H2458"/>
    <mergeCell ref="I2457:I2458"/>
    <mergeCell ref="J2457:J2458"/>
    <mergeCell ref="K2457:K2458"/>
    <mergeCell ref="L2457:L2458"/>
    <mergeCell ref="M2457:M2458"/>
    <mergeCell ref="N2457:N2458"/>
    <mergeCell ref="E2455:E2456"/>
    <mergeCell ref="F2455:F2456"/>
    <mergeCell ref="G2455:G2456"/>
    <mergeCell ref="H2455:H2456"/>
    <mergeCell ref="I2455:I2456"/>
    <mergeCell ref="J2455:J2456"/>
    <mergeCell ref="K2455:K2456"/>
    <mergeCell ref="L2455:L2456"/>
    <mergeCell ref="M2455:M2456"/>
    <mergeCell ref="N2455:N2456"/>
    <mergeCell ref="B2453:B2456"/>
    <mergeCell ref="C2453:C2456"/>
    <mergeCell ref="E2453:E2454"/>
    <mergeCell ref="F2453:F2454"/>
    <mergeCell ref="G2453:G2454"/>
    <mergeCell ref="H2453:H2454"/>
    <mergeCell ref="I2453:I2454"/>
    <mergeCell ref="J2453:J2454"/>
    <mergeCell ref="K2453:K2454"/>
    <mergeCell ref="L2453:L2454"/>
    <mergeCell ref="M2453:M2454"/>
    <mergeCell ref="N2453:N2454"/>
    <mergeCell ref="M2469:M2470"/>
    <mergeCell ref="N2469:N2470"/>
    <mergeCell ref="E2471:E2472"/>
    <mergeCell ref="F2471:F2472"/>
    <mergeCell ref="G2471:G2472"/>
    <mergeCell ref="H2471:H2472"/>
    <mergeCell ref="I2471:I2472"/>
    <mergeCell ref="J2471:J2472"/>
    <mergeCell ref="K2471:K2472"/>
    <mergeCell ref="L2471:L2472"/>
    <mergeCell ref="M2471:M2472"/>
    <mergeCell ref="N2471:N2472"/>
    <mergeCell ref="E2467:E2468"/>
    <mergeCell ref="F2467:F2468"/>
    <mergeCell ref="G2467:G2468"/>
    <mergeCell ref="H2467:H2468"/>
    <mergeCell ref="I2467:I2468"/>
    <mergeCell ref="J2467:J2468"/>
    <mergeCell ref="K2467:K2468"/>
    <mergeCell ref="L2467:L2468"/>
    <mergeCell ref="M2467:M2468"/>
    <mergeCell ref="N2467:N2468"/>
    <mergeCell ref="B2465:B2468"/>
    <mergeCell ref="C2465:C2468"/>
    <mergeCell ref="E2465:E2466"/>
    <mergeCell ref="F2465:F2466"/>
    <mergeCell ref="G2465:G2466"/>
    <mergeCell ref="H2465:H2466"/>
    <mergeCell ref="I2465:I2466"/>
    <mergeCell ref="J2465:J2466"/>
    <mergeCell ref="K2465:K2466"/>
    <mergeCell ref="L2465:L2466"/>
    <mergeCell ref="M2465:M2466"/>
    <mergeCell ref="N2465:N2466"/>
    <mergeCell ref="AS2483:AU2483"/>
    <mergeCell ref="E2479:E2480"/>
    <mergeCell ref="F2479:F2480"/>
    <mergeCell ref="G2479:G2480"/>
    <mergeCell ref="H2479:H2480"/>
    <mergeCell ref="I2479:I2480"/>
    <mergeCell ref="J2479:J2480"/>
    <mergeCell ref="K2479:K2480"/>
    <mergeCell ref="L2479:L2480"/>
    <mergeCell ref="M2479:M2480"/>
    <mergeCell ref="N2479:N2480"/>
    <mergeCell ref="B2481:B2484"/>
    <mergeCell ref="C2481:C2484"/>
    <mergeCell ref="E2481:E2482"/>
    <mergeCell ref="F2481:F2482"/>
    <mergeCell ref="G2481:G2482"/>
    <mergeCell ref="H2481:H2482"/>
    <mergeCell ref="I2481:I2482"/>
    <mergeCell ref="J2481:J2482"/>
    <mergeCell ref="K2481:K2482"/>
    <mergeCell ref="L2481:L2482"/>
    <mergeCell ref="M2481:M2482"/>
    <mergeCell ref="N2481:N2482"/>
    <mergeCell ref="E2475:E2476"/>
    <mergeCell ref="F2475:F2476"/>
    <mergeCell ref="G2475:G2476"/>
    <mergeCell ref="H2475:H2476"/>
    <mergeCell ref="I2475:I2476"/>
    <mergeCell ref="J2475:J2476"/>
    <mergeCell ref="K2475:K2476"/>
    <mergeCell ref="L2475:L2476"/>
    <mergeCell ref="M2475:M2476"/>
    <mergeCell ref="N2475:N2476"/>
    <mergeCell ref="B2477:B2480"/>
    <mergeCell ref="C2477:C2480"/>
    <mergeCell ref="E2477:E2478"/>
    <mergeCell ref="F2477:F2478"/>
    <mergeCell ref="G2477:G2478"/>
    <mergeCell ref="H2477:H2478"/>
    <mergeCell ref="I2477:I2478"/>
    <mergeCell ref="J2477:J2478"/>
    <mergeCell ref="K2477:K2478"/>
    <mergeCell ref="L2477:L2478"/>
    <mergeCell ref="M2477:M2478"/>
    <mergeCell ref="N2477:N2478"/>
    <mergeCell ref="B2473:B2476"/>
    <mergeCell ref="C2473:C2476"/>
    <mergeCell ref="E2473:E2474"/>
    <mergeCell ref="F2473:F2474"/>
    <mergeCell ref="G2473:G2474"/>
    <mergeCell ref="H2473:H2474"/>
    <mergeCell ref="I2473:I2474"/>
    <mergeCell ref="J2473:J2474"/>
    <mergeCell ref="K2473:K2474"/>
    <mergeCell ref="L2473:L2474"/>
    <mergeCell ref="M2473:M2474"/>
    <mergeCell ref="N2473:N2474"/>
    <mergeCell ref="E2491:E2492"/>
    <mergeCell ref="F2491:F2492"/>
    <mergeCell ref="G2491:G2492"/>
    <mergeCell ref="H2491:H2492"/>
    <mergeCell ref="I2491:I2492"/>
    <mergeCell ref="J2491:J2492"/>
    <mergeCell ref="K2491:K2492"/>
    <mergeCell ref="L2491:L2492"/>
    <mergeCell ref="M2491:M2492"/>
    <mergeCell ref="N2491:N2492"/>
    <mergeCell ref="B2489:B2492"/>
    <mergeCell ref="C2489:C2492"/>
    <mergeCell ref="E2489:E2490"/>
    <mergeCell ref="F2489:F2490"/>
    <mergeCell ref="G2489:G2490"/>
    <mergeCell ref="H2489:H2490"/>
    <mergeCell ref="I2489:I2490"/>
    <mergeCell ref="J2489:J2490"/>
    <mergeCell ref="K2489:K2490"/>
    <mergeCell ref="L2489:L2490"/>
    <mergeCell ref="M2489:M2490"/>
    <mergeCell ref="N2489:N2490"/>
    <mergeCell ref="B2485:B2488"/>
    <mergeCell ref="C2485:C2488"/>
    <mergeCell ref="E2485:E2486"/>
    <mergeCell ref="F2485:F2486"/>
    <mergeCell ref="G2485:G2486"/>
    <mergeCell ref="H2485:H2486"/>
    <mergeCell ref="I2485:I2486"/>
    <mergeCell ref="J2485:J2486"/>
    <mergeCell ref="K2485:K2486"/>
    <mergeCell ref="L2485:L2486"/>
    <mergeCell ref="M2485:M2486"/>
    <mergeCell ref="N2485:N2486"/>
    <mergeCell ref="E2487:E2488"/>
    <mergeCell ref="F2487:F2488"/>
    <mergeCell ref="G2487:G2488"/>
    <mergeCell ref="H2487:H2488"/>
    <mergeCell ref="I2487:I2488"/>
    <mergeCell ref="J2487:J2488"/>
    <mergeCell ref="K2487:K2488"/>
    <mergeCell ref="L2487:L2488"/>
    <mergeCell ref="M2487:M2488"/>
    <mergeCell ref="N2487:N2488"/>
    <mergeCell ref="H2503:H2504"/>
    <mergeCell ref="I2503:I2504"/>
    <mergeCell ref="J2503:J2504"/>
    <mergeCell ref="K2503:K2504"/>
    <mergeCell ref="L2503:L2504"/>
    <mergeCell ref="M2503:M2504"/>
    <mergeCell ref="N2503:N2504"/>
    <mergeCell ref="AJ2499:AL2499"/>
    <mergeCell ref="E2499:E2500"/>
    <mergeCell ref="F2499:F2500"/>
    <mergeCell ref="G2499:G2500"/>
    <mergeCell ref="H2499:H2500"/>
    <mergeCell ref="I2499:I2500"/>
    <mergeCell ref="J2499:J2500"/>
    <mergeCell ref="K2499:K2500"/>
    <mergeCell ref="L2499:L2500"/>
    <mergeCell ref="M2499:M2500"/>
    <mergeCell ref="N2499:N2500"/>
    <mergeCell ref="E2495:E2496"/>
    <mergeCell ref="F2495:F2496"/>
    <mergeCell ref="G2495:G2496"/>
    <mergeCell ref="H2495:H2496"/>
    <mergeCell ref="I2495:I2496"/>
    <mergeCell ref="J2495:J2496"/>
    <mergeCell ref="K2495:K2496"/>
    <mergeCell ref="L2495:L2496"/>
    <mergeCell ref="M2495:M2496"/>
    <mergeCell ref="N2495:N2496"/>
    <mergeCell ref="B2497:B2500"/>
    <mergeCell ref="C2497:C2500"/>
    <mergeCell ref="E2497:E2498"/>
    <mergeCell ref="F2497:F2498"/>
    <mergeCell ref="G2497:G2498"/>
    <mergeCell ref="H2497:H2498"/>
    <mergeCell ref="I2497:I2498"/>
    <mergeCell ref="J2497:J2498"/>
    <mergeCell ref="K2497:K2498"/>
    <mergeCell ref="L2497:L2498"/>
    <mergeCell ref="M2497:M2498"/>
    <mergeCell ref="N2497:N2498"/>
    <mergeCell ref="B2493:B2496"/>
    <mergeCell ref="C2493:C2496"/>
    <mergeCell ref="E2493:E2494"/>
    <mergeCell ref="F2493:F2494"/>
    <mergeCell ref="G2493:G2494"/>
    <mergeCell ref="H2493:H2494"/>
    <mergeCell ref="I2493:I2494"/>
    <mergeCell ref="J2493:J2494"/>
    <mergeCell ref="K2493:K2494"/>
    <mergeCell ref="L2493:L2494"/>
    <mergeCell ref="M2493:M2494"/>
    <mergeCell ref="N2493:N2494"/>
    <mergeCell ref="H2511:H2512"/>
    <mergeCell ref="I2511:I2512"/>
    <mergeCell ref="J2511:J2512"/>
    <mergeCell ref="K2511:K2512"/>
    <mergeCell ref="L2511:L2512"/>
    <mergeCell ref="M2511:M2512"/>
    <mergeCell ref="N2511:N2512"/>
    <mergeCell ref="B2513:B2516"/>
    <mergeCell ref="C2513:C2516"/>
    <mergeCell ref="E2513:E2514"/>
    <mergeCell ref="F2513:F2514"/>
    <mergeCell ref="G2513:G2514"/>
    <mergeCell ref="H2513:H2514"/>
    <mergeCell ref="I2513:I2514"/>
    <mergeCell ref="J2513:J2514"/>
    <mergeCell ref="K2513:K2514"/>
    <mergeCell ref="L2513:L2514"/>
    <mergeCell ref="M2513:M2514"/>
    <mergeCell ref="N2513:N2514"/>
    <mergeCell ref="E2515:E2516"/>
    <mergeCell ref="F2515:F2516"/>
    <mergeCell ref="G2515:G2516"/>
    <mergeCell ref="H2515:H2516"/>
    <mergeCell ref="E2507:E2508"/>
    <mergeCell ref="F2507:F2508"/>
    <mergeCell ref="G2507:G2508"/>
    <mergeCell ref="H2507:H2508"/>
    <mergeCell ref="I2507:I2508"/>
    <mergeCell ref="J2507:J2508"/>
    <mergeCell ref="K2507:K2508"/>
    <mergeCell ref="L2507:L2508"/>
    <mergeCell ref="M2507:M2508"/>
    <mergeCell ref="N2507:N2508"/>
    <mergeCell ref="B2509:B2512"/>
    <mergeCell ref="C2509:C2512"/>
    <mergeCell ref="E2509:E2510"/>
    <mergeCell ref="F2509:F2510"/>
    <mergeCell ref="G2509:G2510"/>
    <mergeCell ref="H2509:H2510"/>
    <mergeCell ref="I2509:I2510"/>
    <mergeCell ref="J2509:J2510"/>
    <mergeCell ref="K2509:K2510"/>
    <mergeCell ref="L2509:L2510"/>
    <mergeCell ref="M2509:M2510"/>
    <mergeCell ref="N2509:N2510"/>
    <mergeCell ref="B2505:B2508"/>
    <mergeCell ref="C2505:C2508"/>
    <mergeCell ref="E2505:E2506"/>
    <mergeCell ref="F2505:F2506"/>
    <mergeCell ref="G2505:G2506"/>
    <mergeCell ref="H2505:H2506"/>
    <mergeCell ref="I2505:I2506"/>
    <mergeCell ref="J2505:J2506"/>
    <mergeCell ref="K2505:K2506"/>
    <mergeCell ref="L2505:L2506"/>
    <mergeCell ref="M2505:M2506"/>
    <mergeCell ref="N2505:N2506"/>
    <mergeCell ref="H2529:H2530"/>
    <mergeCell ref="I2529:I2530"/>
    <mergeCell ref="J2529:J2530"/>
    <mergeCell ref="K2529:K2530"/>
    <mergeCell ref="L2529:L2530"/>
    <mergeCell ref="M2529:M2530"/>
    <mergeCell ref="N2529:N2530"/>
    <mergeCell ref="E2527:E2528"/>
    <mergeCell ref="F2527:F2528"/>
    <mergeCell ref="G2527:G2528"/>
    <mergeCell ref="H2527:H2528"/>
    <mergeCell ref="I2527:I2528"/>
    <mergeCell ref="J2527:J2528"/>
    <mergeCell ref="K2527:K2528"/>
    <mergeCell ref="L2527:L2528"/>
    <mergeCell ref="M2527:M2528"/>
    <mergeCell ref="N2527:N2528"/>
    <mergeCell ref="E2523:E2524"/>
    <mergeCell ref="F2523:F2524"/>
    <mergeCell ref="G2523:G2524"/>
    <mergeCell ref="H2523:H2524"/>
    <mergeCell ref="I2523:I2524"/>
    <mergeCell ref="J2523:J2524"/>
    <mergeCell ref="K2523:K2524"/>
    <mergeCell ref="L2523:L2524"/>
    <mergeCell ref="M2523:M2524"/>
    <mergeCell ref="N2523:N2524"/>
    <mergeCell ref="B2525:B2528"/>
    <mergeCell ref="C2525:C2528"/>
    <mergeCell ref="E2525:E2526"/>
    <mergeCell ref="F2525:F2526"/>
    <mergeCell ref="G2525:G2526"/>
    <mergeCell ref="H2525:H2526"/>
    <mergeCell ref="I2525:I2526"/>
    <mergeCell ref="J2525:J2526"/>
    <mergeCell ref="K2525:K2526"/>
    <mergeCell ref="L2525:L2526"/>
    <mergeCell ref="M2525:M2526"/>
    <mergeCell ref="N2525:N2526"/>
    <mergeCell ref="B2521:B2524"/>
    <mergeCell ref="C2521:C2524"/>
    <mergeCell ref="E2521:E2522"/>
    <mergeCell ref="F2521:F2522"/>
    <mergeCell ref="G2521:G2522"/>
    <mergeCell ref="H2521:H2522"/>
    <mergeCell ref="I2521:I2522"/>
    <mergeCell ref="J2521:J2522"/>
    <mergeCell ref="K2521:K2522"/>
    <mergeCell ref="L2521:L2522"/>
    <mergeCell ref="M2521:M2522"/>
    <mergeCell ref="N2521:N2522"/>
    <mergeCell ref="B2537:B2540"/>
    <mergeCell ref="C2537:C2540"/>
    <mergeCell ref="E2537:E2538"/>
    <mergeCell ref="F2537:F2538"/>
    <mergeCell ref="G2537:G2538"/>
    <mergeCell ref="H2537:H2538"/>
    <mergeCell ref="I2537:I2538"/>
    <mergeCell ref="J2537:J2538"/>
    <mergeCell ref="K2537:K2538"/>
    <mergeCell ref="L2537:L2538"/>
    <mergeCell ref="M2537:M2538"/>
    <mergeCell ref="N2537:N2538"/>
    <mergeCell ref="E2539:E2540"/>
    <mergeCell ref="F2539:F2540"/>
    <mergeCell ref="G2539:G2540"/>
    <mergeCell ref="H2539:H2540"/>
    <mergeCell ref="I2539:I2540"/>
    <mergeCell ref="J2539:J2540"/>
    <mergeCell ref="K2539:K2540"/>
    <mergeCell ref="L2539:L2540"/>
    <mergeCell ref="M2539:M2540"/>
    <mergeCell ref="N2539:N2540"/>
    <mergeCell ref="E2535:E2536"/>
    <mergeCell ref="F2535:F2536"/>
    <mergeCell ref="G2535:G2536"/>
    <mergeCell ref="H2535:H2536"/>
    <mergeCell ref="I2535:I2536"/>
    <mergeCell ref="J2535:J2536"/>
    <mergeCell ref="K2535:K2536"/>
    <mergeCell ref="L2535:L2536"/>
    <mergeCell ref="M2535:M2536"/>
    <mergeCell ref="N2535:N2536"/>
    <mergeCell ref="AD2535:AF2535"/>
    <mergeCell ref="B2533:B2536"/>
    <mergeCell ref="C2533:C2536"/>
    <mergeCell ref="E2533:E2534"/>
    <mergeCell ref="F2533:F2534"/>
    <mergeCell ref="G2533:G2534"/>
    <mergeCell ref="H2533:H2534"/>
    <mergeCell ref="I2533:I2534"/>
    <mergeCell ref="J2533:J2534"/>
    <mergeCell ref="K2533:K2534"/>
    <mergeCell ref="L2533:L2534"/>
    <mergeCell ref="M2533:M2534"/>
    <mergeCell ref="N2533:N2534"/>
    <mergeCell ref="E2543:E2544"/>
    <mergeCell ref="F2543:F2544"/>
    <mergeCell ref="G2543:G2544"/>
    <mergeCell ref="H2543:H2544"/>
    <mergeCell ref="I2543:I2544"/>
    <mergeCell ref="J2543:J2544"/>
    <mergeCell ref="K2543:K2544"/>
    <mergeCell ref="L2543:L2544"/>
    <mergeCell ref="M2543:M2544"/>
    <mergeCell ref="N2543:N2544"/>
    <mergeCell ref="B2545:B2548"/>
    <mergeCell ref="C2545:C2548"/>
    <mergeCell ref="E2545:E2546"/>
    <mergeCell ref="F2545:F2546"/>
    <mergeCell ref="G2545:G2546"/>
    <mergeCell ref="H2545:H2546"/>
    <mergeCell ref="I2545:I2546"/>
    <mergeCell ref="J2545:J2546"/>
    <mergeCell ref="K2545:K2546"/>
    <mergeCell ref="L2545:L2546"/>
    <mergeCell ref="M2545:M2546"/>
    <mergeCell ref="N2545:N2546"/>
    <mergeCell ref="B2541:B2544"/>
    <mergeCell ref="C2541:C2544"/>
    <mergeCell ref="E2541:E2542"/>
    <mergeCell ref="F2541:F2542"/>
    <mergeCell ref="G2541:G2542"/>
    <mergeCell ref="H2541:H2542"/>
    <mergeCell ref="I2541:I2542"/>
    <mergeCell ref="J2541:J2542"/>
    <mergeCell ref="K2541:K2542"/>
    <mergeCell ref="L2541:L2542"/>
    <mergeCell ref="M2541:M2542"/>
    <mergeCell ref="N2541:N2542"/>
    <mergeCell ref="G2553:G2554"/>
    <mergeCell ref="H2553:H2554"/>
    <mergeCell ref="I2553:I2554"/>
    <mergeCell ref="J2553:J2554"/>
    <mergeCell ref="K2553:K2554"/>
    <mergeCell ref="L2553:L2554"/>
    <mergeCell ref="M2553:M2554"/>
    <mergeCell ref="N2553:N2554"/>
    <mergeCell ref="E2547:E2548"/>
    <mergeCell ref="F2547:F2548"/>
    <mergeCell ref="G2547:G2548"/>
    <mergeCell ref="H2547:H2548"/>
    <mergeCell ref="I2547:I2548"/>
    <mergeCell ref="J2547:J2548"/>
    <mergeCell ref="K2547:K2548"/>
    <mergeCell ref="L2547:L2548"/>
    <mergeCell ref="M2547:M2548"/>
    <mergeCell ref="N2547:N2548"/>
    <mergeCell ref="B2549:B2552"/>
    <mergeCell ref="C2549:C2552"/>
    <mergeCell ref="E2549:E2550"/>
    <mergeCell ref="F2549:F2550"/>
    <mergeCell ref="G2549:G2550"/>
    <mergeCell ref="H2549:H2550"/>
    <mergeCell ref="I2549:I2550"/>
    <mergeCell ref="J2549:J2550"/>
    <mergeCell ref="K2549:K2550"/>
    <mergeCell ref="L2549:L2550"/>
    <mergeCell ref="M2549:M2550"/>
    <mergeCell ref="N2549:N2550"/>
    <mergeCell ref="E2551:E2552"/>
    <mergeCell ref="F2551:F2552"/>
    <mergeCell ref="G2551:G2552"/>
    <mergeCell ref="L2565:L2566"/>
    <mergeCell ref="M2565:M2566"/>
    <mergeCell ref="N2565:N2566"/>
    <mergeCell ref="B2561:B2564"/>
    <mergeCell ref="C2561:C2564"/>
    <mergeCell ref="E2561:E2562"/>
    <mergeCell ref="F2561:F2562"/>
    <mergeCell ref="G2561:G2562"/>
    <mergeCell ref="H2561:H2562"/>
    <mergeCell ref="I2561:I2562"/>
    <mergeCell ref="J2561:J2562"/>
    <mergeCell ref="K2561:K2562"/>
    <mergeCell ref="L2561:L2562"/>
    <mergeCell ref="M2561:M2562"/>
    <mergeCell ref="N2561:N2562"/>
    <mergeCell ref="E2563:E2564"/>
    <mergeCell ref="F2563:F2564"/>
    <mergeCell ref="G2563:G2564"/>
    <mergeCell ref="H2563:H2564"/>
    <mergeCell ref="I2563:I2564"/>
    <mergeCell ref="J2563:J2564"/>
    <mergeCell ref="K2563:K2564"/>
    <mergeCell ref="L2563:L2564"/>
    <mergeCell ref="E2559:E2560"/>
    <mergeCell ref="F2559:F2560"/>
    <mergeCell ref="G2559:G2560"/>
    <mergeCell ref="H2559:H2560"/>
    <mergeCell ref="I2559:I2560"/>
    <mergeCell ref="J2559:J2560"/>
    <mergeCell ref="K2559:K2560"/>
    <mergeCell ref="L2559:L2560"/>
    <mergeCell ref="M2559:M2560"/>
    <mergeCell ref="N2559:N2560"/>
    <mergeCell ref="B2557:B2560"/>
    <mergeCell ref="C2557:C2560"/>
    <mergeCell ref="E2557:E2558"/>
    <mergeCell ref="F2557:F2558"/>
    <mergeCell ref="G2557:G2558"/>
    <mergeCell ref="H2557:H2558"/>
    <mergeCell ref="I2557:I2558"/>
    <mergeCell ref="J2557:J2558"/>
    <mergeCell ref="K2557:K2558"/>
    <mergeCell ref="L2557:L2558"/>
    <mergeCell ref="M2557:M2558"/>
    <mergeCell ref="N2557:N2558"/>
    <mergeCell ref="AM2581:AO2581"/>
    <mergeCell ref="AP2581:AR2581"/>
    <mergeCell ref="B2581:B2584"/>
    <mergeCell ref="C2581:C2584"/>
    <mergeCell ref="E2581:E2582"/>
    <mergeCell ref="F2581:F2582"/>
    <mergeCell ref="G2581:G2582"/>
    <mergeCell ref="H2581:H2582"/>
    <mergeCell ref="I2581:I2582"/>
    <mergeCell ref="J2581:J2582"/>
    <mergeCell ref="K2581:K2582"/>
    <mergeCell ref="L2581:L2582"/>
    <mergeCell ref="M2581:M2582"/>
    <mergeCell ref="N2581:N2582"/>
    <mergeCell ref="E2579:E2580"/>
    <mergeCell ref="F2579:F2580"/>
    <mergeCell ref="G2579:G2580"/>
    <mergeCell ref="H2579:H2580"/>
    <mergeCell ref="I2579:I2580"/>
    <mergeCell ref="J2579:J2580"/>
    <mergeCell ref="K2579:K2580"/>
    <mergeCell ref="L2579:L2580"/>
    <mergeCell ref="M2579:M2580"/>
    <mergeCell ref="N2579:N2580"/>
    <mergeCell ref="K2575:K2576"/>
    <mergeCell ref="L2575:L2576"/>
    <mergeCell ref="M2575:M2576"/>
    <mergeCell ref="N2575:N2576"/>
    <mergeCell ref="B2577:B2580"/>
    <mergeCell ref="C2577:C2580"/>
    <mergeCell ref="E2577:E2578"/>
    <mergeCell ref="F2577:F2578"/>
    <mergeCell ref="G2577:G2578"/>
    <mergeCell ref="H2577:H2578"/>
    <mergeCell ref="I2577:I2578"/>
    <mergeCell ref="J2577:J2578"/>
    <mergeCell ref="K2577:K2578"/>
    <mergeCell ref="L2577:L2578"/>
    <mergeCell ref="M2577:M2578"/>
    <mergeCell ref="N2577:N2578"/>
    <mergeCell ref="B2573:B2576"/>
    <mergeCell ref="C2573:C2576"/>
    <mergeCell ref="E2573:E2574"/>
    <mergeCell ref="F2573:F2574"/>
    <mergeCell ref="G2573:G2574"/>
    <mergeCell ref="H2573:H2574"/>
    <mergeCell ref="I2573:I2574"/>
    <mergeCell ref="J2573:J2574"/>
    <mergeCell ref="K2573:K2574"/>
    <mergeCell ref="L2573:L2574"/>
    <mergeCell ref="M2573:M2574"/>
    <mergeCell ref="N2573:N2574"/>
    <mergeCell ref="E2575:E2576"/>
    <mergeCell ref="F2575:F2576"/>
    <mergeCell ref="G2575:G2576"/>
    <mergeCell ref="H2575:H2576"/>
    <mergeCell ref="I2575:I2576"/>
    <mergeCell ref="J2575:J2576"/>
    <mergeCell ref="E2587:E2588"/>
    <mergeCell ref="F2587:F2588"/>
    <mergeCell ref="G2587:G2588"/>
    <mergeCell ref="H2587:H2588"/>
    <mergeCell ref="I2587:I2588"/>
    <mergeCell ref="J2587:J2588"/>
    <mergeCell ref="K2587:K2588"/>
    <mergeCell ref="L2587:L2588"/>
    <mergeCell ref="M2587:M2588"/>
    <mergeCell ref="N2587:N2588"/>
    <mergeCell ref="B2585:B2588"/>
    <mergeCell ref="C2585:C2588"/>
    <mergeCell ref="E2585:E2586"/>
    <mergeCell ref="F2585:F2586"/>
    <mergeCell ref="G2585:G2586"/>
    <mergeCell ref="H2585:H2586"/>
    <mergeCell ref="I2585:I2586"/>
    <mergeCell ref="J2585:J2586"/>
    <mergeCell ref="K2585:K2586"/>
    <mergeCell ref="L2585:L2586"/>
    <mergeCell ref="M2585:M2586"/>
    <mergeCell ref="N2585:N2586"/>
    <mergeCell ref="E2583:E2584"/>
    <mergeCell ref="F2583:F2584"/>
    <mergeCell ref="G2583:G2584"/>
    <mergeCell ref="H2583:H2584"/>
    <mergeCell ref="I2583:I2584"/>
    <mergeCell ref="J2583:J2584"/>
    <mergeCell ref="K2583:K2584"/>
    <mergeCell ref="L2583:L2584"/>
    <mergeCell ref="M2583:M2584"/>
    <mergeCell ref="N2583:N2584"/>
    <mergeCell ref="AG2581:AI2581"/>
    <mergeCell ref="AM2593:AO2593"/>
    <mergeCell ref="K2591:K2592"/>
    <mergeCell ref="L2591:L2592"/>
    <mergeCell ref="M2591:M2592"/>
    <mergeCell ref="N2591:N2592"/>
    <mergeCell ref="B2593:B2596"/>
    <mergeCell ref="C2593:C2596"/>
    <mergeCell ref="E2593:E2594"/>
    <mergeCell ref="F2593:F2594"/>
    <mergeCell ref="G2593:G2594"/>
    <mergeCell ref="H2593:H2594"/>
    <mergeCell ref="I2593:I2594"/>
    <mergeCell ref="J2593:J2594"/>
    <mergeCell ref="K2593:K2594"/>
    <mergeCell ref="L2593:L2594"/>
    <mergeCell ref="M2593:M2594"/>
    <mergeCell ref="N2593:N2594"/>
    <mergeCell ref="B2589:B2592"/>
    <mergeCell ref="C2589:C2592"/>
    <mergeCell ref="E2589:E2590"/>
    <mergeCell ref="F2589:F2590"/>
    <mergeCell ref="G2589:G2590"/>
    <mergeCell ref="H2589:H2590"/>
    <mergeCell ref="I2589:I2590"/>
    <mergeCell ref="J2589:J2590"/>
    <mergeCell ref="K2589:K2590"/>
    <mergeCell ref="L2589:L2590"/>
    <mergeCell ref="M2589:M2590"/>
    <mergeCell ref="N2589:N2590"/>
    <mergeCell ref="E2591:E2592"/>
    <mergeCell ref="F2591:F2592"/>
    <mergeCell ref="G2591:G2592"/>
    <mergeCell ref="H2591:H2592"/>
    <mergeCell ref="I2591:I2592"/>
    <mergeCell ref="J2591:J2592"/>
    <mergeCell ref="L2605:L2606"/>
    <mergeCell ref="M2605:M2606"/>
    <mergeCell ref="N2605:N2606"/>
    <mergeCell ref="E2603:E2604"/>
    <mergeCell ref="F2603:F2604"/>
    <mergeCell ref="G2603:G2604"/>
    <mergeCell ref="H2603:H2604"/>
    <mergeCell ref="I2603:I2604"/>
    <mergeCell ref="J2603:J2604"/>
    <mergeCell ref="K2603:K2604"/>
    <mergeCell ref="L2603:L2604"/>
    <mergeCell ref="M2603:M2604"/>
    <mergeCell ref="N2603:N2604"/>
    <mergeCell ref="B2601:B2604"/>
    <mergeCell ref="C2601:C2604"/>
    <mergeCell ref="E2601:E2602"/>
    <mergeCell ref="F2601:F2602"/>
    <mergeCell ref="G2601:G2602"/>
    <mergeCell ref="H2601:H2602"/>
    <mergeCell ref="I2601:I2602"/>
    <mergeCell ref="J2601:J2602"/>
    <mergeCell ref="K2601:K2602"/>
    <mergeCell ref="L2601:L2602"/>
    <mergeCell ref="M2601:M2602"/>
    <mergeCell ref="N2601:N2602"/>
    <mergeCell ref="E2599:E2600"/>
    <mergeCell ref="F2599:F2600"/>
    <mergeCell ref="G2599:G2600"/>
    <mergeCell ref="H2599:H2600"/>
    <mergeCell ref="I2599:I2600"/>
    <mergeCell ref="J2599:J2600"/>
    <mergeCell ref="K2599:K2600"/>
    <mergeCell ref="L2599:L2600"/>
    <mergeCell ref="M2599:M2600"/>
    <mergeCell ref="N2599:N2600"/>
    <mergeCell ref="B2597:B2600"/>
    <mergeCell ref="C2597:C2600"/>
    <mergeCell ref="E2597:E2598"/>
    <mergeCell ref="F2597:F2598"/>
    <mergeCell ref="G2597:G2598"/>
    <mergeCell ref="H2597:H2598"/>
    <mergeCell ref="I2597:I2598"/>
    <mergeCell ref="J2597:J2598"/>
    <mergeCell ref="K2597:K2598"/>
    <mergeCell ref="L2597:L2598"/>
    <mergeCell ref="M2597:M2598"/>
    <mergeCell ref="N2597:N2598"/>
    <mergeCell ref="K2615:K2616"/>
    <mergeCell ref="L2615:L2616"/>
    <mergeCell ref="M2615:M2616"/>
    <mergeCell ref="N2615:N2616"/>
    <mergeCell ref="B2617:B2620"/>
    <mergeCell ref="C2617:C2620"/>
    <mergeCell ref="E2617:E2618"/>
    <mergeCell ref="F2617:F2618"/>
    <mergeCell ref="G2617:G2618"/>
    <mergeCell ref="H2617:H2618"/>
    <mergeCell ref="I2617:I2618"/>
    <mergeCell ref="J2617:J2618"/>
    <mergeCell ref="K2617:K2618"/>
    <mergeCell ref="L2617:L2618"/>
    <mergeCell ref="M2617:M2618"/>
    <mergeCell ref="N2617:N2618"/>
    <mergeCell ref="E2619:E2620"/>
    <mergeCell ref="B2613:B2616"/>
    <mergeCell ref="C2613:C2616"/>
    <mergeCell ref="E2613:E2614"/>
    <mergeCell ref="F2613:F2614"/>
    <mergeCell ref="G2613:G2614"/>
    <mergeCell ref="H2613:H2614"/>
    <mergeCell ref="I2613:I2614"/>
    <mergeCell ref="J2613:J2614"/>
    <mergeCell ref="K2613:K2614"/>
    <mergeCell ref="L2613:L2614"/>
    <mergeCell ref="M2613:M2614"/>
    <mergeCell ref="N2613:N2614"/>
    <mergeCell ref="E2611:E2612"/>
    <mergeCell ref="F2611:F2612"/>
    <mergeCell ref="G2611:G2612"/>
    <mergeCell ref="H2611:H2612"/>
    <mergeCell ref="I2611:I2612"/>
    <mergeCell ref="J2611:J2612"/>
    <mergeCell ref="K2611:K2612"/>
    <mergeCell ref="L2611:L2612"/>
    <mergeCell ref="M2611:M2612"/>
    <mergeCell ref="N2611:N2612"/>
    <mergeCell ref="B2609:B2612"/>
    <mergeCell ref="C2609:C2612"/>
    <mergeCell ref="E2609:E2610"/>
    <mergeCell ref="F2609:F2610"/>
    <mergeCell ref="G2609:G2610"/>
    <mergeCell ref="H2609:H2610"/>
    <mergeCell ref="I2609:I2610"/>
    <mergeCell ref="J2609:J2610"/>
    <mergeCell ref="K2609:K2610"/>
    <mergeCell ref="L2609:L2610"/>
    <mergeCell ref="M2609:M2610"/>
    <mergeCell ref="N2609:N2610"/>
    <mergeCell ref="F2631:F2632"/>
    <mergeCell ref="G2631:G2632"/>
    <mergeCell ref="H2631:H2632"/>
    <mergeCell ref="I2631:I2632"/>
    <mergeCell ref="J2631:J2632"/>
    <mergeCell ref="K2631:K2632"/>
    <mergeCell ref="L2631:L2632"/>
    <mergeCell ref="M2631:M2632"/>
    <mergeCell ref="E2627:E2628"/>
    <mergeCell ref="F2627:F2628"/>
    <mergeCell ref="G2627:G2628"/>
    <mergeCell ref="H2627:H2628"/>
    <mergeCell ref="I2627:I2628"/>
    <mergeCell ref="J2627:J2628"/>
    <mergeCell ref="K2627:K2628"/>
    <mergeCell ref="L2627:L2628"/>
    <mergeCell ref="M2627:M2628"/>
    <mergeCell ref="N2627:N2628"/>
    <mergeCell ref="AM2627:AO2627"/>
    <mergeCell ref="B2625:B2628"/>
    <mergeCell ref="C2625:C2628"/>
    <mergeCell ref="E2625:E2626"/>
    <mergeCell ref="F2625:F2626"/>
    <mergeCell ref="G2625:G2626"/>
    <mergeCell ref="H2625:H2626"/>
    <mergeCell ref="I2625:I2626"/>
    <mergeCell ref="J2625:J2626"/>
    <mergeCell ref="K2625:K2626"/>
    <mergeCell ref="L2625:L2626"/>
    <mergeCell ref="M2625:M2626"/>
    <mergeCell ref="N2625:N2626"/>
    <mergeCell ref="E2623:E2624"/>
    <mergeCell ref="F2623:F2624"/>
    <mergeCell ref="G2623:G2624"/>
    <mergeCell ref="H2623:H2624"/>
    <mergeCell ref="I2623:I2624"/>
    <mergeCell ref="J2623:J2624"/>
    <mergeCell ref="K2623:K2624"/>
    <mergeCell ref="L2623:L2624"/>
    <mergeCell ref="M2623:M2624"/>
    <mergeCell ref="N2623:N2624"/>
    <mergeCell ref="B2621:B2624"/>
    <mergeCell ref="C2621:C2624"/>
    <mergeCell ref="E2621:E2622"/>
    <mergeCell ref="F2621:F2622"/>
    <mergeCell ref="G2621:G2622"/>
    <mergeCell ref="H2621:H2622"/>
    <mergeCell ref="I2621:I2622"/>
    <mergeCell ref="J2621:J2622"/>
    <mergeCell ref="K2621:K2622"/>
    <mergeCell ref="L2621:L2622"/>
    <mergeCell ref="M2621:M2622"/>
    <mergeCell ref="N2621:N2622"/>
    <mergeCell ref="B2645:B2648"/>
    <mergeCell ref="C2645:C2648"/>
    <mergeCell ref="E2645:E2646"/>
    <mergeCell ref="F2645:F2646"/>
    <mergeCell ref="G2645:G2646"/>
    <mergeCell ref="H2645:H2646"/>
    <mergeCell ref="I2645:I2646"/>
    <mergeCell ref="J2645:J2646"/>
    <mergeCell ref="K2645:K2646"/>
    <mergeCell ref="L2645:L2646"/>
    <mergeCell ref="M2645:M2646"/>
    <mergeCell ref="N2645:N2646"/>
    <mergeCell ref="L2639:L2640"/>
    <mergeCell ref="M2639:M2640"/>
    <mergeCell ref="N2639:N2640"/>
    <mergeCell ref="B2641:B2644"/>
    <mergeCell ref="C2641:C2644"/>
    <mergeCell ref="E2641:E2642"/>
    <mergeCell ref="F2641:F2642"/>
    <mergeCell ref="G2641:G2642"/>
    <mergeCell ref="H2641:H2642"/>
    <mergeCell ref="I2641:I2642"/>
    <mergeCell ref="J2641:J2642"/>
    <mergeCell ref="K2641:K2642"/>
    <mergeCell ref="L2641:L2642"/>
    <mergeCell ref="M2641:M2642"/>
    <mergeCell ref="N2641:N2642"/>
    <mergeCell ref="M2635:M2636"/>
    <mergeCell ref="N2635:N2636"/>
    <mergeCell ref="B2637:B2640"/>
    <mergeCell ref="C2637:C2640"/>
    <mergeCell ref="E2637:E2638"/>
    <mergeCell ref="F2637:F2638"/>
    <mergeCell ref="G2637:G2638"/>
    <mergeCell ref="H2637:H2638"/>
    <mergeCell ref="I2637:I2638"/>
    <mergeCell ref="J2637:J2638"/>
    <mergeCell ref="K2637:K2638"/>
    <mergeCell ref="L2637:L2638"/>
    <mergeCell ref="M2637:M2638"/>
    <mergeCell ref="N2637:N2638"/>
    <mergeCell ref="E2639:E2640"/>
    <mergeCell ref="F2639:F2640"/>
    <mergeCell ref="G2639:G2640"/>
    <mergeCell ref="H2639:H2640"/>
    <mergeCell ref="I2639:I2640"/>
    <mergeCell ref="J2639:J2640"/>
    <mergeCell ref="K2639:K2640"/>
    <mergeCell ref="B2633:B2636"/>
    <mergeCell ref="C2633:C2636"/>
    <mergeCell ref="E2633:E2634"/>
    <mergeCell ref="F2633:F2634"/>
    <mergeCell ref="G2633:G2634"/>
    <mergeCell ref="H2633:H2634"/>
    <mergeCell ref="I2633:I2634"/>
    <mergeCell ref="J2633:J2634"/>
    <mergeCell ref="K2633:K2634"/>
    <mergeCell ref="L2633:L2634"/>
    <mergeCell ref="M2633:M2634"/>
    <mergeCell ref="N2633:N2634"/>
    <mergeCell ref="E2635:E2636"/>
    <mergeCell ref="F2635:F2636"/>
    <mergeCell ref="G2635:G2636"/>
    <mergeCell ref="H2635:H2636"/>
    <mergeCell ref="J2649:J2650"/>
    <mergeCell ref="K2649:K2650"/>
    <mergeCell ref="L2649:L2650"/>
    <mergeCell ref="M2649:M2650"/>
    <mergeCell ref="N2649:N2650"/>
    <mergeCell ref="E2651:E2652"/>
    <mergeCell ref="F2651:F2652"/>
    <mergeCell ref="G2651:G2652"/>
    <mergeCell ref="H2651:H2652"/>
    <mergeCell ref="I2651:I2652"/>
    <mergeCell ref="J2651:J2652"/>
    <mergeCell ref="K2651:K2652"/>
    <mergeCell ref="L2651:L2652"/>
    <mergeCell ref="M2651:M2652"/>
    <mergeCell ref="N2651:N2652"/>
    <mergeCell ref="E2647:E2648"/>
    <mergeCell ref="F2647:F2648"/>
    <mergeCell ref="G2647:G2648"/>
    <mergeCell ref="H2647:H2648"/>
    <mergeCell ref="I2647:I2648"/>
    <mergeCell ref="J2647:J2648"/>
    <mergeCell ref="K2647:K2648"/>
    <mergeCell ref="L2647:L2648"/>
    <mergeCell ref="M2647:M2648"/>
    <mergeCell ref="N2647:N2648"/>
    <mergeCell ref="AD2647:AF2647"/>
    <mergeCell ref="E2643:E2644"/>
    <mergeCell ref="F2643:F2644"/>
    <mergeCell ref="G2643:G2644"/>
    <mergeCell ref="H2643:H2644"/>
    <mergeCell ref="I2643:I2644"/>
    <mergeCell ref="J2643:J2644"/>
    <mergeCell ref="K2643:K2644"/>
    <mergeCell ref="L2643:L2644"/>
    <mergeCell ref="M2643:M2644"/>
    <mergeCell ref="N2643:N2644"/>
    <mergeCell ref="B2657:B2660"/>
    <mergeCell ref="C2657:C2660"/>
    <mergeCell ref="E2657:E2658"/>
    <mergeCell ref="F2657:F2658"/>
    <mergeCell ref="G2657:G2658"/>
    <mergeCell ref="H2657:H2658"/>
    <mergeCell ref="I2657:I2658"/>
    <mergeCell ref="J2657:J2658"/>
    <mergeCell ref="K2657:K2658"/>
    <mergeCell ref="L2657:L2658"/>
    <mergeCell ref="M2657:M2658"/>
    <mergeCell ref="N2657:N2658"/>
    <mergeCell ref="E2659:E2660"/>
    <mergeCell ref="F2659:F2660"/>
    <mergeCell ref="G2659:G2660"/>
    <mergeCell ref="H2659:H2660"/>
    <mergeCell ref="I2659:I2660"/>
    <mergeCell ref="J2659:J2660"/>
    <mergeCell ref="K2659:K2660"/>
    <mergeCell ref="L2659:L2660"/>
    <mergeCell ref="M2659:M2660"/>
    <mergeCell ref="N2659:N2660"/>
    <mergeCell ref="E2655:E2656"/>
    <mergeCell ref="F2655:F2656"/>
    <mergeCell ref="G2655:G2656"/>
    <mergeCell ref="H2655:H2656"/>
    <mergeCell ref="I2655:I2656"/>
    <mergeCell ref="J2655:J2656"/>
    <mergeCell ref="K2655:K2656"/>
    <mergeCell ref="L2655:L2656"/>
    <mergeCell ref="M2655:M2656"/>
    <mergeCell ref="N2655:N2656"/>
    <mergeCell ref="AD2655:AF2655"/>
    <mergeCell ref="B2653:B2656"/>
    <mergeCell ref="C2653:C2656"/>
    <mergeCell ref="E2653:E2654"/>
    <mergeCell ref="F2653:F2654"/>
    <mergeCell ref="G2653:G2654"/>
    <mergeCell ref="H2653:H2654"/>
    <mergeCell ref="I2653:I2654"/>
    <mergeCell ref="J2653:J2654"/>
    <mergeCell ref="K2653:K2654"/>
    <mergeCell ref="L2653:L2654"/>
    <mergeCell ref="M2653:M2654"/>
    <mergeCell ref="N2653:N2654"/>
    <mergeCell ref="J2669:J2670"/>
    <mergeCell ref="K2669:K2670"/>
    <mergeCell ref="L2669:L2670"/>
    <mergeCell ref="M2669:M2670"/>
    <mergeCell ref="N2669:N2670"/>
    <mergeCell ref="B2665:B2668"/>
    <mergeCell ref="C2665:C2668"/>
    <mergeCell ref="E2665:E2666"/>
    <mergeCell ref="F2665:F2666"/>
    <mergeCell ref="G2665:G2666"/>
    <mergeCell ref="H2665:H2666"/>
    <mergeCell ref="I2665:I2666"/>
    <mergeCell ref="J2665:J2666"/>
    <mergeCell ref="K2665:K2666"/>
    <mergeCell ref="L2665:L2666"/>
    <mergeCell ref="M2665:M2666"/>
    <mergeCell ref="N2665:N2666"/>
    <mergeCell ref="B2661:B2664"/>
    <mergeCell ref="C2661:C2664"/>
    <mergeCell ref="E2661:E2662"/>
    <mergeCell ref="F2661:F2662"/>
    <mergeCell ref="G2661:G2662"/>
    <mergeCell ref="H2661:H2662"/>
    <mergeCell ref="I2661:I2662"/>
    <mergeCell ref="J2661:J2662"/>
    <mergeCell ref="K2661:K2662"/>
    <mergeCell ref="L2661:L2662"/>
    <mergeCell ref="M2661:M2662"/>
    <mergeCell ref="N2661:N2662"/>
    <mergeCell ref="E2663:E2664"/>
    <mergeCell ref="F2663:F2664"/>
    <mergeCell ref="G2663:G2664"/>
    <mergeCell ref="H2663:H2664"/>
    <mergeCell ref="I2663:I2664"/>
    <mergeCell ref="J2663:J2664"/>
    <mergeCell ref="K2663:K2664"/>
    <mergeCell ref="L2663:L2664"/>
    <mergeCell ref="M2663:M2664"/>
    <mergeCell ref="N2663:N2664"/>
    <mergeCell ref="AG2677:AI2677"/>
    <mergeCell ref="B2677:B2680"/>
    <mergeCell ref="C2677:C2680"/>
    <mergeCell ref="E2677:E2678"/>
    <mergeCell ref="F2677:F2678"/>
    <mergeCell ref="G2677:G2678"/>
    <mergeCell ref="H2677:H2678"/>
    <mergeCell ref="I2677:I2678"/>
    <mergeCell ref="J2677:J2678"/>
    <mergeCell ref="K2677:K2678"/>
    <mergeCell ref="L2677:L2678"/>
    <mergeCell ref="M2677:M2678"/>
    <mergeCell ref="N2677:N2678"/>
    <mergeCell ref="E2675:E2676"/>
    <mergeCell ref="F2675:F2676"/>
    <mergeCell ref="G2675:G2676"/>
    <mergeCell ref="H2675:H2676"/>
    <mergeCell ref="I2675:I2676"/>
    <mergeCell ref="J2675:J2676"/>
    <mergeCell ref="K2675:K2676"/>
    <mergeCell ref="L2675:L2676"/>
    <mergeCell ref="M2675:M2676"/>
    <mergeCell ref="N2675:N2676"/>
    <mergeCell ref="B2673:B2676"/>
    <mergeCell ref="C2673:C2676"/>
    <mergeCell ref="E2673:E2674"/>
    <mergeCell ref="F2673:F2674"/>
    <mergeCell ref="G2673:G2674"/>
    <mergeCell ref="H2673:H2674"/>
    <mergeCell ref="I2673:I2674"/>
    <mergeCell ref="J2673:J2674"/>
    <mergeCell ref="K2673:K2674"/>
    <mergeCell ref="L2673:L2674"/>
    <mergeCell ref="M2673:M2674"/>
    <mergeCell ref="N2673:N2674"/>
    <mergeCell ref="K2689:K2690"/>
    <mergeCell ref="L2689:L2690"/>
    <mergeCell ref="M2689:M2690"/>
    <mergeCell ref="N2689:N2690"/>
    <mergeCell ref="E2687:E2688"/>
    <mergeCell ref="F2687:F2688"/>
    <mergeCell ref="G2687:G2688"/>
    <mergeCell ref="H2687:H2688"/>
    <mergeCell ref="I2687:I2688"/>
    <mergeCell ref="J2687:J2688"/>
    <mergeCell ref="K2687:K2688"/>
    <mergeCell ref="L2687:L2688"/>
    <mergeCell ref="M2687:M2688"/>
    <mergeCell ref="N2687:N2688"/>
    <mergeCell ref="AG2685:AI2685"/>
    <mergeCell ref="AJ2685:AL2685"/>
    <mergeCell ref="AG2687:AI2687"/>
    <mergeCell ref="B2685:B2688"/>
    <mergeCell ref="C2685:C2688"/>
    <mergeCell ref="E2685:E2686"/>
    <mergeCell ref="F2685:F2686"/>
    <mergeCell ref="G2685:G2686"/>
    <mergeCell ref="H2685:H2686"/>
    <mergeCell ref="I2685:I2686"/>
    <mergeCell ref="J2685:J2686"/>
    <mergeCell ref="K2685:K2686"/>
    <mergeCell ref="L2685:L2686"/>
    <mergeCell ref="M2685:M2686"/>
    <mergeCell ref="N2685:N2686"/>
    <mergeCell ref="E2683:E2684"/>
    <mergeCell ref="F2683:F2684"/>
    <mergeCell ref="G2683:G2684"/>
    <mergeCell ref="H2683:H2684"/>
    <mergeCell ref="I2683:I2684"/>
    <mergeCell ref="J2683:J2684"/>
    <mergeCell ref="K2683:K2684"/>
    <mergeCell ref="L2683:L2684"/>
    <mergeCell ref="M2683:M2684"/>
    <mergeCell ref="N2683:N2684"/>
    <mergeCell ref="B2681:B2684"/>
    <mergeCell ref="C2681:C2684"/>
    <mergeCell ref="E2681:E2682"/>
    <mergeCell ref="F2681:F2682"/>
    <mergeCell ref="G2681:G2682"/>
    <mergeCell ref="H2681:H2682"/>
    <mergeCell ref="I2681:I2682"/>
    <mergeCell ref="J2681:J2682"/>
    <mergeCell ref="K2681:K2682"/>
    <mergeCell ref="L2681:L2682"/>
    <mergeCell ref="M2681:M2682"/>
    <mergeCell ref="N2681:N2682"/>
    <mergeCell ref="F2703:F2704"/>
    <mergeCell ref="G2703:G2704"/>
    <mergeCell ref="H2703:H2704"/>
    <mergeCell ref="I2703:I2704"/>
    <mergeCell ref="J2703:J2704"/>
    <mergeCell ref="K2703:K2704"/>
    <mergeCell ref="L2703:L2704"/>
    <mergeCell ref="M2703:M2704"/>
    <mergeCell ref="N2703:N2704"/>
    <mergeCell ref="F2699:F2700"/>
    <mergeCell ref="G2699:G2700"/>
    <mergeCell ref="H2699:H2700"/>
    <mergeCell ref="I2699:I2700"/>
    <mergeCell ref="J2699:J2700"/>
    <mergeCell ref="K2699:K2700"/>
    <mergeCell ref="L2699:L2700"/>
    <mergeCell ref="M2699:M2700"/>
    <mergeCell ref="N2699:N2700"/>
    <mergeCell ref="B2701:B2704"/>
    <mergeCell ref="C2701:C2704"/>
    <mergeCell ref="E2701:E2702"/>
    <mergeCell ref="F2701:F2702"/>
    <mergeCell ref="G2701:G2702"/>
    <mergeCell ref="H2701:H2702"/>
    <mergeCell ref="I2701:I2702"/>
    <mergeCell ref="J2701:J2702"/>
    <mergeCell ref="K2701:K2702"/>
    <mergeCell ref="L2701:L2702"/>
    <mergeCell ref="M2701:M2702"/>
    <mergeCell ref="N2701:N2702"/>
    <mergeCell ref="L2695:L2696"/>
    <mergeCell ref="M2695:M2696"/>
    <mergeCell ref="N2695:N2696"/>
    <mergeCell ref="B2697:B2700"/>
    <mergeCell ref="C2697:C2700"/>
    <mergeCell ref="E2697:E2698"/>
    <mergeCell ref="F2697:F2698"/>
    <mergeCell ref="G2697:G2698"/>
    <mergeCell ref="H2697:H2698"/>
    <mergeCell ref="I2697:I2698"/>
    <mergeCell ref="J2697:J2698"/>
    <mergeCell ref="K2697:K2698"/>
    <mergeCell ref="L2697:L2698"/>
    <mergeCell ref="M2697:M2698"/>
    <mergeCell ref="N2697:N2698"/>
    <mergeCell ref="E2699:E2700"/>
    <mergeCell ref="B2693:B2696"/>
    <mergeCell ref="C2693:C2696"/>
    <mergeCell ref="E2693:E2694"/>
    <mergeCell ref="F2693:F2694"/>
    <mergeCell ref="G2693:G2694"/>
    <mergeCell ref="H2693:H2694"/>
    <mergeCell ref="I2693:I2694"/>
    <mergeCell ref="J2693:J2694"/>
    <mergeCell ref="K2693:K2694"/>
    <mergeCell ref="L2693:L2694"/>
    <mergeCell ref="M2693:M2694"/>
    <mergeCell ref="N2693:N2694"/>
    <mergeCell ref="E2695:E2696"/>
    <mergeCell ref="F2695:F2696"/>
    <mergeCell ref="G2695:G2696"/>
    <mergeCell ref="H2695:H2696"/>
    <mergeCell ref="I2695:I2696"/>
    <mergeCell ref="J2695:J2696"/>
    <mergeCell ref="E2719:E2720"/>
    <mergeCell ref="F2719:F2720"/>
    <mergeCell ref="G2719:G2720"/>
    <mergeCell ref="H2719:H2720"/>
    <mergeCell ref="I2719:I2720"/>
    <mergeCell ref="J2719:J2720"/>
    <mergeCell ref="K2719:K2720"/>
    <mergeCell ref="L2719:L2720"/>
    <mergeCell ref="M2719:M2720"/>
    <mergeCell ref="N2719:N2720"/>
    <mergeCell ref="AJ2717:AL2717"/>
    <mergeCell ref="F2715:F2716"/>
    <mergeCell ref="G2715:G2716"/>
    <mergeCell ref="H2715:H2716"/>
    <mergeCell ref="I2715:I2716"/>
    <mergeCell ref="J2715:J2716"/>
    <mergeCell ref="K2715:K2716"/>
    <mergeCell ref="L2715:L2716"/>
    <mergeCell ref="M2715:M2716"/>
    <mergeCell ref="N2715:N2716"/>
    <mergeCell ref="B2717:B2720"/>
    <mergeCell ref="C2717:C2720"/>
    <mergeCell ref="E2717:E2718"/>
    <mergeCell ref="F2717:F2718"/>
    <mergeCell ref="G2717:G2718"/>
    <mergeCell ref="H2717:H2718"/>
    <mergeCell ref="I2717:I2718"/>
    <mergeCell ref="J2717:J2718"/>
    <mergeCell ref="K2717:K2718"/>
    <mergeCell ref="L2717:L2718"/>
    <mergeCell ref="M2717:M2718"/>
    <mergeCell ref="N2717:N2718"/>
    <mergeCell ref="E2711:E2712"/>
    <mergeCell ref="F2711:F2712"/>
    <mergeCell ref="G2711:G2712"/>
    <mergeCell ref="H2711:H2712"/>
    <mergeCell ref="I2711:I2712"/>
    <mergeCell ref="J2711:J2712"/>
    <mergeCell ref="K2711:K2712"/>
    <mergeCell ref="L2711:L2712"/>
    <mergeCell ref="M2711:M2712"/>
    <mergeCell ref="N2711:N2712"/>
    <mergeCell ref="B2713:B2716"/>
    <mergeCell ref="C2713:C2716"/>
    <mergeCell ref="E2713:E2714"/>
    <mergeCell ref="F2713:F2714"/>
    <mergeCell ref="G2713:G2714"/>
    <mergeCell ref="H2713:H2714"/>
    <mergeCell ref="I2713:I2714"/>
    <mergeCell ref="J2713:J2714"/>
    <mergeCell ref="K2713:K2714"/>
    <mergeCell ref="L2713:L2714"/>
    <mergeCell ref="M2713:M2714"/>
    <mergeCell ref="N2713:N2714"/>
    <mergeCell ref="E2715:E2716"/>
    <mergeCell ref="B2709:B2712"/>
    <mergeCell ref="C2709:C2712"/>
    <mergeCell ref="E2709:E2710"/>
    <mergeCell ref="F2709:F2710"/>
    <mergeCell ref="G2709:G2710"/>
    <mergeCell ref="H2709:H2710"/>
    <mergeCell ref="I2709:I2710"/>
    <mergeCell ref="J2709:J2710"/>
    <mergeCell ref="K2709:K2710"/>
    <mergeCell ref="E2727:E2728"/>
    <mergeCell ref="F2727:F2728"/>
    <mergeCell ref="G2727:G2728"/>
    <mergeCell ref="H2727:H2728"/>
    <mergeCell ref="I2727:I2728"/>
    <mergeCell ref="J2727:J2728"/>
    <mergeCell ref="K2727:K2728"/>
    <mergeCell ref="L2727:L2728"/>
    <mergeCell ref="M2727:M2728"/>
    <mergeCell ref="N2727:N2728"/>
    <mergeCell ref="B2729:B2732"/>
    <mergeCell ref="C2729:C2732"/>
    <mergeCell ref="E2729:E2730"/>
    <mergeCell ref="F2729:F2730"/>
    <mergeCell ref="G2729:G2730"/>
    <mergeCell ref="H2729:H2730"/>
    <mergeCell ref="I2729:I2730"/>
    <mergeCell ref="J2729:J2730"/>
    <mergeCell ref="K2729:K2730"/>
    <mergeCell ref="L2729:L2730"/>
    <mergeCell ref="M2729:M2730"/>
    <mergeCell ref="N2729:N2730"/>
    <mergeCell ref="E2723:E2724"/>
    <mergeCell ref="F2723:F2724"/>
    <mergeCell ref="G2723:G2724"/>
    <mergeCell ref="H2723:H2724"/>
    <mergeCell ref="I2723:I2724"/>
    <mergeCell ref="J2723:J2724"/>
    <mergeCell ref="K2723:K2724"/>
    <mergeCell ref="L2723:L2724"/>
    <mergeCell ref="M2723:M2724"/>
    <mergeCell ref="N2723:N2724"/>
    <mergeCell ref="B2725:B2728"/>
    <mergeCell ref="C2725:C2728"/>
    <mergeCell ref="E2725:E2726"/>
    <mergeCell ref="F2725:F2726"/>
    <mergeCell ref="G2725:G2726"/>
    <mergeCell ref="H2725:H2726"/>
    <mergeCell ref="I2725:I2726"/>
    <mergeCell ref="J2725:J2726"/>
    <mergeCell ref="K2725:K2726"/>
    <mergeCell ref="L2725:L2726"/>
    <mergeCell ref="M2725:M2726"/>
    <mergeCell ref="N2725:N2726"/>
    <mergeCell ref="B2721:B2724"/>
    <mergeCell ref="C2721:C2724"/>
    <mergeCell ref="E2721:E2722"/>
    <mergeCell ref="F2721:F2722"/>
    <mergeCell ref="G2721:G2722"/>
    <mergeCell ref="H2721:H2722"/>
    <mergeCell ref="I2721:I2722"/>
    <mergeCell ref="J2721:J2722"/>
    <mergeCell ref="K2721:K2722"/>
    <mergeCell ref="L2721:L2722"/>
    <mergeCell ref="M2721:M2722"/>
    <mergeCell ref="N2721:N2722"/>
    <mergeCell ref="E2743:E2744"/>
    <mergeCell ref="F2743:F2744"/>
    <mergeCell ref="G2743:G2744"/>
    <mergeCell ref="H2743:H2744"/>
    <mergeCell ref="I2743:I2744"/>
    <mergeCell ref="J2743:J2744"/>
    <mergeCell ref="K2743:K2744"/>
    <mergeCell ref="L2743:L2744"/>
    <mergeCell ref="M2743:M2744"/>
    <mergeCell ref="N2743:N2744"/>
    <mergeCell ref="AP2743:AR2743"/>
    <mergeCell ref="B2741:B2744"/>
    <mergeCell ref="C2741:C2744"/>
    <mergeCell ref="E2741:E2742"/>
    <mergeCell ref="F2741:F2742"/>
    <mergeCell ref="G2741:G2742"/>
    <mergeCell ref="H2741:H2742"/>
    <mergeCell ref="I2741:I2742"/>
    <mergeCell ref="J2741:J2742"/>
    <mergeCell ref="K2741:K2742"/>
    <mergeCell ref="L2741:L2742"/>
    <mergeCell ref="M2741:M2742"/>
    <mergeCell ref="N2741:N2742"/>
    <mergeCell ref="B2737:B2740"/>
    <mergeCell ref="C2737:C2740"/>
    <mergeCell ref="E2737:E2738"/>
    <mergeCell ref="F2737:F2738"/>
    <mergeCell ref="G2737:G2738"/>
    <mergeCell ref="H2737:H2738"/>
    <mergeCell ref="I2737:I2738"/>
    <mergeCell ref="J2737:J2738"/>
    <mergeCell ref="K2737:K2738"/>
    <mergeCell ref="L2737:L2738"/>
    <mergeCell ref="M2737:M2738"/>
    <mergeCell ref="N2737:N2738"/>
    <mergeCell ref="E2739:E2740"/>
    <mergeCell ref="F2739:F2740"/>
    <mergeCell ref="G2739:G2740"/>
    <mergeCell ref="H2739:H2740"/>
    <mergeCell ref="I2739:I2740"/>
    <mergeCell ref="J2739:J2740"/>
    <mergeCell ref="K2739:K2740"/>
    <mergeCell ref="L2739:L2740"/>
    <mergeCell ref="M2739:M2740"/>
    <mergeCell ref="N2739:N2740"/>
    <mergeCell ref="L2751:L2752"/>
    <mergeCell ref="M2751:M2752"/>
    <mergeCell ref="N2751:N2752"/>
    <mergeCell ref="B2753:B2756"/>
    <mergeCell ref="C2753:C2756"/>
    <mergeCell ref="E2753:E2754"/>
    <mergeCell ref="F2753:F2754"/>
    <mergeCell ref="G2753:G2754"/>
    <mergeCell ref="H2753:H2754"/>
    <mergeCell ref="I2753:I2754"/>
    <mergeCell ref="J2753:J2754"/>
    <mergeCell ref="K2753:K2754"/>
    <mergeCell ref="L2753:L2754"/>
    <mergeCell ref="M2753:M2754"/>
    <mergeCell ref="N2753:N2754"/>
    <mergeCell ref="M2747:M2748"/>
    <mergeCell ref="N2747:N2748"/>
    <mergeCell ref="B2749:B2752"/>
    <mergeCell ref="C2749:C2752"/>
    <mergeCell ref="E2749:E2750"/>
    <mergeCell ref="F2749:F2750"/>
    <mergeCell ref="G2749:G2750"/>
    <mergeCell ref="H2749:H2750"/>
    <mergeCell ref="I2749:I2750"/>
    <mergeCell ref="J2749:J2750"/>
    <mergeCell ref="K2749:K2750"/>
    <mergeCell ref="L2749:L2750"/>
    <mergeCell ref="M2749:M2750"/>
    <mergeCell ref="N2749:N2750"/>
    <mergeCell ref="E2751:E2752"/>
    <mergeCell ref="F2751:F2752"/>
    <mergeCell ref="G2751:G2752"/>
    <mergeCell ref="H2751:H2752"/>
    <mergeCell ref="I2751:I2752"/>
    <mergeCell ref="J2751:J2752"/>
    <mergeCell ref="K2751:K2752"/>
    <mergeCell ref="B2745:B2748"/>
    <mergeCell ref="C2745:C2748"/>
    <mergeCell ref="E2745:E2746"/>
    <mergeCell ref="F2745:F2746"/>
    <mergeCell ref="G2745:G2746"/>
    <mergeCell ref="H2745:H2746"/>
    <mergeCell ref="I2745:I2746"/>
    <mergeCell ref="J2745:J2746"/>
    <mergeCell ref="K2745:K2746"/>
    <mergeCell ref="L2745:L2746"/>
    <mergeCell ref="M2745:M2746"/>
    <mergeCell ref="N2745:N2746"/>
    <mergeCell ref="E2747:E2748"/>
    <mergeCell ref="F2747:F2748"/>
    <mergeCell ref="G2747:G2748"/>
    <mergeCell ref="H2747:H2748"/>
    <mergeCell ref="I2747:I2748"/>
    <mergeCell ref="J2747:J2748"/>
    <mergeCell ref="K2747:K2748"/>
    <mergeCell ref="L2747:L2748"/>
    <mergeCell ref="E2759:E2760"/>
    <mergeCell ref="F2759:F2760"/>
    <mergeCell ref="G2759:G2760"/>
    <mergeCell ref="H2759:H2760"/>
    <mergeCell ref="I2759:I2760"/>
    <mergeCell ref="J2759:J2760"/>
    <mergeCell ref="K2759:K2760"/>
    <mergeCell ref="L2759:L2760"/>
    <mergeCell ref="M2759:M2760"/>
    <mergeCell ref="N2759:N2760"/>
    <mergeCell ref="B2761:B2764"/>
    <mergeCell ref="C2761:C2764"/>
    <mergeCell ref="E2761:E2762"/>
    <mergeCell ref="F2761:F2762"/>
    <mergeCell ref="G2761:G2762"/>
    <mergeCell ref="H2761:H2762"/>
    <mergeCell ref="I2761:I2762"/>
    <mergeCell ref="J2761:J2762"/>
    <mergeCell ref="K2761:K2762"/>
    <mergeCell ref="L2761:L2762"/>
    <mergeCell ref="M2761:M2762"/>
    <mergeCell ref="N2761:N2762"/>
    <mergeCell ref="E2755:E2756"/>
    <mergeCell ref="F2755:F2756"/>
    <mergeCell ref="G2755:G2756"/>
    <mergeCell ref="H2755:H2756"/>
    <mergeCell ref="I2755:I2756"/>
    <mergeCell ref="J2755:J2756"/>
    <mergeCell ref="K2755:K2756"/>
    <mergeCell ref="L2755:L2756"/>
    <mergeCell ref="M2755:M2756"/>
    <mergeCell ref="N2755:N2756"/>
    <mergeCell ref="B2757:B2760"/>
    <mergeCell ref="C2757:C2760"/>
    <mergeCell ref="E2757:E2758"/>
    <mergeCell ref="F2757:F2758"/>
    <mergeCell ref="G2757:G2758"/>
    <mergeCell ref="H2757:H2758"/>
    <mergeCell ref="I2757:I2758"/>
    <mergeCell ref="J2757:J2758"/>
    <mergeCell ref="K2757:K2758"/>
    <mergeCell ref="L2757:L2758"/>
    <mergeCell ref="M2757:M2758"/>
    <mergeCell ref="N2757:N2758"/>
    <mergeCell ref="H2767:H2768"/>
    <mergeCell ref="I2767:I2768"/>
    <mergeCell ref="J2767:J2768"/>
    <mergeCell ref="K2767:K2768"/>
    <mergeCell ref="L2767:L2768"/>
    <mergeCell ref="M2767:M2768"/>
    <mergeCell ref="N2767:N2768"/>
    <mergeCell ref="B2769:B2772"/>
    <mergeCell ref="C2769:C2772"/>
    <mergeCell ref="E2769:E2770"/>
    <mergeCell ref="F2769:F2770"/>
    <mergeCell ref="G2769:G2770"/>
    <mergeCell ref="H2769:H2770"/>
    <mergeCell ref="I2769:I2770"/>
    <mergeCell ref="J2769:J2770"/>
    <mergeCell ref="K2769:K2770"/>
    <mergeCell ref="L2769:L2770"/>
    <mergeCell ref="M2769:M2770"/>
    <mergeCell ref="N2769:N2770"/>
    <mergeCell ref="E2771:E2772"/>
    <mergeCell ref="F2771:F2772"/>
    <mergeCell ref="E2763:E2764"/>
    <mergeCell ref="F2763:F2764"/>
    <mergeCell ref="G2763:G2764"/>
    <mergeCell ref="H2763:H2764"/>
    <mergeCell ref="I2763:I2764"/>
    <mergeCell ref="J2763:J2764"/>
    <mergeCell ref="K2763:K2764"/>
    <mergeCell ref="L2763:L2764"/>
    <mergeCell ref="M2763:M2764"/>
    <mergeCell ref="N2763:N2764"/>
    <mergeCell ref="B2765:B2768"/>
    <mergeCell ref="C2765:C2768"/>
    <mergeCell ref="E2765:E2766"/>
    <mergeCell ref="F2765:F2766"/>
    <mergeCell ref="G2765:G2766"/>
    <mergeCell ref="H2765:H2766"/>
    <mergeCell ref="I2765:I2766"/>
    <mergeCell ref="J2765:J2766"/>
    <mergeCell ref="K2765:K2766"/>
    <mergeCell ref="L2765:L2766"/>
    <mergeCell ref="M2765:M2766"/>
    <mergeCell ref="N2765:N2766"/>
    <mergeCell ref="H2785:H2786"/>
    <mergeCell ref="I2785:I2786"/>
    <mergeCell ref="J2785:J2786"/>
    <mergeCell ref="K2785:K2786"/>
    <mergeCell ref="L2785:L2786"/>
    <mergeCell ref="M2785:M2786"/>
    <mergeCell ref="N2785:N2786"/>
    <mergeCell ref="E2779:E2780"/>
    <mergeCell ref="F2779:F2780"/>
    <mergeCell ref="G2779:G2780"/>
    <mergeCell ref="H2779:H2780"/>
    <mergeCell ref="I2779:I2780"/>
    <mergeCell ref="J2779:J2780"/>
    <mergeCell ref="K2779:K2780"/>
    <mergeCell ref="L2779:L2780"/>
    <mergeCell ref="M2779:M2780"/>
    <mergeCell ref="N2779:N2780"/>
    <mergeCell ref="B2781:B2784"/>
    <mergeCell ref="C2781:C2784"/>
    <mergeCell ref="E2781:E2782"/>
    <mergeCell ref="F2781:F2782"/>
    <mergeCell ref="G2781:G2782"/>
    <mergeCell ref="H2781:H2782"/>
    <mergeCell ref="I2781:I2782"/>
    <mergeCell ref="J2781:J2782"/>
    <mergeCell ref="K2781:K2782"/>
    <mergeCell ref="L2781:L2782"/>
    <mergeCell ref="M2781:M2782"/>
    <mergeCell ref="N2781:N2782"/>
    <mergeCell ref="E2783:E2784"/>
    <mergeCell ref="F2783:F2784"/>
    <mergeCell ref="B2777:B2780"/>
    <mergeCell ref="C2777:C2780"/>
    <mergeCell ref="E2777:E2778"/>
    <mergeCell ref="F2777:F2778"/>
    <mergeCell ref="G2777:G2778"/>
    <mergeCell ref="H2777:H2778"/>
    <mergeCell ref="I2777:I2778"/>
    <mergeCell ref="J2777:J2778"/>
    <mergeCell ref="K2777:K2778"/>
    <mergeCell ref="L2777:L2778"/>
    <mergeCell ref="M2777:M2778"/>
    <mergeCell ref="N2777:N2778"/>
    <mergeCell ref="AM2793:AO2793"/>
    <mergeCell ref="AP2793:AR2793"/>
    <mergeCell ref="E2791:E2792"/>
    <mergeCell ref="F2791:F2792"/>
    <mergeCell ref="G2791:G2792"/>
    <mergeCell ref="H2791:H2792"/>
    <mergeCell ref="I2791:I2792"/>
    <mergeCell ref="J2791:J2792"/>
    <mergeCell ref="K2791:K2792"/>
    <mergeCell ref="L2791:L2792"/>
    <mergeCell ref="M2791:M2792"/>
    <mergeCell ref="N2791:N2792"/>
    <mergeCell ref="B2793:B2796"/>
    <mergeCell ref="C2793:C2796"/>
    <mergeCell ref="E2793:E2794"/>
    <mergeCell ref="F2793:F2794"/>
    <mergeCell ref="G2793:G2794"/>
    <mergeCell ref="H2793:H2794"/>
    <mergeCell ref="I2793:I2794"/>
    <mergeCell ref="J2793:J2794"/>
    <mergeCell ref="K2793:K2794"/>
    <mergeCell ref="L2793:L2794"/>
    <mergeCell ref="M2793:M2794"/>
    <mergeCell ref="N2793:N2794"/>
    <mergeCell ref="B2789:B2792"/>
    <mergeCell ref="C2789:C2792"/>
    <mergeCell ref="E2789:E2790"/>
    <mergeCell ref="F2789:F2790"/>
    <mergeCell ref="G2789:G2790"/>
    <mergeCell ref="H2789:H2790"/>
    <mergeCell ref="I2789:I2790"/>
    <mergeCell ref="J2789:J2790"/>
    <mergeCell ref="K2789:K2790"/>
    <mergeCell ref="L2789:L2790"/>
    <mergeCell ref="M2789:M2790"/>
    <mergeCell ref="N2789:N2790"/>
    <mergeCell ref="N2803:N2804"/>
    <mergeCell ref="E2799:E2800"/>
    <mergeCell ref="F2799:F2800"/>
    <mergeCell ref="G2799:G2800"/>
    <mergeCell ref="H2799:H2800"/>
    <mergeCell ref="I2799:I2800"/>
    <mergeCell ref="J2799:J2800"/>
    <mergeCell ref="K2799:K2800"/>
    <mergeCell ref="L2799:L2800"/>
    <mergeCell ref="M2799:M2800"/>
    <mergeCell ref="N2799:N2800"/>
    <mergeCell ref="B2797:B2800"/>
    <mergeCell ref="C2797:C2800"/>
    <mergeCell ref="E2797:E2798"/>
    <mergeCell ref="F2797:F2798"/>
    <mergeCell ref="G2797:G2798"/>
    <mergeCell ref="H2797:H2798"/>
    <mergeCell ref="I2797:I2798"/>
    <mergeCell ref="J2797:J2798"/>
    <mergeCell ref="K2797:K2798"/>
    <mergeCell ref="L2797:L2798"/>
    <mergeCell ref="M2797:M2798"/>
    <mergeCell ref="N2797:N2798"/>
    <mergeCell ref="E2795:E2796"/>
    <mergeCell ref="F2795:F2796"/>
    <mergeCell ref="G2795:G2796"/>
    <mergeCell ref="H2795:H2796"/>
    <mergeCell ref="I2795:I2796"/>
    <mergeCell ref="J2795:J2796"/>
    <mergeCell ref="K2795:K2796"/>
    <mergeCell ref="L2795:L2796"/>
    <mergeCell ref="M2795:M2796"/>
    <mergeCell ref="N2795:N2796"/>
    <mergeCell ref="E2813:E2814"/>
    <mergeCell ref="F2813:F2814"/>
    <mergeCell ref="G2813:G2814"/>
    <mergeCell ref="H2813:H2814"/>
    <mergeCell ref="I2813:I2814"/>
    <mergeCell ref="J2813:J2814"/>
    <mergeCell ref="K2813:K2814"/>
    <mergeCell ref="L2813:L2814"/>
    <mergeCell ref="M2813:M2814"/>
    <mergeCell ref="N2813:N2814"/>
    <mergeCell ref="E2811:E2812"/>
    <mergeCell ref="F2811:F2812"/>
    <mergeCell ref="G2811:G2812"/>
    <mergeCell ref="H2811:H2812"/>
    <mergeCell ref="I2811:I2812"/>
    <mergeCell ref="J2811:J2812"/>
    <mergeCell ref="K2811:K2812"/>
    <mergeCell ref="L2811:L2812"/>
    <mergeCell ref="M2811:M2812"/>
    <mergeCell ref="N2811:N2812"/>
    <mergeCell ref="E2807:E2808"/>
    <mergeCell ref="F2807:F2808"/>
    <mergeCell ref="G2807:G2808"/>
    <mergeCell ref="H2807:H2808"/>
    <mergeCell ref="I2807:I2808"/>
    <mergeCell ref="J2807:J2808"/>
    <mergeCell ref="K2807:K2808"/>
    <mergeCell ref="L2807:L2808"/>
    <mergeCell ref="M2807:M2808"/>
    <mergeCell ref="N2807:N2808"/>
    <mergeCell ref="B2809:B2812"/>
    <mergeCell ref="C2809:C2812"/>
    <mergeCell ref="E2809:E2810"/>
    <mergeCell ref="F2809:F2810"/>
    <mergeCell ref="G2809:G2810"/>
    <mergeCell ref="H2809:H2810"/>
    <mergeCell ref="I2809:I2810"/>
    <mergeCell ref="J2809:J2810"/>
    <mergeCell ref="K2809:K2810"/>
    <mergeCell ref="L2809:L2810"/>
    <mergeCell ref="M2809:M2810"/>
    <mergeCell ref="N2809:N2810"/>
    <mergeCell ref="B2805:B2808"/>
    <mergeCell ref="C2805:C2808"/>
    <mergeCell ref="E2805:E2806"/>
    <mergeCell ref="F2805:F2806"/>
    <mergeCell ref="G2805:G2806"/>
    <mergeCell ref="H2805:H2806"/>
    <mergeCell ref="I2805:I2806"/>
    <mergeCell ref="J2805:J2806"/>
    <mergeCell ref="K2805:K2806"/>
    <mergeCell ref="L2805:L2806"/>
    <mergeCell ref="M2805:M2806"/>
    <mergeCell ref="N2805:N2806"/>
    <mergeCell ref="K2827:K2828"/>
    <mergeCell ref="L2827:L2828"/>
    <mergeCell ref="M2827:M2828"/>
    <mergeCell ref="N2827:N2828"/>
    <mergeCell ref="AM2825:AO2825"/>
    <mergeCell ref="AP2825:AR2825"/>
    <mergeCell ref="E2823:E2824"/>
    <mergeCell ref="F2823:F2824"/>
    <mergeCell ref="G2823:G2824"/>
    <mergeCell ref="H2823:H2824"/>
    <mergeCell ref="I2823:I2824"/>
    <mergeCell ref="J2823:J2824"/>
    <mergeCell ref="K2823:K2824"/>
    <mergeCell ref="L2823:L2824"/>
    <mergeCell ref="M2823:M2824"/>
    <mergeCell ref="N2823:N2824"/>
    <mergeCell ref="B2825:B2828"/>
    <mergeCell ref="C2825:C2828"/>
    <mergeCell ref="E2825:E2826"/>
    <mergeCell ref="F2825:F2826"/>
    <mergeCell ref="G2825:G2826"/>
    <mergeCell ref="H2825:H2826"/>
    <mergeCell ref="I2825:I2826"/>
    <mergeCell ref="J2825:J2826"/>
    <mergeCell ref="K2825:K2826"/>
    <mergeCell ref="L2825:L2826"/>
    <mergeCell ref="M2825:M2826"/>
    <mergeCell ref="N2825:N2826"/>
    <mergeCell ref="E2819:E2820"/>
    <mergeCell ref="F2819:F2820"/>
    <mergeCell ref="G2819:G2820"/>
    <mergeCell ref="H2819:H2820"/>
    <mergeCell ref="I2819:I2820"/>
    <mergeCell ref="J2819:J2820"/>
    <mergeCell ref="K2819:K2820"/>
    <mergeCell ref="L2819:L2820"/>
    <mergeCell ref="M2819:M2820"/>
    <mergeCell ref="N2819:N2820"/>
    <mergeCell ref="B2821:B2824"/>
    <mergeCell ref="C2821:C2824"/>
    <mergeCell ref="E2821:E2822"/>
    <mergeCell ref="F2821:F2822"/>
    <mergeCell ref="G2821:G2822"/>
    <mergeCell ref="H2821:H2822"/>
    <mergeCell ref="I2821:I2822"/>
    <mergeCell ref="J2821:J2822"/>
    <mergeCell ref="K2821:K2822"/>
    <mergeCell ref="L2821:L2822"/>
    <mergeCell ref="M2821:M2822"/>
    <mergeCell ref="N2821:N2822"/>
    <mergeCell ref="B2817:B2820"/>
    <mergeCell ref="C2817:C2820"/>
    <mergeCell ref="E2817:E2818"/>
    <mergeCell ref="F2817:F2818"/>
    <mergeCell ref="G2817:G2818"/>
    <mergeCell ref="H2817:H2818"/>
    <mergeCell ref="I2817:I2818"/>
    <mergeCell ref="J2817:J2818"/>
    <mergeCell ref="K2817:K2818"/>
    <mergeCell ref="L2817:L2818"/>
    <mergeCell ref="M2817:M2818"/>
    <mergeCell ref="N2817:N2818"/>
    <mergeCell ref="G2839:G2840"/>
    <mergeCell ref="H2839:H2840"/>
    <mergeCell ref="I2839:I2840"/>
    <mergeCell ref="J2839:J2840"/>
    <mergeCell ref="K2839:K2840"/>
    <mergeCell ref="L2839:L2840"/>
    <mergeCell ref="M2839:M2840"/>
    <mergeCell ref="N2839:N2840"/>
    <mergeCell ref="B2841:B2844"/>
    <mergeCell ref="C2841:C2844"/>
    <mergeCell ref="E2841:E2842"/>
    <mergeCell ref="F2841:F2842"/>
    <mergeCell ref="G2841:G2842"/>
    <mergeCell ref="H2841:H2842"/>
    <mergeCell ref="I2841:I2842"/>
    <mergeCell ref="J2841:J2842"/>
    <mergeCell ref="K2841:K2842"/>
    <mergeCell ref="L2841:L2842"/>
    <mergeCell ref="M2841:M2842"/>
    <mergeCell ref="N2841:N2842"/>
    <mergeCell ref="B2837:B2840"/>
    <mergeCell ref="C2837:C2840"/>
    <mergeCell ref="E2837:E2838"/>
    <mergeCell ref="F2837:F2838"/>
    <mergeCell ref="G2837:G2838"/>
    <mergeCell ref="H2837:H2838"/>
    <mergeCell ref="I2837:I2838"/>
    <mergeCell ref="J2837:J2838"/>
    <mergeCell ref="K2837:K2838"/>
    <mergeCell ref="L2837:L2838"/>
    <mergeCell ref="M2837:M2838"/>
    <mergeCell ref="N2837:N2838"/>
    <mergeCell ref="B2833:B2836"/>
    <mergeCell ref="C2833:C2836"/>
    <mergeCell ref="E2833:E2834"/>
    <mergeCell ref="F2833:F2834"/>
    <mergeCell ref="G2833:G2834"/>
    <mergeCell ref="H2833:H2834"/>
    <mergeCell ref="I2833:I2834"/>
    <mergeCell ref="J2833:J2834"/>
    <mergeCell ref="K2833:K2834"/>
    <mergeCell ref="L2833:L2834"/>
    <mergeCell ref="M2833:M2834"/>
    <mergeCell ref="N2833:N2834"/>
    <mergeCell ref="E2835:E2836"/>
    <mergeCell ref="F2835:F2836"/>
    <mergeCell ref="G2835:G2836"/>
    <mergeCell ref="H2835:H2836"/>
    <mergeCell ref="I2835:I2836"/>
    <mergeCell ref="J2835:J2836"/>
    <mergeCell ref="K2835:K2836"/>
    <mergeCell ref="L2835:L2836"/>
    <mergeCell ref="M2835:M2836"/>
    <mergeCell ref="N2835:N2836"/>
    <mergeCell ref="AP2849:AR2849"/>
    <mergeCell ref="AS2849:AU2849"/>
    <mergeCell ref="B2849:B2852"/>
    <mergeCell ref="C2849:C2852"/>
    <mergeCell ref="E2849:E2850"/>
    <mergeCell ref="F2849:F2850"/>
    <mergeCell ref="G2849:G2850"/>
    <mergeCell ref="H2849:H2850"/>
    <mergeCell ref="I2849:I2850"/>
    <mergeCell ref="J2849:J2850"/>
    <mergeCell ref="K2849:K2850"/>
    <mergeCell ref="L2849:L2850"/>
    <mergeCell ref="M2849:M2850"/>
    <mergeCell ref="N2849:N2850"/>
    <mergeCell ref="B2845:B2848"/>
    <mergeCell ref="C2845:C2848"/>
    <mergeCell ref="E2845:E2846"/>
    <mergeCell ref="F2845:F2846"/>
    <mergeCell ref="G2845:G2846"/>
    <mergeCell ref="H2845:H2846"/>
    <mergeCell ref="I2845:I2846"/>
    <mergeCell ref="J2845:J2846"/>
    <mergeCell ref="K2845:K2846"/>
    <mergeCell ref="L2845:L2846"/>
    <mergeCell ref="M2845:M2846"/>
    <mergeCell ref="N2845:N2846"/>
    <mergeCell ref="E2847:E2848"/>
    <mergeCell ref="F2847:F2848"/>
    <mergeCell ref="G2847:G2848"/>
    <mergeCell ref="H2847:H2848"/>
    <mergeCell ref="I2847:I2848"/>
    <mergeCell ref="J2847:J2848"/>
    <mergeCell ref="K2847:K2848"/>
    <mergeCell ref="L2847:L2848"/>
    <mergeCell ref="M2847:M2848"/>
    <mergeCell ref="N2847:N2848"/>
    <mergeCell ref="E2855:E2856"/>
    <mergeCell ref="F2855:F2856"/>
    <mergeCell ref="G2855:G2856"/>
    <mergeCell ref="H2855:H2856"/>
    <mergeCell ref="I2855:I2856"/>
    <mergeCell ref="J2855:J2856"/>
    <mergeCell ref="K2855:K2856"/>
    <mergeCell ref="L2855:L2856"/>
    <mergeCell ref="M2855:M2856"/>
    <mergeCell ref="N2855:N2856"/>
    <mergeCell ref="B2853:B2856"/>
    <mergeCell ref="C2853:C2856"/>
    <mergeCell ref="E2853:E2854"/>
    <mergeCell ref="F2853:F2854"/>
    <mergeCell ref="G2853:G2854"/>
    <mergeCell ref="H2853:H2854"/>
    <mergeCell ref="I2853:I2854"/>
    <mergeCell ref="J2853:J2854"/>
    <mergeCell ref="K2853:K2854"/>
    <mergeCell ref="L2853:L2854"/>
    <mergeCell ref="M2853:M2854"/>
    <mergeCell ref="N2853:N2854"/>
    <mergeCell ref="E2851:E2852"/>
    <mergeCell ref="F2851:F2852"/>
    <mergeCell ref="G2851:G2852"/>
    <mergeCell ref="H2851:H2852"/>
    <mergeCell ref="I2851:I2852"/>
    <mergeCell ref="J2851:J2852"/>
    <mergeCell ref="K2851:K2852"/>
    <mergeCell ref="L2851:L2852"/>
    <mergeCell ref="M2851:M2852"/>
    <mergeCell ref="N2851:N2852"/>
    <mergeCell ref="AM2849:AO2849"/>
    <mergeCell ref="M2865:M2866"/>
    <mergeCell ref="N2865:N2866"/>
    <mergeCell ref="E2863:E2864"/>
    <mergeCell ref="F2863:F2864"/>
    <mergeCell ref="G2863:G2864"/>
    <mergeCell ref="H2863:H2864"/>
    <mergeCell ref="I2863:I2864"/>
    <mergeCell ref="J2863:J2864"/>
    <mergeCell ref="K2863:K2864"/>
    <mergeCell ref="L2863:L2864"/>
    <mergeCell ref="M2863:M2864"/>
    <mergeCell ref="N2863:N2864"/>
    <mergeCell ref="B2861:B2864"/>
    <mergeCell ref="C2861:C2864"/>
    <mergeCell ref="E2861:E2862"/>
    <mergeCell ref="F2861:F2862"/>
    <mergeCell ref="G2861:G2862"/>
    <mergeCell ref="H2861:H2862"/>
    <mergeCell ref="I2861:I2862"/>
    <mergeCell ref="J2861:J2862"/>
    <mergeCell ref="K2861:K2862"/>
    <mergeCell ref="L2861:L2862"/>
    <mergeCell ref="M2861:M2862"/>
    <mergeCell ref="N2861:N2862"/>
    <mergeCell ref="B2857:B2860"/>
    <mergeCell ref="C2857:C2860"/>
    <mergeCell ref="E2857:E2858"/>
    <mergeCell ref="F2857:F2858"/>
    <mergeCell ref="G2857:G2858"/>
    <mergeCell ref="H2857:H2858"/>
    <mergeCell ref="I2857:I2858"/>
    <mergeCell ref="J2857:J2858"/>
    <mergeCell ref="K2857:K2858"/>
    <mergeCell ref="L2857:L2858"/>
    <mergeCell ref="M2857:M2858"/>
    <mergeCell ref="N2857:N2858"/>
    <mergeCell ref="E2859:E2860"/>
    <mergeCell ref="F2859:F2860"/>
    <mergeCell ref="G2859:G2860"/>
    <mergeCell ref="H2859:H2860"/>
    <mergeCell ref="I2859:I2860"/>
    <mergeCell ref="J2859:J2860"/>
    <mergeCell ref="K2859:K2860"/>
    <mergeCell ref="L2859:L2860"/>
    <mergeCell ref="M2859:M2860"/>
    <mergeCell ref="N2859:N2860"/>
    <mergeCell ref="AG2881:AI2881"/>
    <mergeCell ref="AJ2881:AL2881"/>
    <mergeCell ref="AM2881:AO2881"/>
    <mergeCell ref="AP2881:AR2881"/>
    <mergeCell ref="AS2881:AU2881"/>
    <mergeCell ref="AV2881:AX2881"/>
    <mergeCell ref="B2881:B2884"/>
    <mergeCell ref="C2881:C2884"/>
    <mergeCell ref="E2881:E2882"/>
    <mergeCell ref="F2881:F2882"/>
    <mergeCell ref="G2881:G2882"/>
    <mergeCell ref="H2881:H2882"/>
    <mergeCell ref="I2881:I2882"/>
    <mergeCell ref="J2881:J2882"/>
    <mergeCell ref="K2881:K2882"/>
    <mergeCell ref="L2881:L2882"/>
    <mergeCell ref="M2881:M2882"/>
    <mergeCell ref="N2881:N2882"/>
    <mergeCell ref="E2879:E2880"/>
    <mergeCell ref="F2879:F2880"/>
    <mergeCell ref="G2879:G2880"/>
    <mergeCell ref="H2879:H2880"/>
    <mergeCell ref="I2879:I2880"/>
    <mergeCell ref="J2879:J2880"/>
    <mergeCell ref="K2879:K2880"/>
    <mergeCell ref="L2879:L2880"/>
    <mergeCell ref="M2879:M2880"/>
    <mergeCell ref="N2879:N2880"/>
    <mergeCell ref="E2875:E2876"/>
    <mergeCell ref="F2875:F2876"/>
    <mergeCell ref="G2875:G2876"/>
    <mergeCell ref="H2875:H2876"/>
    <mergeCell ref="I2875:I2876"/>
    <mergeCell ref="J2875:J2876"/>
    <mergeCell ref="K2875:K2876"/>
    <mergeCell ref="L2875:L2876"/>
    <mergeCell ref="M2875:M2876"/>
    <mergeCell ref="N2875:N2876"/>
    <mergeCell ref="B2877:B2880"/>
    <mergeCell ref="C2877:C2880"/>
    <mergeCell ref="E2877:E2878"/>
    <mergeCell ref="F2877:F2878"/>
    <mergeCell ref="G2877:G2878"/>
    <mergeCell ref="H2877:H2878"/>
    <mergeCell ref="I2877:I2878"/>
    <mergeCell ref="J2877:J2878"/>
    <mergeCell ref="K2877:K2878"/>
    <mergeCell ref="L2877:L2878"/>
    <mergeCell ref="M2877:M2878"/>
    <mergeCell ref="N2877:N2878"/>
    <mergeCell ref="B2873:B2876"/>
    <mergeCell ref="C2873:C2876"/>
    <mergeCell ref="E2873:E2874"/>
    <mergeCell ref="F2873:F2874"/>
    <mergeCell ref="G2873:G2874"/>
    <mergeCell ref="H2873:H2874"/>
    <mergeCell ref="I2873:I2874"/>
    <mergeCell ref="J2873:J2874"/>
    <mergeCell ref="K2873:K2874"/>
    <mergeCell ref="L2873:L2874"/>
    <mergeCell ref="M2873:M2874"/>
    <mergeCell ref="N2873:N2874"/>
    <mergeCell ref="B2885:B2888"/>
    <mergeCell ref="C2885:C2888"/>
    <mergeCell ref="E2885:E2886"/>
    <mergeCell ref="F2885:F2886"/>
    <mergeCell ref="G2885:G2886"/>
    <mergeCell ref="H2885:H2886"/>
    <mergeCell ref="I2885:I2886"/>
    <mergeCell ref="J2885:J2886"/>
    <mergeCell ref="K2885:K2886"/>
    <mergeCell ref="L2885:L2886"/>
    <mergeCell ref="M2885:M2886"/>
    <mergeCell ref="N2885:N2886"/>
    <mergeCell ref="E2887:E2888"/>
    <mergeCell ref="F2887:F2888"/>
    <mergeCell ref="G2887:G2888"/>
    <mergeCell ref="H2887:H2888"/>
    <mergeCell ref="I2887:I2888"/>
    <mergeCell ref="J2887:J2888"/>
    <mergeCell ref="K2887:K2888"/>
    <mergeCell ref="L2887:L2888"/>
    <mergeCell ref="M2887:M2888"/>
    <mergeCell ref="N2887:N2888"/>
    <mergeCell ref="E2883:E2884"/>
    <mergeCell ref="F2883:F2884"/>
    <mergeCell ref="G2883:G2884"/>
    <mergeCell ref="H2883:H2884"/>
    <mergeCell ref="I2883:I2884"/>
    <mergeCell ref="J2883:J2884"/>
    <mergeCell ref="K2883:K2884"/>
    <mergeCell ref="L2883:L2884"/>
    <mergeCell ref="M2883:M2884"/>
    <mergeCell ref="N2883:N2884"/>
    <mergeCell ref="AD2881:AF2881"/>
    <mergeCell ref="H2897:H2898"/>
    <mergeCell ref="I2897:I2898"/>
    <mergeCell ref="J2897:J2898"/>
    <mergeCell ref="K2897:K2898"/>
    <mergeCell ref="L2897:L2898"/>
    <mergeCell ref="M2897:M2898"/>
    <mergeCell ref="N2897:N2898"/>
    <mergeCell ref="E2891:E2892"/>
    <mergeCell ref="F2891:F2892"/>
    <mergeCell ref="G2891:G2892"/>
    <mergeCell ref="H2891:H2892"/>
    <mergeCell ref="I2891:I2892"/>
    <mergeCell ref="J2891:J2892"/>
    <mergeCell ref="K2891:K2892"/>
    <mergeCell ref="L2891:L2892"/>
    <mergeCell ref="M2891:M2892"/>
    <mergeCell ref="N2891:N2892"/>
    <mergeCell ref="B2893:B2896"/>
    <mergeCell ref="C2893:C2896"/>
    <mergeCell ref="E2893:E2894"/>
    <mergeCell ref="F2893:F2894"/>
    <mergeCell ref="G2893:G2894"/>
    <mergeCell ref="H2893:H2894"/>
    <mergeCell ref="I2893:I2894"/>
    <mergeCell ref="J2893:J2894"/>
    <mergeCell ref="K2893:K2894"/>
    <mergeCell ref="L2893:L2894"/>
    <mergeCell ref="M2893:M2894"/>
    <mergeCell ref="N2893:N2894"/>
    <mergeCell ref="E2895:E2896"/>
    <mergeCell ref="F2895:F2896"/>
    <mergeCell ref="B2889:B2892"/>
    <mergeCell ref="C2889:C2892"/>
    <mergeCell ref="E2889:E2890"/>
    <mergeCell ref="F2889:F2890"/>
    <mergeCell ref="G2889:G2890"/>
    <mergeCell ref="H2889:H2890"/>
    <mergeCell ref="I2889:I2890"/>
    <mergeCell ref="J2889:J2890"/>
    <mergeCell ref="K2889:K2890"/>
    <mergeCell ref="L2889:L2890"/>
    <mergeCell ref="M2889:M2890"/>
    <mergeCell ref="N2889:N2890"/>
    <mergeCell ref="AJ2907:AL2907"/>
    <mergeCell ref="E2907:E2908"/>
    <mergeCell ref="F2907:F2908"/>
    <mergeCell ref="G2907:G2908"/>
    <mergeCell ref="H2907:H2908"/>
    <mergeCell ref="I2907:I2908"/>
    <mergeCell ref="J2907:J2908"/>
    <mergeCell ref="K2907:K2908"/>
    <mergeCell ref="L2907:L2908"/>
    <mergeCell ref="M2907:M2908"/>
    <mergeCell ref="N2907:N2908"/>
    <mergeCell ref="E2903:E2904"/>
    <mergeCell ref="F2903:F2904"/>
    <mergeCell ref="G2903:G2904"/>
    <mergeCell ref="H2903:H2904"/>
    <mergeCell ref="I2903:I2904"/>
    <mergeCell ref="J2903:J2904"/>
    <mergeCell ref="K2903:K2904"/>
    <mergeCell ref="L2903:L2904"/>
    <mergeCell ref="M2903:M2904"/>
    <mergeCell ref="N2903:N2904"/>
    <mergeCell ref="B2905:B2908"/>
    <mergeCell ref="C2905:C2908"/>
    <mergeCell ref="E2905:E2906"/>
    <mergeCell ref="F2905:F2906"/>
    <mergeCell ref="G2905:G2906"/>
    <mergeCell ref="H2905:H2906"/>
    <mergeCell ref="I2905:I2906"/>
    <mergeCell ref="J2905:J2906"/>
    <mergeCell ref="K2905:K2906"/>
    <mergeCell ref="L2905:L2906"/>
    <mergeCell ref="M2905:M2906"/>
    <mergeCell ref="N2905:N2906"/>
    <mergeCell ref="B2901:B2904"/>
    <mergeCell ref="C2901:C2904"/>
    <mergeCell ref="E2901:E2902"/>
    <mergeCell ref="F2901:F2902"/>
    <mergeCell ref="G2901:G2902"/>
    <mergeCell ref="H2901:H2902"/>
    <mergeCell ref="I2901:I2902"/>
    <mergeCell ref="J2901:J2902"/>
    <mergeCell ref="K2901:K2902"/>
    <mergeCell ref="L2901:L2902"/>
    <mergeCell ref="M2901:M2902"/>
    <mergeCell ref="N2901:N2902"/>
    <mergeCell ref="I2917:I2918"/>
    <mergeCell ref="J2917:J2918"/>
    <mergeCell ref="K2917:K2918"/>
    <mergeCell ref="L2917:L2918"/>
    <mergeCell ref="M2917:M2918"/>
    <mergeCell ref="N2917:N2918"/>
    <mergeCell ref="B2913:B2916"/>
    <mergeCell ref="C2913:C2916"/>
    <mergeCell ref="E2913:E2914"/>
    <mergeCell ref="F2913:F2914"/>
    <mergeCell ref="G2913:G2914"/>
    <mergeCell ref="H2913:H2914"/>
    <mergeCell ref="I2913:I2914"/>
    <mergeCell ref="J2913:J2914"/>
    <mergeCell ref="K2913:K2914"/>
    <mergeCell ref="L2913:L2914"/>
    <mergeCell ref="M2913:M2914"/>
    <mergeCell ref="N2913:N2914"/>
    <mergeCell ref="E2915:E2916"/>
    <mergeCell ref="F2915:F2916"/>
    <mergeCell ref="G2915:G2916"/>
    <mergeCell ref="H2915:H2916"/>
    <mergeCell ref="I2915:I2916"/>
    <mergeCell ref="J2915:J2916"/>
    <mergeCell ref="K2915:K2916"/>
    <mergeCell ref="L2915:L2916"/>
    <mergeCell ref="M2915:M2916"/>
    <mergeCell ref="N2915:N2916"/>
    <mergeCell ref="B2909:B2912"/>
    <mergeCell ref="C2909:C2912"/>
    <mergeCell ref="E2909:E2910"/>
    <mergeCell ref="F2909:F2910"/>
    <mergeCell ref="G2909:G2910"/>
    <mergeCell ref="H2909:H2910"/>
    <mergeCell ref="I2909:I2910"/>
    <mergeCell ref="J2909:J2910"/>
    <mergeCell ref="K2909:K2910"/>
    <mergeCell ref="L2909:L2910"/>
    <mergeCell ref="M2909:M2910"/>
    <mergeCell ref="N2909:N2910"/>
    <mergeCell ref="E2911:E2912"/>
    <mergeCell ref="F2911:F2912"/>
    <mergeCell ref="G2911:G2912"/>
    <mergeCell ref="H2911:H2912"/>
    <mergeCell ref="I2911:I2912"/>
    <mergeCell ref="J2911:J2912"/>
    <mergeCell ref="K2911:K2912"/>
    <mergeCell ref="L2911:L2912"/>
    <mergeCell ref="M2911:M2912"/>
    <mergeCell ref="N2911:N2912"/>
    <mergeCell ref="K2931:K2932"/>
    <mergeCell ref="L2931:L2932"/>
    <mergeCell ref="M2931:M2932"/>
    <mergeCell ref="N2931:N2932"/>
    <mergeCell ref="AD2927:AF2927"/>
    <mergeCell ref="AG2927:AI2927"/>
    <mergeCell ref="E2927:E2928"/>
    <mergeCell ref="F2927:F2928"/>
    <mergeCell ref="G2927:G2928"/>
    <mergeCell ref="H2927:H2928"/>
    <mergeCell ref="I2927:I2928"/>
    <mergeCell ref="J2927:J2928"/>
    <mergeCell ref="K2927:K2928"/>
    <mergeCell ref="L2927:L2928"/>
    <mergeCell ref="M2927:M2928"/>
    <mergeCell ref="N2927:N2928"/>
    <mergeCell ref="AD2925:AF2925"/>
    <mergeCell ref="AG2925:AI2925"/>
    <mergeCell ref="AJ2927:AL2927"/>
    <mergeCell ref="E2923:E2924"/>
    <mergeCell ref="F2923:F2924"/>
    <mergeCell ref="G2923:G2924"/>
    <mergeCell ref="H2923:H2924"/>
    <mergeCell ref="I2923:I2924"/>
    <mergeCell ref="J2923:J2924"/>
    <mergeCell ref="K2923:K2924"/>
    <mergeCell ref="L2923:L2924"/>
    <mergeCell ref="M2923:M2924"/>
    <mergeCell ref="N2923:N2924"/>
    <mergeCell ref="B2925:B2928"/>
    <mergeCell ref="C2925:C2928"/>
    <mergeCell ref="E2925:E2926"/>
    <mergeCell ref="F2925:F2926"/>
    <mergeCell ref="G2925:G2926"/>
    <mergeCell ref="H2925:H2926"/>
    <mergeCell ref="I2925:I2926"/>
    <mergeCell ref="J2925:J2926"/>
    <mergeCell ref="K2925:K2926"/>
    <mergeCell ref="L2925:L2926"/>
    <mergeCell ref="M2925:M2926"/>
    <mergeCell ref="N2925:N2926"/>
    <mergeCell ref="B2921:B2924"/>
    <mergeCell ref="C2921:C2924"/>
    <mergeCell ref="E2921:E2922"/>
    <mergeCell ref="F2921:F2922"/>
    <mergeCell ref="G2921:G2922"/>
    <mergeCell ref="H2921:H2922"/>
    <mergeCell ref="I2921:I2922"/>
    <mergeCell ref="J2921:J2922"/>
    <mergeCell ref="K2921:K2922"/>
    <mergeCell ref="L2921:L2922"/>
    <mergeCell ref="M2921:M2922"/>
    <mergeCell ref="N2921:N2922"/>
    <mergeCell ref="AA2937:AC2937"/>
    <mergeCell ref="AD2937:AF2937"/>
    <mergeCell ref="AG2937:AI2937"/>
    <mergeCell ref="AJ2937:AL2937"/>
    <mergeCell ref="AM2937:AO2937"/>
    <mergeCell ref="B2937:B2940"/>
    <mergeCell ref="C2937:C2940"/>
    <mergeCell ref="E2937:E2938"/>
    <mergeCell ref="F2937:F2938"/>
    <mergeCell ref="G2937:G2938"/>
    <mergeCell ref="H2937:H2938"/>
    <mergeCell ref="I2937:I2938"/>
    <mergeCell ref="J2937:J2938"/>
    <mergeCell ref="K2937:K2938"/>
    <mergeCell ref="L2937:L2938"/>
    <mergeCell ref="M2937:M2938"/>
    <mergeCell ref="N2937:N2938"/>
    <mergeCell ref="B2933:B2936"/>
    <mergeCell ref="C2933:C2936"/>
    <mergeCell ref="E2933:E2934"/>
    <mergeCell ref="F2933:F2934"/>
    <mergeCell ref="G2933:G2934"/>
    <mergeCell ref="H2933:H2934"/>
    <mergeCell ref="I2933:I2934"/>
    <mergeCell ref="J2933:J2934"/>
    <mergeCell ref="K2933:K2934"/>
    <mergeCell ref="L2933:L2934"/>
    <mergeCell ref="M2933:M2934"/>
    <mergeCell ref="N2933:N2934"/>
    <mergeCell ref="E2935:E2936"/>
    <mergeCell ref="F2935:F2936"/>
    <mergeCell ref="G2935:G2936"/>
    <mergeCell ref="H2935:H2936"/>
    <mergeCell ref="I2935:I2936"/>
    <mergeCell ref="J2935:J2936"/>
    <mergeCell ref="K2935:K2936"/>
    <mergeCell ref="L2935:L2936"/>
    <mergeCell ref="M2935:M2936"/>
    <mergeCell ref="N2935:N2936"/>
    <mergeCell ref="E2943:E2944"/>
    <mergeCell ref="F2943:F2944"/>
    <mergeCell ref="G2943:G2944"/>
    <mergeCell ref="H2943:H2944"/>
    <mergeCell ref="I2943:I2944"/>
    <mergeCell ref="J2943:J2944"/>
    <mergeCell ref="K2943:K2944"/>
    <mergeCell ref="L2943:L2944"/>
    <mergeCell ref="M2943:M2944"/>
    <mergeCell ref="N2943:N2944"/>
    <mergeCell ref="B2945:B2948"/>
    <mergeCell ref="C2945:C2948"/>
    <mergeCell ref="E2945:E2946"/>
    <mergeCell ref="F2945:F2946"/>
    <mergeCell ref="G2945:G2946"/>
    <mergeCell ref="H2945:H2946"/>
    <mergeCell ref="I2945:I2946"/>
    <mergeCell ref="J2945:J2946"/>
    <mergeCell ref="K2945:K2946"/>
    <mergeCell ref="L2945:L2946"/>
    <mergeCell ref="M2945:M2946"/>
    <mergeCell ref="N2945:N2946"/>
    <mergeCell ref="B2941:B2944"/>
    <mergeCell ref="C2941:C2944"/>
    <mergeCell ref="E2941:E2942"/>
    <mergeCell ref="F2941:F2942"/>
    <mergeCell ref="G2941:G2942"/>
    <mergeCell ref="H2941:H2942"/>
    <mergeCell ref="I2941:I2942"/>
    <mergeCell ref="J2941:J2942"/>
    <mergeCell ref="K2941:K2942"/>
    <mergeCell ref="L2941:L2942"/>
    <mergeCell ref="M2941:M2942"/>
    <mergeCell ref="N2941:N2942"/>
    <mergeCell ref="J2953:J2954"/>
    <mergeCell ref="K2953:K2954"/>
    <mergeCell ref="L2953:L2954"/>
    <mergeCell ref="M2953:M2954"/>
    <mergeCell ref="N2953:N2954"/>
    <mergeCell ref="B2949:B2952"/>
    <mergeCell ref="C2949:C2952"/>
    <mergeCell ref="E2949:E2950"/>
    <mergeCell ref="F2949:F2950"/>
    <mergeCell ref="G2949:G2950"/>
    <mergeCell ref="H2949:H2950"/>
    <mergeCell ref="I2949:I2950"/>
    <mergeCell ref="J2949:J2950"/>
    <mergeCell ref="K2949:K2950"/>
    <mergeCell ref="L2949:L2950"/>
    <mergeCell ref="M2949:M2950"/>
    <mergeCell ref="N2949:N2950"/>
    <mergeCell ref="E2951:E2952"/>
    <mergeCell ref="F2951:F2952"/>
    <mergeCell ref="G2951:G2952"/>
    <mergeCell ref="H2951:H2952"/>
    <mergeCell ref="I2951:I2952"/>
    <mergeCell ref="J2951:J2952"/>
    <mergeCell ref="K2951:K2952"/>
    <mergeCell ref="L2951:L2952"/>
    <mergeCell ref="M2951:M2952"/>
    <mergeCell ref="N2951:N2952"/>
    <mergeCell ref="E2947:E2948"/>
    <mergeCell ref="F2947:F2948"/>
    <mergeCell ref="G2947:G2948"/>
    <mergeCell ref="H2947:H2948"/>
    <mergeCell ref="I2947:I2948"/>
    <mergeCell ref="J2947:J2948"/>
    <mergeCell ref="K2947:K2948"/>
    <mergeCell ref="L2947:L2948"/>
    <mergeCell ref="M2947:M2948"/>
    <mergeCell ref="N2947:N2948"/>
    <mergeCell ref="E2967:E2968"/>
    <mergeCell ref="F2967:F2968"/>
    <mergeCell ref="G2967:G2968"/>
    <mergeCell ref="H2967:H2968"/>
    <mergeCell ref="I2967:I2968"/>
    <mergeCell ref="J2967:J2968"/>
    <mergeCell ref="K2967:K2968"/>
    <mergeCell ref="L2967:L2968"/>
    <mergeCell ref="M2967:M2968"/>
    <mergeCell ref="N2967:N2968"/>
    <mergeCell ref="B2965:B2968"/>
    <mergeCell ref="C2965:C2968"/>
    <mergeCell ref="E2965:E2966"/>
    <mergeCell ref="F2965:F2966"/>
    <mergeCell ref="G2965:G2966"/>
    <mergeCell ref="H2965:H2966"/>
    <mergeCell ref="I2965:I2966"/>
    <mergeCell ref="J2965:J2966"/>
    <mergeCell ref="K2965:K2966"/>
    <mergeCell ref="L2965:L2966"/>
    <mergeCell ref="M2965:M2966"/>
    <mergeCell ref="N2965:N2966"/>
    <mergeCell ref="I2959:I2960"/>
    <mergeCell ref="J2959:J2960"/>
    <mergeCell ref="K2959:K2960"/>
    <mergeCell ref="L2959:L2960"/>
    <mergeCell ref="M2959:M2960"/>
    <mergeCell ref="N2959:N2960"/>
    <mergeCell ref="B2961:B2964"/>
    <mergeCell ref="C2961:C2964"/>
    <mergeCell ref="E2961:E2962"/>
    <mergeCell ref="F2961:F2962"/>
    <mergeCell ref="G2961:G2962"/>
    <mergeCell ref="H2961:H2962"/>
    <mergeCell ref="I2961:I2962"/>
    <mergeCell ref="J2961:J2962"/>
    <mergeCell ref="K2961:K2962"/>
    <mergeCell ref="L2961:L2962"/>
    <mergeCell ref="M2961:M2962"/>
    <mergeCell ref="N2961:N2962"/>
    <mergeCell ref="E2963:E2964"/>
    <mergeCell ref="F2963:F2964"/>
    <mergeCell ref="G2963:G2964"/>
    <mergeCell ref="H2963:H2964"/>
    <mergeCell ref="I2963:I2964"/>
    <mergeCell ref="J2963:J2964"/>
    <mergeCell ref="K2963:K2964"/>
    <mergeCell ref="L2963:L2964"/>
    <mergeCell ref="M2963:M2964"/>
    <mergeCell ref="N2963:N2964"/>
    <mergeCell ref="B2957:B2960"/>
    <mergeCell ref="C2957:C2960"/>
    <mergeCell ref="E2957:E2958"/>
    <mergeCell ref="F2957:F2958"/>
    <mergeCell ref="G2957:G2958"/>
    <mergeCell ref="H2957:H2958"/>
    <mergeCell ref="I2957:I2958"/>
    <mergeCell ref="J2957:J2958"/>
    <mergeCell ref="K2957:K2958"/>
    <mergeCell ref="L2957:L2958"/>
    <mergeCell ref="M2957:M2958"/>
    <mergeCell ref="N2957:N2958"/>
    <mergeCell ref="E2959:E2960"/>
    <mergeCell ref="F2959:F2960"/>
    <mergeCell ref="K2975:K2976"/>
    <mergeCell ref="L2975:L2976"/>
    <mergeCell ref="M2975:M2976"/>
    <mergeCell ref="N2975:N2976"/>
    <mergeCell ref="B2977:B2980"/>
    <mergeCell ref="C2977:C2980"/>
    <mergeCell ref="E2977:E2978"/>
    <mergeCell ref="F2977:F2978"/>
    <mergeCell ref="G2977:G2978"/>
    <mergeCell ref="H2977:H2978"/>
    <mergeCell ref="I2977:I2978"/>
    <mergeCell ref="J2977:J2978"/>
    <mergeCell ref="K2977:K2978"/>
    <mergeCell ref="L2977:L2978"/>
    <mergeCell ref="M2977:M2978"/>
    <mergeCell ref="N2977:N2978"/>
    <mergeCell ref="E2971:E2972"/>
    <mergeCell ref="F2971:F2972"/>
    <mergeCell ref="G2971:G2972"/>
    <mergeCell ref="H2971:H2972"/>
    <mergeCell ref="I2971:I2972"/>
    <mergeCell ref="J2971:J2972"/>
    <mergeCell ref="K2971:K2972"/>
    <mergeCell ref="L2971:L2972"/>
    <mergeCell ref="M2971:M2972"/>
    <mergeCell ref="N2971:N2972"/>
    <mergeCell ref="B2973:B2976"/>
    <mergeCell ref="C2973:C2976"/>
    <mergeCell ref="E2973:E2974"/>
    <mergeCell ref="F2973:F2974"/>
    <mergeCell ref="G2973:G2974"/>
    <mergeCell ref="H2973:H2974"/>
    <mergeCell ref="I2973:I2974"/>
    <mergeCell ref="J2973:J2974"/>
    <mergeCell ref="K2973:K2974"/>
    <mergeCell ref="L2973:L2974"/>
    <mergeCell ref="M2973:M2974"/>
    <mergeCell ref="N2973:N2974"/>
    <mergeCell ref="B2969:B2972"/>
    <mergeCell ref="C2969:C2972"/>
    <mergeCell ref="E2969:E2970"/>
    <mergeCell ref="F2969:F2970"/>
    <mergeCell ref="G2969:G2970"/>
    <mergeCell ref="H2969:H2970"/>
    <mergeCell ref="I2969:I2970"/>
    <mergeCell ref="J2969:J2970"/>
    <mergeCell ref="K2969:K2970"/>
    <mergeCell ref="L2969:L2970"/>
    <mergeCell ref="M2969:M2970"/>
    <mergeCell ref="N2969:N2970"/>
    <mergeCell ref="B2985:B2988"/>
    <mergeCell ref="C2985:C2988"/>
    <mergeCell ref="E2985:E2986"/>
    <mergeCell ref="F2985:F2986"/>
    <mergeCell ref="G2985:G2986"/>
    <mergeCell ref="H2985:H2986"/>
    <mergeCell ref="I2985:I2986"/>
    <mergeCell ref="J2985:J2986"/>
    <mergeCell ref="K2985:K2986"/>
    <mergeCell ref="L2985:L2986"/>
    <mergeCell ref="M2985:M2986"/>
    <mergeCell ref="N2985:N2986"/>
    <mergeCell ref="E2987:E2988"/>
    <mergeCell ref="F2987:F2988"/>
    <mergeCell ref="G2987:G2988"/>
    <mergeCell ref="H2987:H2988"/>
    <mergeCell ref="I2987:I2988"/>
    <mergeCell ref="J2987:J2988"/>
    <mergeCell ref="K2987:K2988"/>
    <mergeCell ref="L2987:L2988"/>
    <mergeCell ref="M2987:M2988"/>
    <mergeCell ref="N2987:N2988"/>
    <mergeCell ref="B2981:B2984"/>
    <mergeCell ref="C2981:C2984"/>
    <mergeCell ref="E2981:E2982"/>
    <mergeCell ref="F2981:F2982"/>
    <mergeCell ref="G2981:G2982"/>
    <mergeCell ref="H2981:H2982"/>
    <mergeCell ref="I2981:I2982"/>
    <mergeCell ref="J2981:J2982"/>
    <mergeCell ref="K2981:K2982"/>
    <mergeCell ref="L2981:L2982"/>
    <mergeCell ref="M2981:M2982"/>
    <mergeCell ref="N2981:N2982"/>
    <mergeCell ref="E2983:E2984"/>
    <mergeCell ref="F2983:F2984"/>
    <mergeCell ref="G2983:G2984"/>
    <mergeCell ref="H2983:H2984"/>
    <mergeCell ref="I2983:I2984"/>
    <mergeCell ref="J2983:J2984"/>
    <mergeCell ref="K2983:K2984"/>
    <mergeCell ref="L2983:L2984"/>
    <mergeCell ref="M2983:M2984"/>
    <mergeCell ref="N2983:N2984"/>
    <mergeCell ref="G2997:G2998"/>
    <mergeCell ref="H2997:H2998"/>
    <mergeCell ref="I2997:I2998"/>
    <mergeCell ref="J2997:J2998"/>
    <mergeCell ref="K2997:K2998"/>
    <mergeCell ref="L2997:L2998"/>
    <mergeCell ref="M2997:M2998"/>
    <mergeCell ref="N2997:N2998"/>
    <mergeCell ref="E2991:E2992"/>
    <mergeCell ref="F2991:F2992"/>
    <mergeCell ref="G2991:G2992"/>
    <mergeCell ref="H2991:H2992"/>
    <mergeCell ref="I2991:I2992"/>
    <mergeCell ref="J2991:J2992"/>
    <mergeCell ref="K2991:K2992"/>
    <mergeCell ref="L2991:L2992"/>
    <mergeCell ref="M2991:M2992"/>
    <mergeCell ref="N2991:N2992"/>
    <mergeCell ref="B2993:B2996"/>
    <mergeCell ref="C2993:C2996"/>
    <mergeCell ref="E2993:E2994"/>
    <mergeCell ref="F2993:F2994"/>
    <mergeCell ref="G2993:G2994"/>
    <mergeCell ref="H2993:H2994"/>
    <mergeCell ref="I2993:I2994"/>
    <mergeCell ref="J2993:J2994"/>
    <mergeCell ref="K2993:K2994"/>
    <mergeCell ref="L2993:L2994"/>
    <mergeCell ref="M2993:M2994"/>
    <mergeCell ref="N2993:N2994"/>
    <mergeCell ref="B2989:B2992"/>
    <mergeCell ref="C2989:C2992"/>
    <mergeCell ref="E2989:E2990"/>
    <mergeCell ref="F2989:F2990"/>
    <mergeCell ref="G2989:G2990"/>
    <mergeCell ref="H2989:H2990"/>
    <mergeCell ref="I2989:I2990"/>
    <mergeCell ref="J2989:J2990"/>
    <mergeCell ref="K2989:K2990"/>
    <mergeCell ref="L2989:L2990"/>
    <mergeCell ref="M2989:M2990"/>
    <mergeCell ref="N2989:N2990"/>
    <mergeCell ref="E3007:E3008"/>
    <mergeCell ref="F3007:F3008"/>
    <mergeCell ref="G3007:G3008"/>
    <mergeCell ref="H3007:H3008"/>
    <mergeCell ref="I3007:I3008"/>
    <mergeCell ref="J3007:J3008"/>
    <mergeCell ref="K3007:K3008"/>
    <mergeCell ref="L3007:L3008"/>
    <mergeCell ref="M3007:M3008"/>
    <mergeCell ref="N3007:N3008"/>
    <mergeCell ref="B3009:B3012"/>
    <mergeCell ref="C3009:C3012"/>
    <mergeCell ref="E3009:E3010"/>
    <mergeCell ref="F3009:F3010"/>
    <mergeCell ref="G3009:G3010"/>
    <mergeCell ref="H3009:H3010"/>
    <mergeCell ref="I3009:I3010"/>
    <mergeCell ref="J3009:J3010"/>
    <mergeCell ref="K3009:K3010"/>
    <mergeCell ref="L3009:L3010"/>
    <mergeCell ref="M3009:M3010"/>
    <mergeCell ref="N3009:N3010"/>
    <mergeCell ref="E3011:E3012"/>
    <mergeCell ref="F3011:F3012"/>
    <mergeCell ref="G3011:G3012"/>
    <mergeCell ref="E3003:E3004"/>
    <mergeCell ref="F3003:F3004"/>
    <mergeCell ref="G3003:G3004"/>
    <mergeCell ref="H3003:H3004"/>
    <mergeCell ref="I3003:I3004"/>
    <mergeCell ref="J3003:J3004"/>
    <mergeCell ref="K3003:K3004"/>
    <mergeCell ref="L3003:L3004"/>
    <mergeCell ref="M3003:M3004"/>
    <mergeCell ref="N3003:N3004"/>
    <mergeCell ref="B3005:B3008"/>
    <mergeCell ref="C3005:C3008"/>
    <mergeCell ref="E3005:E3006"/>
    <mergeCell ref="F3005:F3006"/>
    <mergeCell ref="G3005:G3006"/>
    <mergeCell ref="H3005:H3006"/>
    <mergeCell ref="I3005:I3006"/>
    <mergeCell ref="J3005:J3006"/>
    <mergeCell ref="K3005:K3006"/>
    <mergeCell ref="L3005:L3006"/>
    <mergeCell ref="M3005:M3006"/>
    <mergeCell ref="N3005:N3006"/>
    <mergeCell ref="B3001:B3004"/>
    <mergeCell ref="C3001:C3004"/>
    <mergeCell ref="E3001:E3002"/>
    <mergeCell ref="F3001:F3002"/>
    <mergeCell ref="G3001:G3002"/>
    <mergeCell ref="H3001:H3002"/>
    <mergeCell ref="I3001:I3002"/>
    <mergeCell ref="J3001:J3002"/>
    <mergeCell ref="K3001:K3002"/>
    <mergeCell ref="L3001:L3002"/>
    <mergeCell ref="M3001:M3002"/>
    <mergeCell ref="N3001:N3002"/>
    <mergeCell ref="J3015:J3016"/>
    <mergeCell ref="K3015:K3016"/>
    <mergeCell ref="L3015:L3016"/>
    <mergeCell ref="M3015:M3016"/>
    <mergeCell ref="N3015:N3016"/>
    <mergeCell ref="B3017:B3020"/>
    <mergeCell ref="C3017:C3020"/>
    <mergeCell ref="E3017:E3018"/>
    <mergeCell ref="F3017:F3018"/>
    <mergeCell ref="G3017:G3018"/>
    <mergeCell ref="H3017:H3018"/>
    <mergeCell ref="I3017:I3018"/>
    <mergeCell ref="J3017:J3018"/>
    <mergeCell ref="K3017:K3018"/>
    <mergeCell ref="L3017:L3018"/>
    <mergeCell ref="M3017:M3018"/>
    <mergeCell ref="N3017:N3018"/>
    <mergeCell ref="H3011:H3012"/>
    <mergeCell ref="I3011:I3012"/>
    <mergeCell ref="J3011:J3012"/>
    <mergeCell ref="K3011:K3012"/>
    <mergeCell ref="L3011:L3012"/>
    <mergeCell ref="M3011:M3012"/>
    <mergeCell ref="N3011:N3012"/>
    <mergeCell ref="B3013:B3016"/>
    <mergeCell ref="C3013:C3016"/>
    <mergeCell ref="E3013:E3014"/>
    <mergeCell ref="F3013:F3014"/>
    <mergeCell ref="G3013:G3014"/>
    <mergeCell ref="H3013:H3014"/>
    <mergeCell ref="I3013:I3014"/>
    <mergeCell ref="J3013:J3014"/>
    <mergeCell ref="K3013:K3014"/>
    <mergeCell ref="L3013:L3014"/>
    <mergeCell ref="M3013:M3014"/>
    <mergeCell ref="N3013:N3014"/>
    <mergeCell ref="N3033:N3034"/>
    <mergeCell ref="E3035:E3036"/>
    <mergeCell ref="F3035:F3036"/>
    <mergeCell ref="G3035:G3036"/>
    <mergeCell ref="H3035:H3036"/>
    <mergeCell ref="B3029:B3032"/>
    <mergeCell ref="C3029:C3032"/>
    <mergeCell ref="E3029:E3030"/>
    <mergeCell ref="F3029:F3030"/>
    <mergeCell ref="G3029:G3030"/>
    <mergeCell ref="H3029:H3030"/>
    <mergeCell ref="I3029:I3030"/>
    <mergeCell ref="J3029:J3030"/>
    <mergeCell ref="K3029:K3030"/>
    <mergeCell ref="L3029:L3030"/>
    <mergeCell ref="M3029:M3030"/>
    <mergeCell ref="N3029:N3030"/>
    <mergeCell ref="E3027:E3028"/>
    <mergeCell ref="F3027:F3028"/>
    <mergeCell ref="G3027:G3028"/>
    <mergeCell ref="H3027:H3028"/>
    <mergeCell ref="I3027:I3028"/>
    <mergeCell ref="J3027:J3028"/>
    <mergeCell ref="K3027:K3028"/>
    <mergeCell ref="L3027:L3028"/>
    <mergeCell ref="M3027:M3028"/>
    <mergeCell ref="N3027:N3028"/>
    <mergeCell ref="L3023:L3024"/>
    <mergeCell ref="M3023:M3024"/>
    <mergeCell ref="N3023:N3024"/>
    <mergeCell ref="B3025:B3028"/>
    <mergeCell ref="C3025:C3028"/>
    <mergeCell ref="E3025:E3026"/>
    <mergeCell ref="F3025:F3026"/>
    <mergeCell ref="G3025:G3026"/>
    <mergeCell ref="H3025:H3026"/>
    <mergeCell ref="I3025:I3026"/>
    <mergeCell ref="J3025:J3026"/>
    <mergeCell ref="K3025:K3026"/>
    <mergeCell ref="L3025:L3026"/>
    <mergeCell ref="M3025:M3026"/>
    <mergeCell ref="N3025:N3026"/>
    <mergeCell ref="B3021:B3024"/>
    <mergeCell ref="C3021:C3024"/>
    <mergeCell ref="E3021:E3022"/>
    <mergeCell ref="F3021:F3022"/>
    <mergeCell ref="G3021:G3022"/>
    <mergeCell ref="H3021:H3022"/>
    <mergeCell ref="I3021:I3022"/>
    <mergeCell ref="J3021:J3022"/>
    <mergeCell ref="K3021:K3022"/>
    <mergeCell ref="L3021:L3022"/>
    <mergeCell ref="M3021:M3022"/>
    <mergeCell ref="N3021:N3022"/>
    <mergeCell ref="E3023:E3024"/>
    <mergeCell ref="F3023:F3024"/>
    <mergeCell ref="G3023:G3024"/>
    <mergeCell ref="H3023:H3024"/>
    <mergeCell ref="I3023:I3024"/>
    <mergeCell ref="J3023:J3024"/>
    <mergeCell ref="K3023:K3024"/>
    <mergeCell ref="E3045:E3046"/>
    <mergeCell ref="F3045:F3046"/>
    <mergeCell ref="G3045:G3046"/>
    <mergeCell ref="H3045:H3046"/>
    <mergeCell ref="I3045:I3046"/>
    <mergeCell ref="J3045:J3046"/>
    <mergeCell ref="K3045:K3046"/>
    <mergeCell ref="L3045:L3046"/>
    <mergeCell ref="M3045:M3046"/>
    <mergeCell ref="N3045:N3046"/>
    <mergeCell ref="B3043:B3046"/>
    <mergeCell ref="C3043:C3046"/>
    <mergeCell ref="E3043:E3044"/>
    <mergeCell ref="F3043:F3044"/>
    <mergeCell ref="G3043:G3044"/>
    <mergeCell ref="H3043:H3044"/>
    <mergeCell ref="I3043:I3044"/>
    <mergeCell ref="J3043:J3044"/>
    <mergeCell ref="K3043:K3044"/>
    <mergeCell ref="L3043:L3044"/>
    <mergeCell ref="M3043:M3044"/>
    <mergeCell ref="N3043:N3044"/>
    <mergeCell ref="X3041:Z3041"/>
    <mergeCell ref="E3039:E3040"/>
    <mergeCell ref="F3039:F3040"/>
    <mergeCell ref="G3039:G3040"/>
    <mergeCell ref="H3039:H3040"/>
    <mergeCell ref="I3039:I3040"/>
    <mergeCell ref="J3039:J3040"/>
    <mergeCell ref="K3039:K3040"/>
    <mergeCell ref="L3039:L3040"/>
    <mergeCell ref="M3039:M3040"/>
    <mergeCell ref="N3039:N3040"/>
    <mergeCell ref="B3041:B3042"/>
    <mergeCell ref="C3041:C3042"/>
    <mergeCell ref="D3041:D3042"/>
    <mergeCell ref="E3041:E3042"/>
    <mergeCell ref="F3041:F3042"/>
    <mergeCell ref="G3041:G3042"/>
    <mergeCell ref="H3041:H3042"/>
    <mergeCell ref="I3041:I3042"/>
    <mergeCell ref="J3041:J3042"/>
    <mergeCell ref="K3041:K3042"/>
    <mergeCell ref="L3041:L3042"/>
    <mergeCell ref="M3041:M3042"/>
    <mergeCell ref="N3041:N3042"/>
    <mergeCell ref="B3037:B3040"/>
    <mergeCell ref="C3037:C3040"/>
    <mergeCell ref="E3037:E3038"/>
    <mergeCell ref="F3037:F3038"/>
    <mergeCell ref="G3037:G3038"/>
    <mergeCell ref="H3037:H3038"/>
    <mergeCell ref="I3037:I3038"/>
    <mergeCell ref="J3037:J3038"/>
    <mergeCell ref="K3037:K3038"/>
    <mergeCell ref="L3037:L3038"/>
    <mergeCell ref="M3037:M3038"/>
    <mergeCell ref="N3037:N3038"/>
    <mergeCell ref="L3057:L3058"/>
    <mergeCell ref="M3057:M3058"/>
    <mergeCell ref="N3057:N3058"/>
    <mergeCell ref="E3053:E3054"/>
    <mergeCell ref="F3053:F3054"/>
    <mergeCell ref="G3053:G3054"/>
    <mergeCell ref="H3053:H3054"/>
    <mergeCell ref="I3053:I3054"/>
    <mergeCell ref="J3053:J3054"/>
    <mergeCell ref="K3053:K3054"/>
    <mergeCell ref="L3053:L3054"/>
    <mergeCell ref="M3053:M3054"/>
    <mergeCell ref="N3053:N3054"/>
    <mergeCell ref="B3051:B3054"/>
    <mergeCell ref="C3051:C3054"/>
    <mergeCell ref="E3051:E3052"/>
    <mergeCell ref="F3051:F3052"/>
    <mergeCell ref="G3051:G3052"/>
    <mergeCell ref="H3051:H3052"/>
    <mergeCell ref="I3051:I3052"/>
    <mergeCell ref="J3051:J3052"/>
    <mergeCell ref="K3051:K3052"/>
    <mergeCell ref="L3051:L3052"/>
    <mergeCell ref="M3051:M3052"/>
    <mergeCell ref="N3051:N3052"/>
    <mergeCell ref="E3049:E3050"/>
    <mergeCell ref="F3049:F3050"/>
    <mergeCell ref="G3049:G3050"/>
    <mergeCell ref="H3049:H3050"/>
    <mergeCell ref="I3049:I3050"/>
    <mergeCell ref="J3049:J3050"/>
    <mergeCell ref="K3049:K3050"/>
    <mergeCell ref="L3049:L3050"/>
    <mergeCell ref="M3049:M3050"/>
    <mergeCell ref="N3049:N3050"/>
    <mergeCell ref="B3047:B3050"/>
    <mergeCell ref="C3047:C3050"/>
    <mergeCell ref="E3047:E3048"/>
    <mergeCell ref="F3047:F3048"/>
    <mergeCell ref="G3047:G3048"/>
    <mergeCell ref="H3047:H3048"/>
    <mergeCell ref="I3047:I3048"/>
    <mergeCell ref="J3047:J3048"/>
    <mergeCell ref="K3047:K3048"/>
    <mergeCell ref="L3047:L3048"/>
    <mergeCell ref="M3047:M3048"/>
    <mergeCell ref="N3047:N3048"/>
    <mergeCell ref="J3071:J3072"/>
    <mergeCell ref="K3071:K3072"/>
    <mergeCell ref="L3071:L3072"/>
    <mergeCell ref="M3071:M3072"/>
    <mergeCell ref="N3071:N3072"/>
    <mergeCell ref="E3065:E3066"/>
    <mergeCell ref="F3065:F3066"/>
    <mergeCell ref="G3065:G3066"/>
    <mergeCell ref="H3065:H3066"/>
    <mergeCell ref="I3065:I3066"/>
    <mergeCell ref="J3065:J3066"/>
    <mergeCell ref="K3065:K3066"/>
    <mergeCell ref="L3065:L3066"/>
    <mergeCell ref="M3065:M3066"/>
    <mergeCell ref="N3065:N3066"/>
    <mergeCell ref="B3067:B3070"/>
    <mergeCell ref="C3067:C3070"/>
    <mergeCell ref="E3067:E3068"/>
    <mergeCell ref="F3067:F3068"/>
    <mergeCell ref="G3067:G3068"/>
    <mergeCell ref="H3067:H3068"/>
    <mergeCell ref="I3067:I3068"/>
    <mergeCell ref="J3067:J3068"/>
    <mergeCell ref="K3067:K3068"/>
    <mergeCell ref="L3067:L3068"/>
    <mergeCell ref="M3067:M3068"/>
    <mergeCell ref="N3067:N3068"/>
    <mergeCell ref="E3061:E3062"/>
    <mergeCell ref="F3061:F3062"/>
    <mergeCell ref="G3061:G3062"/>
    <mergeCell ref="H3061:H3062"/>
    <mergeCell ref="I3061:I3062"/>
    <mergeCell ref="J3061:J3062"/>
    <mergeCell ref="K3061:K3062"/>
    <mergeCell ref="L3061:L3062"/>
    <mergeCell ref="M3061:M3062"/>
    <mergeCell ref="N3061:N3062"/>
    <mergeCell ref="B3063:B3066"/>
    <mergeCell ref="C3063:C3066"/>
    <mergeCell ref="E3063:E3064"/>
    <mergeCell ref="F3063:F3064"/>
    <mergeCell ref="G3063:G3064"/>
    <mergeCell ref="H3063:H3064"/>
    <mergeCell ref="I3063:I3064"/>
    <mergeCell ref="J3063:J3064"/>
    <mergeCell ref="K3063:K3064"/>
    <mergeCell ref="L3063:L3064"/>
    <mergeCell ref="M3063:M3064"/>
    <mergeCell ref="N3063:N3064"/>
    <mergeCell ref="B3059:B3062"/>
    <mergeCell ref="C3059:C3062"/>
    <mergeCell ref="E3059:E3060"/>
    <mergeCell ref="F3059:F3060"/>
    <mergeCell ref="G3059:G3060"/>
    <mergeCell ref="H3059:H3060"/>
    <mergeCell ref="I3059:I3060"/>
    <mergeCell ref="J3059:J3060"/>
    <mergeCell ref="K3059:K3060"/>
    <mergeCell ref="L3059:L3060"/>
    <mergeCell ref="M3059:M3060"/>
    <mergeCell ref="N3059:N3060"/>
    <mergeCell ref="N3083:N3084"/>
    <mergeCell ref="E3081:E3082"/>
    <mergeCell ref="F3081:F3082"/>
    <mergeCell ref="G3081:G3082"/>
    <mergeCell ref="H3081:H3082"/>
    <mergeCell ref="I3081:I3082"/>
    <mergeCell ref="J3081:J3082"/>
    <mergeCell ref="K3081:K3082"/>
    <mergeCell ref="L3081:L3082"/>
    <mergeCell ref="M3081:M3082"/>
    <mergeCell ref="N3081:N3082"/>
    <mergeCell ref="B3079:B3082"/>
    <mergeCell ref="C3079:C3082"/>
    <mergeCell ref="E3079:E3080"/>
    <mergeCell ref="F3079:F3080"/>
    <mergeCell ref="G3079:G3080"/>
    <mergeCell ref="H3079:H3080"/>
    <mergeCell ref="I3079:I3080"/>
    <mergeCell ref="J3079:J3080"/>
    <mergeCell ref="K3079:K3080"/>
    <mergeCell ref="L3079:L3080"/>
    <mergeCell ref="M3079:M3080"/>
    <mergeCell ref="N3079:N3080"/>
    <mergeCell ref="E3077:E3078"/>
    <mergeCell ref="F3077:F3078"/>
    <mergeCell ref="G3077:G3078"/>
    <mergeCell ref="H3077:H3078"/>
    <mergeCell ref="I3077:I3078"/>
    <mergeCell ref="J3077:J3078"/>
    <mergeCell ref="K3077:K3078"/>
    <mergeCell ref="L3077:L3078"/>
    <mergeCell ref="M3077:M3078"/>
    <mergeCell ref="N3077:N3078"/>
    <mergeCell ref="B3075:B3078"/>
    <mergeCell ref="C3075:C3078"/>
    <mergeCell ref="E3075:E3076"/>
    <mergeCell ref="F3075:F3076"/>
    <mergeCell ref="G3075:G3076"/>
    <mergeCell ref="H3075:H3076"/>
    <mergeCell ref="I3075:I3076"/>
    <mergeCell ref="J3075:J3076"/>
    <mergeCell ref="K3075:K3076"/>
    <mergeCell ref="L3075:L3076"/>
    <mergeCell ref="M3075:M3076"/>
    <mergeCell ref="N3075:N3076"/>
    <mergeCell ref="I3093:I3094"/>
    <mergeCell ref="J3093:J3094"/>
    <mergeCell ref="K3093:K3094"/>
    <mergeCell ref="L3093:L3094"/>
    <mergeCell ref="M3093:M3094"/>
    <mergeCell ref="N3093:N3094"/>
    <mergeCell ref="B3091:B3094"/>
    <mergeCell ref="C3091:C3094"/>
    <mergeCell ref="E3091:E3092"/>
    <mergeCell ref="F3091:F3092"/>
    <mergeCell ref="G3091:G3092"/>
    <mergeCell ref="H3091:H3092"/>
    <mergeCell ref="I3091:I3092"/>
    <mergeCell ref="J3091:J3092"/>
    <mergeCell ref="K3091:K3092"/>
    <mergeCell ref="L3091:L3092"/>
    <mergeCell ref="M3091:M3092"/>
    <mergeCell ref="N3091:N3092"/>
    <mergeCell ref="E3089:E3090"/>
    <mergeCell ref="F3089:F3090"/>
    <mergeCell ref="G3089:G3090"/>
    <mergeCell ref="H3089:H3090"/>
    <mergeCell ref="I3089:I3090"/>
    <mergeCell ref="J3089:J3090"/>
    <mergeCell ref="K3089:K3090"/>
    <mergeCell ref="L3089:L3090"/>
    <mergeCell ref="M3089:M3090"/>
    <mergeCell ref="N3089:N3090"/>
    <mergeCell ref="B3087:B3090"/>
    <mergeCell ref="C3087:C3090"/>
    <mergeCell ref="E3087:E3088"/>
    <mergeCell ref="F3087:F3088"/>
    <mergeCell ref="G3087:G3088"/>
    <mergeCell ref="H3087:H3088"/>
    <mergeCell ref="I3087:I3088"/>
    <mergeCell ref="J3087:J3088"/>
    <mergeCell ref="K3087:K3088"/>
    <mergeCell ref="L3087:L3088"/>
    <mergeCell ref="M3087:M3088"/>
    <mergeCell ref="N3087:N3088"/>
    <mergeCell ref="M3103:M3104"/>
    <mergeCell ref="N3103:N3104"/>
    <mergeCell ref="E3105:E3106"/>
    <mergeCell ref="F3105:F3106"/>
    <mergeCell ref="G3105:G3106"/>
    <mergeCell ref="H3105:H3106"/>
    <mergeCell ref="I3105:I3106"/>
    <mergeCell ref="J3105:J3106"/>
    <mergeCell ref="K3105:K3106"/>
    <mergeCell ref="L3105:L3106"/>
    <mergeCell ref="M3105:M3106"/>
    <mergeCell ref="N3105:N3106"/>
    <mergeCell ref="B3099:B3102"/>
    <mergeCell ref="C3099:C3102"/>
    <mergeCell ref="E3099:E3100"/>
    <mergeCell ref="F3099:F3100"/>
    <mergeCell ref="G3099:G3100"/>
    <mergeCell ref="H3099:H3100"/>
    <mergeCell ref="I3099:I3100"/>
    <mergeCell ref="J3099:J3100"/>
    <mergeCell ref="K3099:K3100"/>
    <mergeCell ref="L3099:L3100"/>
    <mergeCell ref="M3099:M3100"/>
    <mergeCell ref="N3099:N3100"/>
    <mergeCell ref="E3101:E3102"/>
    <mergeCell ref="F3101:F3102"/>
    <mergeCell ref="G3101:G3102"/>
    <mergeCell ref="H3101:H3102"/>
    <mergeCell ref="I3101:I3102"/>
    <mergeCell ref="J3101:J3102"/>
    <mergeCell ref="K3101:K3102"/>
    <mergeCell ref="L3101:L3102"/>
    <mergeCell ref="M3101:M3102"/>
    <mergeCell ref="N3101:N3102"/>
    <mergeCell ref="H3115:H3116"/>
    <mergeCell ref="I3115:I3116"/>
    <mergeCell ref="J3115:J3116"/>
    <mergeCell ref="K3115:K3116"/>
    <mergeCell ref="L3115:L3116"/>
    <mergeCell ref="M3115:M3116"/>
    <mergeCell ref="N3115:N3116"/>
    <mergeCell ref="E3113:E3114"/>
    <mergeCell ref="F3113:F3114"/>
    <mergeCell ref="G3113:G3114"/>
    <mergeCell ref="H3113:H3114"/>
    <mergeCell ref="I3113:I3114"/>
    <mergeCell ref="J3113:J3114"/>
    <mergeCell ref="K3113:K3114"/>
    <mergeCell ref="L3113:L3114"/>
    <mergeCell ref="M3113:M3114"/>
    <mergeCell ref="N3113:N3114"/>
    <mergeCell ref="J3109:J3110"/>
    <mergeCell ref="K3109:K3110"/>
    <mergeCell ref="L3109:L3110"/>
    <mergeCell ref="M3109:M3110"/>
    <mergeCell ref="N3109:N3110"/>
    <mergeCell ref="B3111:B3114"/>
    <mergeCell ref="C3111:C3114"/>
    <mergeCell ref="E3111:E3112"/>
    <mergeCell ref="F3111:F3112"/>
    <mergeCell ref="G3111:G3112"/>
    <mergeCell ref="H3111:H3112"/>
    <mergeCell ref="I3111:I3112"/>
    <mergeCell ref="J3111:J3112"/>
    <mergeCell ref="K3111:K3112"/>
    <mergeCell ref="L3111:L3112"/>
    <mergeCell ref="M3111:M3112"/>
    <mergeCell ref="N3111:N3112"/>
    <mergeCell ref="B3107:B3110"/>
    <mergeCell ref="C3107:C3110"/>
    <mergeCell ref="E3107:E3108"/>
    <mergeCell ref="F3107:F3108"/>
    <mergeCell ref="G3107:G3108"/>
    <mergeCell ref="H3107:H3108"/>
    <mergeCell ref="I3107:I3108"/>
    <mergeCell ref="J3107:J3108"/>
    <mergeCell ref="K3107:K3108"/>
    <mergeCell ref="L3107:L3108"/>
    <mergeCell ref="M3107:M3108"/>
    <mergeCell ref="N3107:N3108"/>
    <mergeCell ref="E3109:E3110"/>
    <mergeCell ref="F3109:F3110"/>
    <mergeCell ref="G3109:G3110"/>
    <mergeCell ref="H3109:H3110"/>
    <mergeCell ref="I3109:I3110"/>
    <mergeCell ref="AM3125:AO3125"/>
    <mergeCell ref="B3123:B3126"/>
    <mergeCell ref="C3123:C3126"/>
    <mergeCell ref="E3123:E3124"/>
    <mergeCell ref="F3123:F3124"/>
    <mergeCell ref="G3123:G3124"/>
    <mergeCell ref="H3123:H3124"/>
    <mergeCell ref="I3123:I3124"/>
    <mergeCell ref="J3123:J3124"/>
    <mergeCell ref="K3123:K3124"/>
    <mergeCell ref="L3123:L3124"/>
    <mergeCell ref="M3123:M3124"/>
    <mergeCell ref="N3123:N3124"/>
    <mergeCell ref="E3121:E3122"/>
    <mergeCell ref="F3121:F3122"/>
    <mergeCell ref="G3121:G3122"/>
    <mergeCell ref="H3121:H3122"/>
    <mergeCell ref="I3121:I3122"/>
    <mergeCell ref="J3121:J3122"/>
    <mergeCell ref="K3121:K3122"/>
    <mergeCell ref="L3121:L3122"/>
    <mergeCell ref="M3121:M3122"/>
    <mergeCell ref="N3121:N3122"/>
    <mergeCell ref="AG3119:AI3119"/>
    <mergeCell ref="B3119:B3122"/>
    <mergeCell ref="C3119:C3122"/>
    <mergeCell ref="E3119:E3120"/>
    <mergeCell ref="F3119:F3120"/>
    <mergeCell ref="G3119:G3120"/>
    <mergeCell ref="H3119:H3120"/>
    <mergeCell ref="I3119:I3120"/>
    <mergeCell ref="J3119:J3120"/>
    <mergeCell ref="K3119:K3120"/>
    <mergeCell ref="L3119:L3120"/>
    <mergeCell ref="M3119:M3120"/>
    <mergeCell ref="N3119:N3120"/>
    <mergeCell ref="AD3131:AF3131"/>
    <mergeCell ref="AG3131:AI3131"/>
    <mergeCell ref="AD3133:AF3133"/>
    <mergeCell ref="AG3133:AI3133"/>
    <mergeCell ref="AJ3133:AL3133"/>
    <mergeCell ref="B3131:B3134"/>
    <mergeCell ref="C3131:C3134"/>
    <mergeCell ref="E3131:E3132"/>
    <mergeCell ref="F3131:F3132"/>
    <mergeCell ref="G3131:G3132"/>
    <mergeCell ref="H3131:H3132"/>
    <mergeCell ref="I3131:I3132"/>
    <mergeCell ref="J3131:J3132"/>
    <mergeCell ref="K3131:K3132"/>
    <mergeCell ref="L3131:L3132"/>
    <mergeCell ref="M3131:M3132"/>
    <mergeCell ref="N3131:N3132"/>
    <mergeCell ref="B3127:B3130"/>
    <mergeCell ref="C3127:C3130"/>
    <mergeCell ref="E3127:E3128"/>
    <mergeCell ref="F3127:F3128"/>
    <mergeCell ref="G3127:G3128"/>
    <mergeCell ref="H3127:H3128"/>
    <mergeCell ref="I3127:I3128"/>
    <mergeCell ref="J3127:J3128"/>
    <mergeCell ref="K3127:K3128"/>
    <mergeCell ref="L3127:L3128"/>
    <mergeCell ref="M3127:M3128"/>
    <mergeCell ref="N3127:N3128"/>
    <mergeCell ref="E3129:E3130"/>
    <mergeCell ref="F3129:F3130"/>
    <mergeCell ref="G3129:G3130"/>
    <mergeCell ref="H3129:H3130"/>
    <mergeCell ref="I3129:I3130"/>
    <mergeCell ref="J3129:J3130"/>
    <mergeCell ref="K3129:K3130"/>
    <mergeCell ref="L3129:L3130"/>
    <mergeCell ref="M3129:M3130"/>
    <mergeCell ref="N3129:N3130"/>
    <mergeCell ref="G3141:G3142"/>
    <mergeCell ref="H3141:H3142"/>
    <mergeCell ref="I3141:I3142"/>
    <mergeCell ref="B3135:B3138"/>
    <mergeCell ref="C3135:C3138"/>
    <mergeCell ref="E3135:E3136"/>
    <mergeCell ref="F3135:F3136"/>
    <mergeCell ref="G3135:G3136"/>
    <mergeCell ref="H3135:H3136"/>
    <mergeCell ref="I3135:I3136"/>
    <mergeCell ref="J3135:J3136"/>
    <mergeCell ref="K3135:K3136"/>
    <mergeCell ref="L3135:L3136"/>
    <mergeCell ref="M3135:M3136"/>
    <mergeCell ref="N3135:N3136"/>
    <mergeCell ref="E3137:E3138"/>
    <mergeCell ref="F3137:F3138"/>
    <mergeCell ref="G3137:G3138"/>
    <mergeCell ref="H3137:H3138"/>
    <mergeCell ref="I3137:I3138"/>
    <mergeCell ref="J3137:J3138"/>
    <mergeCell ref="K3137:K3138"/>
    <mergeCell ref="L3137:L3138"/>
    <mergeCell ref="E3133:E3134"/>
    <mergeCell ref="F3133:F3134"/>
    <mergeCell ref="G3133:G3134"/>
    <mergeCell ref="H3133:H3134"/>
    <mergeCell ref="I3133:I3134"/>
    <mergeCell ref="J3133:J3134"/>
    <mergeCell ref="K3133:K3134"/>
    <mergeCell ref="L3133:L3134"/>
    <mergeCell ref="M3133:M3134"/>
    <mergeCell ref="N3133:N3134"/>
    <mergeCell ref="E3153:E3154"/>
    <mergeCell ref="F3153:F3154"/>
    <mergeCell ref="G3153:G3154"/>
    <mergeCell ref="H3153:H3154"/>
    <mergeCell ref="I3153:I3154"/>
    <mergeCell ref="J3153:J3154"/>
    <mergeCell ref="K3153:K3154"/>
    <mergeCell ref="L3153:L3154"/>
    <mergeCell ref="M3153:M3154"/>
    <mergeCell ref="N3153:N3154"/>
    <mergeCell ref="B3151:B3154"/>
    <mergeCell ref="C3151:C3154"/>
    <mergeCell ref="E3151:E3152"/>
    <mergeCell ref="F3151:F3152"/>
    <mergeCell ref="G3151:G3152"/>
    <mergeCell ref="H3151:H3152"/>
    <mergeCell ref="I3151:I3152"/>
    <mergeCell ref="J3151:J3152"/>
    <mergeCell ref="K3151:K3152"/>
    <mergeCell ref="L3151:L3152"/>
    <mergeCell ref="M3151:M3152"/>
    <mergeCell ref="N3151:N3152"/>
    <mergeCell ref="E3149:E3150"/>
    <mergeCell ref="F3149:F3150"/>
    <mergeCell ref="G3149:G3150"/>
    <mergeCell ref="H3149:H3150"/>
    <mergeCell ref="I3149:I3150"/>
    <mergeCell ref="J3149:J3150"/>
    <mergeCell ref="K3149:K3150"/>
    <mergeCell ref="L3149:L3150"/>
    <mergeCell ref="M3149:M3150"/>
    <mergeCell ref="N3149:N3150"/>
    <mergeCell ref="I3145:I3146"/>
    <mergeCell ref="J3145:J3146"/>
    <mergeCell ref="K3145:K3146"/>
    <mergeCell ref="L3145:L3146"/>
    <mergeCell ref="M3145:M3146"/>
    <mergeCell ref="N3145:N3146"/>
    <mergeCell ref="B3147:B3150"/>
    <mergeCell ref="C3147:C3150"/>
    <mergeCell ref="E3147:E3148"/>
    <mergeCell ref="F3147:F3148"/>
    <mergeCell ref="G3147:G3148"/>
    <mergeCell ref="H3147:H3148"/>
    <mergeCell ref="I3147:I3148"/>
    <mergeCell ref="J3147:J3148"/>
    <mergeCell ref="K3147:K3148"/>
    <mergeCell ref="L3147:L3148"/>
    <mergeCell ref="M3147:M3148"/>
    <mergeCell ref="N3147:N3148"/>
    <mergeCell ref="B3143:B3146"/>
    <mergeCell ref="C3143:C3146"/>
    <mergeCell ref="E3143:E3144"/>
    <mergeCell ref="F3143:F3144"/>
    <mergeCell ref="G3143:G3144"/>
    <mergeCell ref="H3143:H3144"/>
    <mergeCell ref="I3143:I3144"/>
    <mergeCell ref="J3143:J3144"/>
    <mergeCell ref="K3143:K3144"/>
    <mergeCell ref="L3143:L3144"/>
    <mergeCell ref="M3143:M3144"/>
    <mergeCell ref="N3143:N3144"/>
    <mergeCell ref="E3145:E3146"/>
    <mergeCell ref="F3145:F3146"/>
    <mergeCell ref="N3161:N3162"/>
    <mergeCell ref="AD3159:AF3159"/>
    <mergeCell ref="B3159:B3162"/>
    <mergeCell ref="C3159:C3162"/>
    <mergeCell ref="E3159:E3160"/>
    <mergeCell ref="F3159:F3160"/>
    <mergeCell ref="G3159:G3160"/>
    <mergeCell ref="H3159:H3160"/>
    <mergeCell ref="I3159:I3160"/>
    <mergeCell ref="J3159:J3160"/>
    <mergeCell ref="K3159:K3160"/>
    <mergeCell ref="L3159:L3160"/>
    <mergeCell ref="M3159:M3160"/>
    <mergeCell ref="N3159:N3160"/>
    <mergeCell ref="E3157:E3158"/>
    <mergeCell ref="F3157:F3158"/>
    <mergeCell ref="G3157:G3158"/>
    <mergeCell ref="H3157:H3158"/>
    <mergeCell ref="I3157:I3158"/>
    <mergeCell ref="J3157:J3158"/>
    <mergeCell ref="K3157:K3158"/>
    <mergeCell ref="L3157:L3158"/>
    <mergeCell ref="M3157:M3158"/>
    <mergeCell ref="N3157:N3158"/>
    <mergeCell ref="B3155:B3158"/>
    <mergeCell ref="C3155:C3158"/>
    <mergeCell ref="E3155:E3156"/>
    <mergeCell ref="F3155:F3156"/>
    <mergeCell ref="G3155:G3156"/>
    <mergeCell ref="H3155:H3156"/>
    <mergeCell ref="I3155:I3156"/>
    <mergeCell ref="J3155:J3156"/>
    <mergeCell ref="K3155:K3156"/>
    <mergeCell ref="L3155:L3156"/>
    <mergeCell ref="M3155:M3156"/>
    <mergeCell ref="N3155:N3156"/>
    <mergeCell ref="I3171:I3172"/>
    <mergeCell ref="J3171:J3172"/>
    <mergeCell ref="K3171:K3172"/>
    <mergeCell ref="L3171:L3172"/>
    <mergeCell ref="M3171:M3172"/>
    <mergeCell ref="N3171:N3172"/>
    <mergeCell ref="E3165:E3166"/>
    <mergeCell ref="F3165:F3166"/>
    <mergeCell ref="G3165:G3166"/>
    <mergeCell ref="H3165:H3166"/>
    <mergeCell ref="I3165:I3166"/>
    <mergeCell ref="J3165:J3166"/>
    <mergeCell ref="K3165:K3166"/>
    <mergeCell ref="L3165:L3166"/>
    <mergeCell ref="M3165:M3166"/>
    <mergeCell ref="N3165:N3166"/>
    <mergeCell ref="B3167:B3170"/>
    <mergeCell ref="C3167:C3170"/>
    <mergeCell ref="E3167:E3168"/>
    <mergeCell ref="F3167:F3168"/>
    <mergeCell ref="G3167:G3168"/>
    <mergeCell ref="H3167:H3168"/>
    <mergeCell ref="I3167:I3168"/>
    <mergeCell ref="J3167:J3168"/>
    <mergeCell ref="K3167:K3168"/>
    <mergeCell ref="L3167:L3168"/>
    <mergeCell ref="M3167:M3168"/>
    <mergeCell ref="N3167:N3168"/>
    <mergeCell ref="B3163:B3166"/>
    <mergeCell ref="C3163:C3166"/>
    <mergeCell ref="E3163:E3164"/>
    <mergeCell ref="F3163:F3164"/>
    <mergeCell ref="G3163:G3164"/>
    <mergeCell ref="H3163:H3164"/>
    <mergeCell ref="I3163:I3164"/>
    <mergeCell ref="J3163:J3164"/>
    <mergeCell ref="K3163:K3164"/>
    <mergeCell ref="L3163:L3164"/>
    <mergeCell ref="M3163:M3164"/>
    <mergeCell ref="N3163:N3164"/>
    <mergeCell ref="E3181:E3182"/>
    <mergeCell ref="F3181:F3182"/>
    <mergeCell ref="G3181:G3182"/>
    <mergeCell ref="H3181:H3182"/>
    <mergeCell ref="I3181:I3182"/>
    <mergeCell ref="J3181:J3182"/>
    <mergeCell ref="K3181:K3182"/>
    <mergeCell ref="L3181:L3182"/>
    <mergeCell ref="M3181:M3182"/>
    <mergeCell ref="N3181:N3182"/>
    <mergeCell ref="B3179:B3182"/>
    <mergeCell ref="C3179:C3182"/>
    <mergeCell ref="E3179:E3180"/>
    <mergeCell ref="F3179:F3180"/>
    <mergeCell ref="G3179:G3180"/>
    <mergeCell ref="H3179:H3180"/>
    <mergeCell ref="I3179:I3180"/>
    <mergeCell ref="J3179:J3180"/>
    <mergeCell ref="K3179:K3180"/>
    <mergeCell ref="L3179:L3180"/>
    <mergeCell ref="M3179:M3180"/>
    <mergeCell ref="N3179:N3180"/>
    <mergeCell ref="B3175:B3178"/>
    <mergeCell ref="C3175:C3178"/>
    <mergeCell ref="E3175:E3176"/>
    <mergeCell ref="F3175:F3176"/>
    <mergeCell ref="G3175:G3176"/>
    <mergeCell ref="H3175:H3176"/>
    <mergeCell ref="I3175:I3176"/>
    <mergeCell ref="J3175:J3176"/>
    <mergeCell ref="K3175:K3176"/>
    <mergeCell ref="L3175:L3176"/>
    <mergeCell ref="M3175:M3176"/>
    <mergeCell ref="N3175:N3176"/>
    <mergeCell ref="E3177:E3178"/>
    <mergeCell ref="F3177:F3178"/>
    <mergeCell ref="G3177:G3178"/>
    <mergeCell ref="H3177:H3178"/>
    <mergeCell ref="I3177:I3178"/>
    <mergeCell ref="J3177:J3178"/>
    <mergeCell ref="K3177:K3178"/>
    <mergeCell ref="L3177:L3178"/>
    <mergeCell ref="M3177:M3178"/>
    <mergeCell ref="N3177:N3178"/>
    <mergeCell ref="E3185:E3186"/>
    <mergeCell ref="F3185:F3186"/>
    <mergeCell ref="G3185:G3186"/>
    <mergeCell ref="H3185:H3186"/>
    <mergeCell ref="I3185:I3186"/>
    <mergeCell ref="J3185:J3186"/>
    <mergeCell ref="K3185:K3186"/>
    <mergeCell ref="L3185:L3186"/>
    <mergeCell ref="M3185:M3186"/>
    <mergeCell ref="N3185:N3186"/>
    <mergeCell ref="B3187:B3190"/>
    <mergeCell ref="C3187:C3190"/>
    <mergeCell ref="E3187:E3188"/>
    <mergeCell ref="F3187:F3188"/>
    <mergeCell ref="G3187:G3188"/>
    <mergeCell ref="H3187:H3188"/>
    <mergeCell ref="I3187:I3188"/>
    <mergeCell ref="J3187:J3188"/>
    <mergeCell ref="K3187:K3188"/>
    <mergeCell ref="L3187:L3188"/>
    <mergeCell ref="M3187:M3188"/>
    <mergeCell ref="N3187:N3188"/>
    <mergeCell ref="B3183:B3186"/>
    <mergeCell ref="C3183:C3186"/>
    <mergeCell ref="E3183:E3184"/>
    <mergeCell ref="F3183:F3184"/>
    <mergeCell ref="G3183:G3184"/>
    <mergeCell ref="H3183:H3184"/>
    <mergeCell ref="I3183:I3184"/>
    <mergeCell ref="J3183:J3184"/>
    <mergeCell ref="K3183:K3184"/>
    <mergeCell ref="L3183:L3184"/>
    <mergeCell ref="M3183:M3184"/>
    <mergeCell ref="N3183:N3184"/>
    <mergeCell ref="J3193:J3194"/>
    <mergeCell ref="K3193:K3194"/>
    <mergeCell ref="L3193:L3194"/>
    <mergeCell ref="M3193:M3194"/>
    <mergeCell ref="N3193:N3194"/>
    <mergeCell ref="B3195:B3198"/>
    <mergeCell ref="C3195:C3198"/>
    <mergeCell ref="E3195:E3196"/>
    <mergeCell ref="F3195:F3196"/>
    <mergeCell ref="G3195:G3196"/>
    <mergeCell ref="H3195:H3196"/>
    <mergeCell ref="I3195:I3196"/>
    <mergeCell ref="J3195:J3196"/>
    <mergeCell ref="K3195:K3196"/>
    <mergeCell ref="L3195:L3196"/>
    <mergeCell ref="M3195:M3196"/>
    <mergeCell ref="N3195:N3196"/>
    <mergeCell ref="E3189:E3190"/>
    <mergeCell ref="F3189:F3190"/>
    <mergeCell ref="G3189:G3190"/>
    <mergeCell ref="H3189:H3190"/>
    <mergeCell ref="I3189:I3190"/>
    <mergeCell ref="J3189:J3190"/>
    <mergeCell ref="K3189:K3190"/>
    <mergeCell ref="L3189:L3190"/>
    <mergeCell ref="M3189:M3190"/>
    <mergeCell ref="N3189:N3190"/>
    <mergeCell ref="B3191:B3194"/>
    <mergeCell ref="C3191:C3194"/>
    <mergeCell ref="E3191:E3192"/>
    <mergeCell ref="F3191:F3192"/>
    <mergeCell ref="G3191:G3192"/>
    <mergeCell ref="H3191:H3192"/>
    <mergeCell ref="I3191:I3192"/>
    <mergeCell ref="J3191:J3192"/>
    <mergeCell ref="K3191:K3192"/>
    <mergeCell ref="L3191:L3192"/>
    <mergeCell ref="M3191:M3192"/>
    <mergeCell ref="N3191:N3192"/>
    <mergeCell ref="L3209:L3210"/>
    <mergeCell ref="M3209:M3210"/>
    <mergeCell ref="N3209:N3210"/>
    <mergeCell ref="E3205:E3206"/>
    <mergeCell ref="F3205:F3206"/>
    <mergeCell ref="G3205:G3206"/>
    <mergeCell ref="H3205:H3206"/>
    <mergeCell ref="I3205:I3206"/>
    <mergeCell ref="J3205:J3206"/>
    <mergeCell ref="K3205:K3206"/>
    <mergeCell ref="L3205:L3206"/>
    <mergeCell ref="M3205:M3206"/>
    <mergeCell ref="N3205:N3206"/>
    <mergeCell ref="B3207:B3210"/>
    <mergeCell ref="C3207:C3210"/>
    <mergeCell ref="E3207:E3208"/>
    <mergeCell ref="F3207:F3208"/>
    <mergeCell ref="G3207:G3208"/>
    <mergeCell ref="H3207:H3208"/>
    <mergeCell ref="I3207:I3208"/>
    <mergeCell ref="J3207:J3208"/>
    <mergeCell ref="K3207:K3208"/>
    <mergeCell ref="L3207:L3208"/>
    <mergeCell ref="M3207:M3208"/>
    <mergeCell ref="N3207:N3208"/>
    <mergeCell ref="E3201:E3202"/>
    <mergeCell ref="F3201:F3202"/>
    <mergeCell ref="G3201:G3202"/>
    <mergeCell ref="H3201:H3202"/>
    <mergeCell ref="I3201:I3202"/>
    <mergeCell ref="J3201:J3202"/>
    <mergeCell ref="K3201:K3202"/>
    <mergeCell ref="L3201:L3202"/>
    <mergeCell ref="M3201:M3202"/>
    <mergeCell ref="N3201:N3202"/>
    <mergeCell ref="B3203:B3206"/>
    <mergeCell ref="C3203:C3206"/>
    <mergeCell ref="E3203:E3204"/>
    <mergeCell ref="F3203:F3204"/>
    <mergeCell ref="G3203:G3204"/>
    <mergeCell ref="H3203:H3204"/>
    <mergeCell ref="I3203:I3204"/>
    <mergeCell ref="J3203:J3204"/>
    <mergeCell ref="K3203:K3204"/>
    <mergeCell ref="L3203:L3204"/>
    <mergeCell ref="M3203:M3204"/>
    <mergeCell ref="N3203:N3204"/>
    <mergeCell ref="B3199:B3202"/>
    <mergeCell ref="C3199:C3202"/>
    <mergeCell ref="E3199:E3200"/>
    <mergeCell ref="F3199:F3200"/>
    <mergeCell ref="G3199:G3200"/>
    <mergeCell ref="H3199:H3200"/>
    <mergeCell ref="I3199:I3200"/>
    <mergeCell ref="J3199:J3200"/>
    <mergeCell ref="K3199:K3200"/>
    <mergeCell ref="L3199:L3200"/>
    <mergeCell ref="M3199:M3200"/>
    <mergeCell ref="N3199:N3200"/>
    <mergeCell ref="AA3223:AC3223"/>
    <mergeCell ref="F3217:F3218"/>
    <mergeCell ref="G3217:G3218"/>
    <mergeCell ref="H3217:H3218"/>
    <mergeCell ref="I3217:I3218"/>
    <mergeCell ref="J3217:J3218"/>
    <mergeCell ref="K3217:K3218"/>
    <mergeCell ref="L3217:L3218"/>
    <mergeCell ref="M3217:M3218"/>
    <mergeCell ref="N3217:N3218"/>
    <mergeCell ref="B3219:B3222"/>
    <mergeCell ref="C3219:C3222"/>
    <mergeCell ref="E3219:E3220"/>
    <mergeCell ref="F3219:F3220"/>
    <mergeCell ref="G3219:G3220"/>
    <mergeCell ref="H3219:H3220"/>
    <mergeCell ref="I3219:I3220"/>
    <mergeCell ref="J3219:J3220"/>
    <mergeCell ref="K3219:K3220"/>
    <mergeCell ref="L3219:L3220"/>
    <mergeCell ref="M3219:M3220"/>
    <mergeCell ref="N3219:N3220"/>
    <mergeCell ref="I3213:I3214"/>
    <mergeCell ref="J3213:J3214"/>
    <mergeCell ref="K3213:K3214"/>
    <mergeCell ref="L3213:L3214"/>
    <mergeCell ref="M3213:M3214"/>
    <mergeCell ref="N3213:N3214"/>
    <mergeCell ref="B3215:B3218"/>
    <mergeCell ref="C3215:C3218"/>
    <mergeCell ref="E3215:E3216"/>
    <mergeCell ref="F3215:F3216"/>
    <mergeCell ref="G3215:G3216"/>
    <mergeCell ref="H3215:H3216"/>
    <mergeCell ref="I3215:I3216"/>
    <mergeCell ref="J3215:J3216"/>
    <mergeCell ref="K3215:K3216"/>
    <mergeCell ref="L3215:L3216"/>
    <mergeCell ref="M3215:M3216"/>
    <mergeCell ref="N3215:N3216"/>
    <mergeCell ref="E3217:E3218"/>
    <mergeCell ref="B3211:B3214"/>
    <mergeCell ref="C3211:C3214"/>
    <mergeCell ref="E3211:E3212"/>
    <mergeCell ref="F3211:F3212"/>
    <mergeCell ref="G3211:G3212"/>
    <mergeCell ref="H3211:H3212"/>
    <mergeCell ref="I3211:I3212"/>
    <mergeCell ref="J3211:J3212"/>
    <mergeCell ref="K3211:K3212"/>
    <mergeCell ref="L3211:L3212"/>
    <mergeCell ref="M3211:M3212"/>
    <mergeCell ref="N3211:N3212"/>
    <mergeCell ref="E3213:E3214"/>
    <mergeCell ref="F3213:F3214"/>
    <mergeCell ref="G3213:G3214"/>
    <mergeCell ref="H3213:H3214"/>
    <mergeCell ref="N3225:N3226"/>
    <mergeCell ref="B3227:B3230"/>
    <mergeCell ref="C3227:C3230"/>
    <mergeCell ref="E3227:E3228"/>
    <mergeCell ref="F3227:F3228"/>
    <mergeCell ref="G3227:G3228"/>
    <mergeCell ref="H3227:H3228"/>
    <mergeCell ref="I3227:I3228"/>
    <mergeCell ref="J3227:J3228"/>
    <mergeCell ref="K3227:K3228"/>
    <mergeCell ref="L3227:L3228"/>
    <mergeCell ref="M3227:M3228"/>
    <mergeCell ref="N3227:N3228"/>
    <mergeCell ref="E3229:E3230"/>
    <mergeCell ref="F3229:F3230"/>
    <mergeCell ref="E3221:E3222"/>
    <mergeCell ref="F3221:F3222"/>
    <mergeCell ref="G3221:G3222"/>
    <mergeCell ref="H3221:H3222"/>
    <mergeCell ref="I3221:I3222"/>
    <mergeCell ref="J3221:J3222"/>
    <mergeCell ref="K3221:K3222"/>
    <mergeCell ref="L3221:L3222"/>
    <mergeCell ref="M3221:M3222"/>
    <mergeCell ref="N3221:N3222"/>
    <mergeCell ref="B3223:B3226"/>
    <mergeCell ref="C3223:C3226"/>
    <mergeCell ref="E3223:E3224"/>
    <mergeCell ref="F3223:F3224"/>
    <mergeCell ref="G3223:G3224"/>
    <mergeCell ref="H3223:H3224"/>
    <mergeCell ref="I3223:I3224"/>
    <mergeCell ref="J3223:J3224"/>
    <mergeCell ref="K3223:K3224"/>
    <mergeCell ref="L3223:L3224"/>
    <mergeCell ref="M3223:M3224"/>
    <mergeCell ref="N3223:N3224"/>
    <mergeCell ref="E3241:E3242"/>
    <mergeCell ref="F3241:F3242"/>
    <mergeCell ref="G3241:G3242"/>
    <mergeCell ref="H3241:H3242"/>
    <mergeCell ref="I3241:I3242"/>
    <mergeCell ref="J3241:J3242"/>
    <mergeCell ref="K3241:K3242"/>
    <mergeCell ref="L3241:L3242"/>
    <mergeCell ref="M3241:M3242"/>
    <mergeCell ref="N3241:N3242"/>
    <mergeCell ref="E3237:E3238"/>
    <mergeCell ref="F3237:F3238"/>
    <mergeCell ref="G3237:G3238"/>
    <mergeCell ref="H3237:H3238"/>
    <mergeCell ref="I3237:I3238"/>
    <mergeCell ref="J3237:J3238"/>
    <mergeCell ref="K3237:K3238"/>
    <mergeCell ref="L3237:L3238"/>
    <mergeCell ref="M3237:M3238"/>
    <mergeCell ref="N3237:N3238"/>
    <mergeCell ref="B3239:B3242"/>
    <mergeCell ref="C3239:C3242"/>
    <mergeCell ref="E3239:E3240"/>
    <mergeCell ref="F3239:F3240"/>
    <mergeCell ref="G3239:G3240"/>
    <mergeCell ref="H3239:H3240"/>
    <mergeCell ref="I3239:I3240"/>
    <mergeCell ref="J3239:J3240"/>
    <mergeCell ref="K3239:K3240"/>
    <mergeCell ref="L3239:L3240"/>
    <mergeCell ref="M3239:M3240"/>
    <mergeCell ref="N3239:N3240"/>
    <mergeCell ref="E3233:E3234"/>
    <mergeCell ref="F3233:F3234"/>
    <mergeCell ref="G3233:G3234"/>
    <mergeCell ref="H3233:H3234"/>
    <mergeCell ref="I3233:I3234"/>
    <mergeCell ref="J3233:J3234"/>
    <mergeCell ref="K3233:K3234"/>
    <mergeCell ref="L3233:L3234"/>
    <mergeCell ref="M3233:M3234"/>
    <mergeCell ref="N3233:N3234"/>
    <mergeCell ref="B3235:B3238"/>
    <mergeCell ref="C3235:C3238"/>
    <mergeCell ref="E3235:E3236"/>
    <mergeCell ref="F3235:F3236"/>
    <mergeCell ref="G3235:G3236"/>
    <mergeCell ref="H3235:H3236"/>
    <mergeCell ref="I3235:I3236"/>
    <mergeCell ref="J3235:J3236"/>
    <mergeCell ref="K3235:K3236"/>
    <mergeCell ref="L3235:L3236"/>
    <mergeCell ref="M3235:M3236"/>
    <mergeCell ref="N3235:N3236"/>
    <mergeCell ref="B3231:B3234"/>
    <mergeCell ref="C3231:C3234"/>
    <mergeCell ref="E3231:E3232"/>
    <mergeCell ref="F3231:F3232"/>
    <mergeCell ref="G3231:G3232"/>
    <mergeCell ref="H3231:H3232"/>
    <mergeCell ref="I3231:I3232"/>
    <mergeCell ref="J3231:J3232"/>
    <mergeCell ref="K3231:K3232"/>
    <mergeCell ref="L3231:L3232"/>
    <mergeCell ref="L3249:L3250"/>
    <mergeCell ref="M3249:M3250"/>
    <mergeCell ref="N3249:N3250"/>
    <mergeCell ref="B3247:B3250"/>
    <mergeCell ref="C3247:C3250"/>
    <mergeCell ref="E3247:E3248"/>
    <mergeCell ref="F3247:F3248"/>
    <mergeCell ref="G3247:G3248"/>
    <mergeCell ref="H3247:H3248"/>
    <mergeCell ref="I3247:I3248"/>
    <mergeCell ref="J3247:J3248"/>
    <mergeCell ref="K3247:K3248"/>
    <mergeCell ref="L3247:L3248"/>
    <mergeCell ref="M3247:M3248"/>
    <mergeCell ref="N3247:N3248"/>
    <mergeCell ref="E3245:E3246"/>
    <mergeCell ref="F3245:F3246"/>
    <mergeCell ref="G3245:G3246"/>
    <mergeCell ref="H3245:H3246"/>
    <mergeCell ref="I3245:I3246"/>
    <mergeCell ref="J3245:J3246"/>
    <mergeCell ref="K3245:K3246"/>
    <mergeCell ref="L3245:L3246"/>
    <mergeCell ref="M3245:M3246"/>
    <mergeCell ref="N3245:N3246"/>
    <mergeCell ref="AJ3243:AL3243"/>
    <mergeCell ref="B3243:B3246"/>
    <mergeCell ref="C3243:C3246"/>
    <mergeCell ref="E3243:E3244"/>
    <mergeCell ref="F3243:F3244"/>
    <mergeCell ref="G3243:G3244"/>
    <mergeCell ref="H3243:H3244"/>
    <mergeCell ref="I3243:I3244"/>
    <mergeCell ref="J3243:J3244"/>
    <mergeCell ref="K3243:K3244"/>
    <mergeCell ref="L3243:L3244"/>
    <mergeCell ref="M3243:M3244"/>
    <mergeCell ref="N3243:N3244"/>
    <mergeCell ref="N3253:N3254"/>
    <mergeCell ref="B3255:B3258"/>
    <mergeCell ref="C3255:C3258"/>
    <mergeCell ref="E3255:E3256"/>
    <mergeCell ref="F3255:F3256"/>
    <mergeCell ref="G3255:G3256"/>
    <mergeCell ref="H3255:H3256"/>
    <mergeCell ref="I3255:I3256"/>
    <mergeCell ref="J3255:J3256"/>
    <mergeCell ref="K3255:K3256"/>
    <mergeCell ref="L3255:L3256"/>
    <mergeCell ref="M3255:M3256"/>
    <mergeCell ref="N3255:N3256"/>
    <mergeCell ref="B3251:B3254"/>
    <mergeCell ref="C3251:C3254"/>
    <mergeCell ref="E3251:E3252"/>
    <mergeCell ref="F3251:F3252"/>
    <mergeCell ref="G3251:G3252"/>
    <mergeCell ref="H3251:H3252"/>
    <mergeCell ref="I3251:I3252"/>
    <mergeCell ref="J3251:J3252"/>
    <mergeCell ref="K3251:K3252"/>
    <mergeCell ref="L3251:L3252"/>
    <mergeCell ref="M3251:M3252"/>
    <mergeCell ref="N3251:N3252"/>
    <mergeCell ref="E3253:E3254"/>
    <mergeCell ref="F3253:F3254"/>
    <mergeCell ref="G3253:G3254"/>
    <mergeCell ref="H3253:H3254"/>
    <mergeCell ref="I3253:I3254"/>
    <mergeCell ref="J3253:J3254"/>
    <mergeCell ref="K3253:K3254"/>
    <mergeCell ref="L3253:L3254"/>
    <mergeCell ref="M3253:M3254"/>
    <mergeCell ref="N3261:N3262"/>
    <mergeCell ref="B3263:B3266"/>
    <mergeCell ref="C3263:C3266"/>
    <mergeCell ref="E3263:E3264"/>
    <mergeCell ref="F3263:F3264"/>
    <mergeCell ref="G3263:G3264"/>
    <mergeCell ref="H3263:H3264"/>
    <mergeCell ref="I3263:I3264"/>
    <mergeCell ref="J3263:J3264"/>
    <mergeCell ref="K3263:K3264"/>
    <mergeCell ref="L3263:L3264"/>
    <mergeCell ref="M3263:M3264"/>
    <mergeCell ref="N3263:N3264"/>
    <mergeCell ref="E3257:E3258"/>
    <mergeCell ref="F3257:F3258"/>
    <mergeCell ref="G3257:G3258"/>
    <mergeCell ref="H3257:H3258"/>
    <mergeCell ref="I3257:I3258"/>
    <mergeCell ref="J3257:J3258"/>
    <mergeCell ref="K3257:K3258"/>
    <mergeCell ref="L3257:L3258"/>
    <mergeCell ref="M3257:M3258"/>
    <mergeCell ref="N3257:N3258"/>
    <mergeCell ref="B3259:B3262"/>
    <mergeCell ref="C3259:C3262"/>
    <mergeCell ref="E3259:E3260"/>
    <mergeCell ref="F3259:F3260"/>
    <mergeCell ref="G3259:G3260"/>
    <mergeCell ref="H3259:H3260"/>
    <mergeCell ref="I3259:I3260"/>
    <mergeCell ref="J3259:J3260"/>
    <mergeCell ref="K3259:K3260"/>
    <mergeCell ref="L3259:L3260"/>
    <mergeCell ref="M3259:M3260"/>
    <mergeCell ref="N3259:N3260"/>
    <mergeCell ref="E3281:E3282"/>
    <mergeCell ref="F3281:F3282"/>
    <mergeCell ref="G3281:G3282"/>
    <mergeCell ref="H3281:H3282"/>
    <mergeCell ref="I3281:I3282"/>
    <mergeCell ref="J3281:J3282"/>
    <mergeCell ref="K3281:K3282"/>
    <mergeCell ref="L3281:L3282"/>
    <mergeCell ref="M3281:M3282"/>
    <mergeCell ref="N3281:N3282"/>
    <mergeCell ref="B3279:B3282"/>
    <mergeCell ref="C3279:C3282"/>
    <mergeCell ref="E3279:E3280"/>
    <mergeCell ref="F3279:F3280"/>
    <mergeCell ref="G3279:G3280"/>
    <mergeCell ref="H3279:H3280"/>
    <mergeCell ref="I3279:I3280"/>
    <mergeCell ref="J3279:J3280"/>
    <mergeCell ref="K3279:K3280"/>
    <mergeCell ref="L3279:L3280"/>
    <mergeCell ref="M3279:M3280"/>
    <mergeCell ref="N3279:N3280"/>
    <mergeCell ref="E3277:E3278"/>
    <mergeCell ref="F3277:F3278"/>
    <mergeCell ref="G3277:G3278"/>
    <mergeCell ref="H3277:H3278"/>
    <mergeCell ref="I3277:I3278"/>
    <mergeCell ref="J3277:J3278"/>
    <mergeCell ref="K3277:K3278"/>
    <mergeCell ref="L3277:L3278"/>
    <mergeCell ref="M3277:M3278"/>
    <mergeCell ref="N3277:N3278"/>
    <mergeCell ref="E3273:E3274"/>
    <mergeCell ref="F3273:F3274"/>
    <mergeCell ref="G3273:G3274"/>
    <mergeCell ref="H3273:H3274"/>
    <mergeCell ref="I3273:I3274"/>
    <mergeCell ref="J3273:J3274"/>
    <mergeCell ref="K3273:K3274"/>
    <mergeCell ref="L3273:L3274"/>
    <mergeCell ref="M3273:M3274"/>
    <mergeCell ref="N3273:N3274"/>
    <mergeCell ref="B3275:B3278"/>
    <mergeCell ref="C3275:C3278"/>
    <mergeCell ref="E3275:E3276"/>
    <mergeCell ref="F3275:F3276"/>
    <mergeCell ref="G3275:G3276"/>
    <mergeCell ref="H3275:H3276"/>
    <mergeCell ref="I3275:I3276"/>
    <mergeCell ref="J3275:J3276"/>
    <mergeCell ref="K3275:K3276"/>
    <mergeCell ref="L3275:L3276"/>
    <mergeCell ref="M3275:M3276"/>
    <mergeCell ref="N3275:N3276"/>
    <mergeCell ref="B3271:B3274"/>
    <mergeCell ref="C3271:C3274"/>
    <mergeCell ref="E3271:E3272"/>
    <mergeCell ref="F3271:F3272"/>
    <mergeCell ref="G3271:G3272"/>
    <mergeCell ref="H3271:H3272"/>
    <mergeCell ref="I3271:I3272"/>
    <mergeCell ref="J3271:J3272"/>
    <mergeCell ref="K3271:K3272"/>
    <mergeCell ref="L3271:L3272"/>
    <mergeCell ref="M3293:M3294"/>
    <mergeCell ref="N3293:N3294"/>
    <mergeCell ref="E3289:E3290"/>
    <mergeCell ref="F3289:F3290"/>
    <mergeCell ref="G3289:G3290"/>
    <mergeCell ref="H3289:H3290"/>
    <mergeCell ref="I3289:I3290"/>
    <mergeCell ref="J3289:J3290"/>
    <mergeCell ref="K3289:K3290"/>
    <mergeCell ref="L3289:L3290"/>
    <mergeCell ref="M3289:M3290"/>
    <mergeCell ref="N3289:N3290"/>
    <mergeCell ref="B3287:B3290"/>
    <mergeCell ref="C3287:C3290"/>
    <mergeCell ref="E3287:E3288"/>
    <mergeCell ref="F3287:F3288"/>
    <mergeCell ref="G3287:G3288"/>
    <mergeCell ref="H3287:H3288"/>
    <mergeCell ref="I3287:I3288"/>
    <mergeCell ref="J3287:J3288"/>
    <mergeCell ref="K3287:K3288"/>
    <mergeCell ref="L3287:L3288"/>
    <mergeCell ref="M3287:M3288"/>
    <mergeCell ref="N3287:N3288"/>
    <mergeCell ref="B3283:B3286"/>
    <mergeCell ref="C3283:C3286"/>
    <mergeCell ref="E3283:E3284"/>
    <mergeCell ref="F3283:F3284"/>
    <mergeCell ref="G3283:G3284"/>
    <mergeCell ref="H3283:H3284"/>
    <mergeCell ref="I3283:I3284"/>
    <mergeCell ref="J3283:J3284"/>
    <mergeCell ref="K3283:K3284"/>
    <mergeCell ref="L3283:L3284"/>
    <mergeCell ref="M3283:M3284"/>
    <mergeCell ref="N3283:N3284"/>
    <mergeCell ref="E3285:E3286"/>
    <mergeCell ref="F3285:F3286"/>
    <mergeCell ref="G3285:G3286"/>
    <mergeCell ref="H3285:H3286"/>
    <mergeCell ref="I3285:I3286"/>
    <mergeCell ref="J3285:J3286"/>
    <mergeCell ref="K3285:K3286"/>
    <mergeCell ref="L3285:L3286"/>
    <mergeCell ref="M3285:M3286"/>
    <mergeCell ref="N3285:N3286"/>
    <mergeCell ref="AA3299:AC3299"/>
    <mergeCell ref="B3299:B3302"/>
    <mergeCell ref="C3299:C3302"/>
    <mergeCell ref="E3299:E3300"/>
    <mergeCell ref="F3299:F3300"/>
    <mergeCell ref="G3299:G3300"/>
    <mergeCell ref="H3299:H3300"/>
    <mergeCell ref="I3299:I3300"/>
    <mergeCell ref="J3299:J3300"/>
    <mergeCell ref="K3299:K3300"/>
    <mergeCell ref="L3299:L3300"/>
    <mergeCell ref="M3299:M3300"/>
    <mergeCell ref="N3299:N3300"/>
    <mergeCell ref="B3295:B3298"/>
    <mergeCell ref="C3295:C3298"/>
    <mergeCell ref="E3295:E3296"/>
    <mergeCell ref="F3295:F3296"/>
    <mergeCell ref="G3295:G3296"/>
    <mergeCell ref="H3295:H3296"/>
    <mergeCell ref="I3295:I3296"/>
    <mergeCell ref="J3295:J3296"/>
    <mergeCell ref="K3295:K3296"/>
    <mergeCell ref="L3295:L3296"/>
    <mergeCell ref="M3295:M3296"/>
    <mergeCell ref="N3295:N3296"/>
    <mergeCell ref="E3297:E3298"/>
    <mergeCell ref="F3297:F3298"/>
    <mergeCell ref="G3297:G3298"/>
    <mergeCell ref="H3297:H3298"/>
    <mergeCell ref="I3297:I3298"/>
    <mergeCell ref="J3297:J3298"/>
    <mergeCell ref="K3297:K3298"/>
    <mergeCell ref="L3297:L3298"/>
    <mergeCell ref="M3297:M3298"/>
    <mergeCell ref="N3297:N3298"/>
    <mergeCell ref="E3305:E3306"/>
    <mergeCell ref="F3305:F3306"/>
    <mergeCell ref="G3305:G3306"/>
    <mergeCell ref="H3305:H3306"/>
    <mergeCell ref="I3305:I3306"/>
    <mergeCell ref="J3305:J3306"/>
    <mergeCell ref="K3305:K3306"/>
    <mergeCell ref="L3305:L3306"/>
    <mergeCell ref="M3305:M3306"/>
    <mergeCell ref="N3305:N3306"/>
    <mergeCell ref="B3307:B3310"/>
    <mergeCell ref="C3307:C3310"/>
    <mergeCell ref="E3307:E3308"/>
    <mergeCell ref="F3307:F3308"/>
    <mergeCell ref="G3307:G3308"/>
    <mergeCell ref="H3307:H3308"/>
    <mergeCell ref="I3307:I3308"/>
    <mergeCell ref="J3307:J3308"/>
    <mergeCell ref="K3307:K3308"/>
    <mergeCell ref="L3307:L3308"/>
    <mergeCell ref="M3307:M3308"/>
    <mergeCell ref="N3307:N3308"/>
    <mergeCell ref="E3301:E3302"/>
    <mergeCell ref="F3301:F3302"/>
    <mergeCell ref="G3301:G3302"/>
    <mergeCell ref="H3301:H3302"/>
    <mergeCell ref="I3301:I3302"/>
    <mergeCell ref="J3301:J3302"/>
    <mergeCell ref="K3301:K3302"/>
    <mergeCell ref="L3301:L3302"/>
    <mergeCell ref="M3301:M3302"/>
    <mergeCell ref="N3301:N3302"/>
    <mergeCell ref="B3303:B3306"/>
    <mergeCell ref="C3303:C3306"/>
    <mergeCell ref="E3303:E3304"/>
    <mergeCell ref="F3303:F3304"/>
    <mergeCell ref="G3303:G3304"/>
    <mergeCell ref="H3303:H3304"/>
    <mergeCell ref="I3303:I3304"/>
    <mergeCell ref="J3303:J3304"/>
    <mergeCell ref="K3303:K3304"/>
    <mergeCell ref="L3303:L3304"/>
    <mergeCell ref="M3303:M3304"/>
    <mergeCell ref="N3303:N3304"/>
    <mergeCell ref="M3313:M3314"/>
    <mergeCell ref="N3313:N3314"/>
    <mergeCell ref="B3315:B3318"/>
    <mergeCell ref="C3315:C3318"/>
    <mergeCell ref="E3315:E3316"/>
    <mergeCell ref="F3315:F3316"/>
    <mergeCell ref="G3315:G3316"/>
    <mergeCell ref="H3315:H3316"/>
    <mergeCell ref="I3315:I3316"/>
    <mergeCell ref="J3315:J3316"/>
    <mergeCell ref="K3315:K3316"/>
    <mergeCell ref="L3315:L3316"/>
    <mergeCell ref="M3315:M3316"/>
    <mergeCell ref="N3315:N3316"/>
    <mergeCell ref="E3309:E3310"/>
    <mergeCell ref="F3309:F3310"/>
    <mergeCell ref="G3309:G3310"/>
    <mergeCell ref="H3309:H3310"/>
    <mergeCell ref="I3309:I3310"/>
    <mergeCell ref="J3309:J3310"/>
    <mergeCell ref="K3309:K3310"/>
    <mergeCell ref="L3309:L3310"/>
    <mergeCell ref="M3309:M3310"/>
    <mergeCell ref="N3309:N3310"/>
    <mergeCell ref="B3311:B3314"/>
    <mergeCell ref="C3311:C3314"/>
    <mergeCell ref="E3311:E3312"/>
    <mergeCell ref="F3311:F3312"/>
    <mergeCell ref="G3311:G3312"/>
    <mergeCell ref="H3311:H3312"/>
    <mergeCell ref="I3311:I3312"/>
    <mergeCell ref="J3311:J3312"/>
    <mergeCell ref="K3311:K3312"/>
    <mergeCell ref="L3311:L3312"/>
    <mergeCell ref="M3311:M3312"/>
    <mergeCell ref="N3311:N3312"/>
    <mergeCell ref="I3323:I3324"/>
    <mergeCell ref="J3323:J3324"/>
    <mergeCell ref="K3323:K3324"/>
    <mergeCell ref="L3323:L3324"/>
    <mergeCell ref="M3323:M3324"/>
    <mergeCell ref="N3323:N3324"/>
    <mergeCell ref="E3325:E3326"/>
    <mergeCell ref="F3325:F3326"/>
    <mergeCell ref="G3325:G3326"/>
    <mergeCell ref="H3325:H3326"/>
    <mergeCell ref="I3325:I3326"/>
    <mergeCell ref="J3325:J3326"/>
    <mergeCell ref="K3325:K3326"/>
    <mergeCell ref="L3325:L3326"/>
    <mergeCell ref="M3325:M3326"/>
    <mergeCell ref="N3325:N3326"/>
    <mergeCell ref="B3319:B3322"/>
    <mergeCell ref="C3319:C3322"/>
    <mergeCell ref="E3319:E3320"/>
    <mergeCell ref="F3319:F3320"/>
    <mergeCell ref="G3319:G3320"/>
    <mergeCell ref="H3319:H3320"/>
    <mergeCell ref="I3319:I3320"/>
    <mergeCell ref="J3319:J3320"/>
    <mergeCell ref="K3319:K3320"/>
    <mergeCell ref="L3319:L3320"/>
    <mergeCell ref="M3319:M3320"/>
    <mergeCell ref="N3319:N3320"/>
    <mergeCell ref="E3321:E3322"/>
    <mergeCell ref="F3321:F3322"/>
    <mergeCell ref="G3321:G3322"/>
    <mergeCell ref="H3321:H3322"/>
    <mergeCell ref="I3321:I3322"/>
    <mergeCell ref="J3321:J3322"/>
    <mergeCell ref="K3321:K3322"/>
    <mergeCell ref="L3321:L3322"/>
    <mergeCell ref="M3321:M3322"/>
    <mergeCell ref="N3321:N3322"/>
    <mergeCell ref="F3339:F3340"/>
    <mergeCell ref="G3339:G3340"/>
    <mergeCell ref="H3339:H3340"/>
    <mergeCell ref="I3339:I3340"/>
    <mergeCell ref="J3339:J3340"/>
    <mergeCell ref="K3339:K3340"/>
    <mergeCell ref="L3339:L3340"/>
    <mergeCell ref="M3339:M3340"/>
    <mergeCell ref="N3339:N3340"/>
    <mergeCell ref="E3341:E3342"/>
    <mergeCell ref="F3341:F3342"/>
    <mergeCell ref="G3341:G3342"/>
    <mergeCell ref="H3341:H3342"/>
    <mergeCell ref="I3341:I3342"/>
    <mergeCell ref="J3341:J3342"/>
    <mergeCell ref="K3341:K3342"/>
    <mergeCell ref="L3341:L3342"/>
    <mergeCell ref="M3341:M3342"/>
    <mergeCell ref="N3341:N3342"/>
    <mergeCell ref="E3337:E3338"/>
    <mergeCell ref="F3337:F3338"/>
    <mergeCell ref="G3337:G3338"/>
    <mergeCell ref="H3337:H3338"/>
    <mergeCell ref="I3337:I3338"/>
    <mergeCell ref="J3337:J3338"/>
    <mergeCell ref="K3337:K3338"/>
    <mergeCell ref="L3337:L3338"/>
    <mergeCell ref="M3337:M3338"/>
    <mergeCell ref="N3337:N3338"/>
    <mergeCell ref="N3333:N3334"/>
    <mergeCell ref="B3335:B3338"/>
    <mergeCell ref="C3335:C3338"/>
    <mergeCell ref="E3335:E3336"/>
    <mergeCell ref="F3335:F3336"/>
    <mergeCell ref="G3335:G3336"/>
    <mergeCell ref="H3335:H3336"/>
    <mergeCell ref="I3335:I3336"/>
    <mergeCell ref="J3335:J3336"/>
    <mergeCell ref="K3335:K3336"/>
    <mergeCell ref="L3335:L3336"/>
    <mergeCell ref="M3335:M3336"/>
    <mergeCell ref="N3335:N3336"/>
    <mergeCell ref="B3331:B3334"/>
    <mergeCell ref="C3331:C3334"/>
    <mergeCell ref="E3331:E3332"/>
    <mergeCell ref="F3331:F3332"/>
    <mergeCell ref="G3331:G3332"/>
    <mergeCell ref="H3331:H3332"/>
    <mergeCell ref="I3331:I3332"/>
    <mergeCell ref="J3331:J3332"/>
    <mergeCell ref="K3331:K3332"/>
    <mergeCell ref="L3331:L3332"/>
    <mergeCell ref="M3331:M3332"/>
    <mergeCell ref="N3331:N3332"/>
    <mergeCell ref="E3333:E3334"/>
    <mergeCell ref="F3333:F3334"/>
    <mergeCell ref="G3333:G3334"/>
    <mergeCell ref="H3333:H3334"/>
    <mergeCell ref="I3333:I3334"/>
    <mergeCell ref="J3333:J3334"/>
    <mergeCell ref="K3333:K3334"/>
    <mergeCell ref="L3333:L3334"/>
    <mergeCell ref="M3333:M3334"/>
    <mergeCell ref="E3353:E3354"/>
    <mergeCell ref="F3353:F3354"/>
    <mergeCell ref="G3353:G3354"/>
    <mergeCell ref="H3353:H3354"/>
    <mergeCell ref="I3353:I3354"/>
    <mergeCell ref="J3353:J3354"/>
    <mergeCell ref="K3353:K3354"/>
    <mergeCell ref="L3353:L3354"/>
    <mergeCell ref="M3353:M3354"/>
    <mergeCell ref="N3353:N3354"/>
    <mergeCell ref="B3351:B3354"/>
    <mergeCell ref="C3351:C3354"/>
    <mergeCell ref="E3351:E3352"/>
    <mergeCell ref="F3351:F3352"/>
    <mergeCell ref="G3351:G3352"/>
    <mergeCell ref="H3351:H3352"/>
    <mergeCell ref="I3351:I3352"/>
    <mergeCell ref="J3351:J3352"/>
    <mergeCell ref="K3351:K3352"/>
    <mergeCell ref="L3351:L3352"/>
    <mergeCell ref="M3351:M3352"/>
    <mergeCell ref="N3351:N3352"/>
    <mergeCell ref="B3347:B3350"/>
    <mergeCell ref="C3347:C3350"/>
    <mergeCell ref="E3347:E3348"/>
    <mergeCell ref="F3347:F3348"/>
    <mergeCell ref="G3347:G3348"/>
    <mergeCell ref="H3347:H3348"/>
    <mergeCell ref="I3347:I3348"/>
    <mergeCell ref="J3347:J3348"/>
    <mergeCell ref="K3347:K3348"/>
    <mergeCell ref="L3347:L3348"/>
    <mergeCell ref="M3347:M3348"/>
    <mergeCell ref="N3347:N3348"/>
    <mergeCell ref="E3349:E3350"/>
    <mergeCell ref="F3349:F3350"/>
    <mergeCell ref="G3349:G3350"/>
    <mergeCell ref="H3349:H3350"/>
    <mergeCell ref="I3349:I3350"/>
    <mergeCell ref="J3349:J3350"/>
    <mergeCell ref="K3349:K3350"/>
    <mergeCell ref="L3349:L3350"/>
    <mergeCell ref="M3349:M3350"/>
    <mergeCell ref="N3349:N3350"/>
    <mergeCell ref="L3361:L3362"/>
    <mergeCell ref="M3361:M3362"/>
    <mergeCell ref="N3361:N3362"/>
    <mergeCell ref="B3359:B3362"/>
    <mergeCell ref="C3359:C3362"/>
    <mergeCell ref="E3359:E3360"/>
    <mergeCell ref="F3359:F3360"/>
    <mergeCell ref="G3359:G3360"/>
    <mergeCell ref="H3359:H3360"/>
    <mergeCell ref="I3359:I3360"/>
    <mergeCell ref="J3359:J3360"/>
    <mergeCell ref="K3359:K3360"/>
    <mergeCell ref="L3359:L3360"/>
    <mergeCell ref="M3359:M3360"/>
    <mergeCell ref="N3359:N3360"/>
    <mergeCell ref="E3357:E3358"/>
    <mergeCell ref="F3357:F3358"/>
    <mergeCell ref="G3357:G3358"/>
    <mergeCell ref="H3357:H3358"/>
    <mergeCell ref="I3357:I3358"/>
    <mergeCell ref="J3357:J3358"/>
    <mergeCell ref="K3357:K3358"/>
    <mergeCell ref="L3357:L3358"/>
    <mergeCell ref="M3357:M3358"/>
    <mergeCell ref="N3357:N3358"/>
    <mergeCell ref="AJ3355:AL3355"/>
    <mergeCell ref="B3355:B3358"/>
    <mergeCell ref="C3355:C3358"/>
    <mergeCell ref="E3355:E3356"/>
    <mergeCell ref="F3355:F3356"/>
    <mergeCell ref="G3355:G3356"/>
    <mergeCell ref="H3355:H3356"/>
    <mergeCell ref="I3355:I3356"/>
    <mergeCell ref="J3355:J3356"/>
    <mergeCell ref="K3355:K3356"/>
    <mergeCell ref="L3355:L3356"/>
    <mergeCell ref="M3355:M3356"/>
    <mergeCell ref="N3355:N3356"/>
    <mergeCell ref="L3371:L3372"/>
    <mergeCell ref="M3371:M3372"/>
    <mergeCell ref="N3371:N3372"/>
    <mergeCell ref="E3369:E3370"/>
    <mergeCell ref="F3369:F3370"/>
    <mergeCell ref="G3369:G3370"/>
    <mergeCell ref="H3369:H3370"/>
    <mergeCell ref="I3369:I3370"/>
    <mergeCell ref="J3369:J3370"/>
    <mergeCell ref="K3369:K3370"/>
    <mergeCell ref="L3369:L3370"/>
    <mergeCell ref="M3369:M3370"/>
    <mergeCell ref="N3369:N3370"/>
    <mergeCell ref="AG3367:AI3367"/>
    <mergeCell ref="AJ3367:AL3367"/>
    <mergeCell ref="B3367:B3370"/>
    <mergeCell ref="C3367:C3370"/>
    <mergeCell ref="E3367:E3368"/>
    <mergeCell ref="F3367:F3368"/>
    <mergeCell ref="G3367:G3368"/>
    <mergeCell ref="H3367:H3368"/>
    <mergeCell ref="I3367:I3368"/>
    <mergeCell ref="J3367:J3368"/>
    <mergeCell ref="K3367:K3368"/>
    <mergeCell ref="L3367:L3368"/>
    <mergeCell ref="M3367:M3368"/>
    <mergeCell ref="N3367:N3368"/>
    <mergeCell ref="E3365:E3366"/>
    <mergeCell ref="F3365:F3366"/>
    <mergeCell ref="G3365:G3366"/>
    <mergeCell ref="H3365:H3366"/>
    <mergeCell ref="I3365:I3366"/>
    <mergeCell ref="J3365:J3366"/>
    <mergeCell ref="K3365:K3366"/>
    <mergeCell ref="L3365:L3366"/>
    <mergeCell ref="M3365:M3366"/>
    <mergeCell ref="N3365:N3366"/>
    <mergeCell ref="B3363:B3366"/>
    <mergeCell ref="C3363:C3366"/>
    <mergeCell ref="E3363:E3364"/>
    <mergeCell ref="F3363:F3364"/>
    <mergeCell ref="G3363:G3364"/>
    <mergeCell ref="H3363:H3364"/>
    <mergeCell ref="I3363:I3364"/>
    <mergeCell ref="J3363:J3364"/>
    <mergeCell ref="K3363:K3364"/>
    <mergeCell ref="L3363:L3364"/>
    <mergeCell ref="M3363:M3364"/>
    <mergeCell ref="N3363:N3364"/>
    <mergeCell ref="B3379:B3382"/>
    <mergeCell ref="C3379:C3382"/>
    <mergeCell ref="E3379:E3380"/>
    <mergeCell ref="F3379:F3380"/>
    <mergeCell ref="G3379:G3380"/>
    <mergeCell ref="H3379:H3380"/>
    <mergeCell ref="I3379:I3380"/>
    <mergeCell ref="J3379:J3380"/>
    <mergeCell ref="K3379:K3380"/>
    <mergeCell ref="L3379:L3380"/>
    <mergeCell ref="M3379:M3380"/>
    <mergeCell ref="N3379:N3380"/>
    <mergeCell ref="E3381:E3382"/>
    <mergeCell ref="F3381:F3382"/>
    <mergeCell ref="G3381:G3382"/>
    <mergeCell ref="H3381:H3382"/>
    <mergeCell ref="I3381:I3382"/>
    <mergeCell ref="J3381:J3382"/>
    <mergeCell ref="K3381:K3382"/>
    <mergeCell ref="L3381:L3382"/>
    <mergeCell ref="M3381:M3382"/>
    <mergeCell ref="N3381:N3382"/>
    <mergeCell ref="B3375:B3378"/>
    <mergeCell ref="C3375:C3378"/>
    <mergeCell ref="E3375:E3376"/>
    <mergeCell ref="F3375:F3376"/>
    <mergeCell ref="G3375:G3376"/>
    <mergeCell ref="H3375:H3376"/>
    <mergeCell ref="I3375:I3376"/>
    <mergeCell ref="J3375:J3376"/>
    <mergeCell ref="K3375:K3376"/>
    <mergeCell ref="L3375:L3376"/>
    <mergeCell ref="M3375:M3376"/>
    <mergeCell ref="N3375:N3376"/>
    <mergeCell ref="E3377:E3378"/>
    <mergeCell ref="F3377:F3378"/>
    <mergeCell ref="G3377:G3378"/>
    <mergeCell ref="H3377:H3378"/>
    <mergeCell ref="I3377:I3378"/>
    <mergeCell ref="J3377:J3378"/>
    <mergeCell ref="K3377:K3378"/>
    <mergeCell ref="L3377:L3378"/>
    <mergeCell ref="M3377:M3378"/>
    <mergeCell ref="N3377:N3378"/>
    <mergeCell ref="I3393:I3394"/>
    <mergeCell ref="J3393:J3394"/>
    <mergeCell ref="K3393:K3394"/>
    <mergeCell ref="L3393:L3394"/>
    <mergeCell ref="E3385:E3386"/>
    <mergeCell ref="F3385:F3386"/>
    <mergeCell ref="G3385:G3386"/>
    <mergeCell ref="H3385:H3386"/>
    <mergeCell ref="I3385:I3386"/>
    <mergeCell ref="J3385:J3386"/>
    <mergeCell ref="K3385:K3386"/>
    <mergeCell ref="L3385:L3386"/>
    <mergeCell ref="M3385:M3386"/>
    <mergeCell ref="N3385:N3386"/>
    <mergeCell ref="B3387:B3390"/>
    <mergeCell ref="C3387:C3390"/>
    <mergeCell ref="E3387:E3388"/>
    <mergeCell ref="F3387:F3388"/>
    <mergeCell ref="G3387:G3388"/>
    <mergeCell ref="H3387:H3388"/>
    <mergeCell ref="I3387:I3388"/>
    <mergeCell ref="J3387:J3388"/>
    <mergeCell ref="K3387:K3388"/>
    <mergeCell ref="L3387:L3388"/>
    <mergeCell ref="M3387:M3388"/>
    <mergeCell ref="N3387:N3388"/>
    <mergeCell ref="E3389:E3390"/>
    <mergeCell ref="F3389:F3390"/>
    <mergeCell ref="G3389:G3390"/>
    <mergeCell ref="B3383:B3386"/>
    <mergeCell ref="C3383:C3386"/>
    <mergeCell ref="E3383:E3384"/>
    <mergeCell ref="F3383:F3384"/>
    <mergeCell ref="G3383:G3384"/>
    <mergeCell ref="H3383:H3384"/>
    <mergeCell ref="I3383:I3384"/>
    <mergeCell ref="J3383:J3384"/>
    <mergeCell ref="K3383:K3384"/>
    <mergeCell ref="L3383:L3384"/>
    <mergeCell ref="M3383:M3384"/>
    <mergeCell ref="N3383:N3384"/>
    <mergeCell ref="M3401:M3402"/>
    <mergeCell ref="N3401:N3402"/>
    <mergeCell ref="B3403:B3406"/>
    <mergeCell ref="C3403:C3406"/>
    <mergeCell ref="E3403:E3404"/>
    <mergeCell ref="F3403:F3404"/>
    <mergeCell ref="G3403:G3404"/>
    <mergeCell ref="H3403:H3404"/>
    <mergeCell ref="I3403:I3404"/>
    <mergeCell ref="J3403:J3404"/>
    <mergeCell ref="K3403:K3404"/>
    <mergeCell ref="L3403:L3404"/>
    <mergeCell ref="M3403:M3404"/>
    <mergeCell ref="N3403:N3404"/>
    <mergeCell ref="E3397:E3398"/>
    <mergeCell ref="F3397:F3398"/>
    <mergeCell ref="G3397:G3398"/>
    <mergeCell ref="H3397:H3398"/>
    <mergeCell ref="I3397:I3398"/>
    <mergeCell ref="J3397:J3398"/>
    <mergeCell ref="K3397:K3398"/>
    <mergeCell ref="L3397:L3398"/>
    <mergeCell ref="M3397:M3398"/>
    <mergeCell ref="N3397:N3398"/>
    <mergeCell ref="B3399:B3402"/>
    <mergeCell ref="C3399:C3402"/>
    <mergeCell ref="E3399:E3400"/>
    <mergeCell ref="F3399:F3400"/>
    <mergeCell ref="G3399:G3400"/>
    <mergeCell ref="H3399:H3400"/>
    <mergeCell ref="I3399:I3400"/>
    <mergeCell ref="J3399:J3400"/>
    <mergeCell ref="K3399:K3400"/>
    <mergeCell ref="L3399:L3400"/>
    <mergeCell ref="M3399:M3400"/>
    <mergeCell ref="N3399:N3400"/>
    <mergeCell ref="B3395:B3398"/>
    <mergeCell ref="C3395:C3398"/>
    <mergeCell ref="E3395:E3396"/>
    <mergeCell ref="F3395:F3396"/>
    <mergeCell ref="G3395:G3396"/>
    <mergeCell ref="H3395:H3396"/>
    <mergeCell ref="I3395:I3396"/>
    <mergeCell ref="J3395:J3396"/>
    <mergeCell ref="K3395:K3396"/>
    <mergeCell ref="L3395:L3396"/>
    <mergeCell ref="M3395:M3396"/>
    <mergeCell ref="N3395:N3396"/>
    <mergeCell ref="N3411:N3412"/>
    <mergeCell ref="E3409:E3410"/>
    <mergeCell ref="F3409:F3410"/>
    <mergeCell ref="G3409:G3410"/>
    <mergeCell ref="H3409:H3410"/>
    <mergeCell ref="I3409:I3410"/>
    <mergeCell ref="J3409:J3410"/>
    <mergeCell ref="K3409:K3410"/>
    <mergeCell ref="L3409:L3410"/>
    <mergeCell ref="M3409:M3410"/>
    <mergeCell ref="N3409:N3410"/>
    <mergeCell ref="X3409:Z3409"/>
    <mergeCell ref="AA3409:AC3409"/>
    <mergeCell ref="AD3409:AF3409"/>
    <mergeCell ref="AG3409:AI3409"/>
    <mergeCell ref="B3407:B3410"/>
    <mergeCell ref="C3407:C3410"/>
    <mergeCell ref="E3407:E3408"/>
    <mergeCell ref="F3407:F3408"/>
    <mergeCell ref="G3407:G3408"/>
    <mergeCell ref="H3407:H3408"/>
    <mergeCell ref="I3407:I3408"/>
    <mergeCell ref="J3407:J3408"/>
    <mergeCell ref="K3407:K3408"/>
    <mergeCell ref="L3407:L3408"/>
    <mergeCell ref="M3407:M3408"/>
    <mergeCell ref="N3407:N3408"/>
    <mergeCell ref="E3405:E3406"/>
    <mergeCell ref="F3405:F3406"/>
    <mergeCell ref="G3405:G3406"/>
    <mergeCell ref="H3405:H3406"/>
    <mergeCell ref="I3405:I3406"/>
    <mergeCell ref="J3405:J3406"/>
    <mergeCell ref="K3405:K3406"/>
    <mergeCell ref="L3405:L3406"/>
    <mergeCell ref="M3405:M3406"/>
    <mergeCell ref="N3405:N3406"/>
    <mergeCell ref="G3421:G3422"/>
    <mergeCell ref="H3421:H3422"/>
    <mergeCell ref="I3421:I3422"/>
    <mergeCell ref="J3421:J3422"/>
    <mergeCell ref="K3421:K3422"/>
    <mergeCell ref="L3421:L3422"/>
    <mergeCell ref="M3421:M3422"/>
    <mergeCell ref="N3421:N3422"/>
    <mergeCell ref="B3419:B3422"/>
    <mergeCell ref="C3419:C3422"/>
    <mergeCell ref="E3419:E3420"/>
    <mergeCell ref="F3419:F3420"/>
    <mergeCell ref="G3419:G3420"/>
    <mergeCell ref="H3419:H3420"/>
    <mergeCell ref="I3419:I3420"/>
    <mergeCell ref="J3419:J3420"/>
    <mergeCell ref="K3419:K3420"/>
    <mergeCell ref="L3419:L3420"/>
    <mergeCell ref="M3419:M3420"/>
    <mergeCell ref="N3419:N3420"/>
    <mergeCell ref="E3417:E3418"/>
    <mergeCell ref="F3417:F3418"/>
    <mergeCell ref="G3417:G3418"/>
    <mergeCell ref="H3417:H3418"/>
    <mergeCell ref="I3417:I3418"/>
    <mergeCell ref="J3417:J3418"/>
    <mergeCell ref="K3417:K3418"/>
    <mergeCell ref="L3417:L3418"/>
    <mergeCell ref="M3417:M3418"/>
    <mergeCell ref="N3417:N3418"/>
    <mergeCell ref="B3415:B3418"/>
    <mergeCell ref="C3415:C3418"/>
    <mergeCell ref="E3415:E3416"/>
    <mergeCell ref="F3415:F3416"/>
    <mergeCell ref="G3415:G3416"/>
    <mergeCell ref="H3415:H3416"/>
    <mergeCell ref="I3415:I3416"/>
    <mergeCell ref="J3415:J3416"/>
    <mergeCell ref="K3415:K3416"/>
    <mergeCell ref="L3415:L3416"/>
    <mergeCell ref="M3415:M3416"/>
    <mergeCell ref="N3415:N3416"/>
    <mergeCell ref="E3433:E3434"/>
    <mergeCell ref="F3433:F3434"/>
    <mergeCell ref="G3433:G3434"/>
    <mergeCell ref="H3433:H3434"/>
    <mergeCell ref="I3433:I3434"/>
    <mergeCell ref="J3433:J3434"/>
    <mergeCell ref="K3433:K3434"/>
    <mergeCell ref="L3433:L3434"/>
    <mergeCell ref="M3433:M3434"/>
    <mergeCell ref="N3433:N3434"/>
    <mergeCell ref="B3431:B3434"/>
    <mergeCell ref="C3431:C3434"/>
    <mergeCell ref="E3431:E3432"/>
    <mergeCell ref="F3431:F3432"/>
    <mergeCell ref="G3431:G3432"/>
    <mergeCell ref="H3431:H3432"/>
    <mergeCell ref="I3431:I3432"/>
    <mergeCell ref="J3431:J3432"/>
    <mergeCell ref="K3431:K3432"/>
    <mergeCell ref="L3431:L3432"/>
    <mergeCell ref="M3431:M3432"/>
    <mergeCell ref="N3431:N3432"/>
    <mergeCell ref="E3429:E3430"/>
    <mergeCell ref="F3429:F3430"/>
    <mergeCell ref="G3429:G3430"/>
    <mergeCell ref="H3429:H3430"/>
    <mergeCell ref="I3429:I3430"/>
    <mergeCell ref="J3429:J3430"/>
    <mergeCell ref="K3429:K3430"/>
    <mergeCell ref="L3429:L3430"/>
    <mergeCell ref="M3429:M3430"/>
    <mergeCell ref="N3429:N3430"/>
    <mergeCell ref="B3427:B3430"/>
    <mergeCell ref="C3427:C3430"/>
    <mergeCell ref="E3427:E3428"/>
    <mergeCell ref="F3427:F3428"/>
    <mergeCell ref="G3427:G3428"/>
    <mergeCell ref="H3427:H3428"/>
    <mergeCell ref="I3427:I3428"/>
    <mergeCell ref="J3427:J3428"/>
    <mergeCell ref="K3427:K3428"/>
    <mergeCell ref="L3427:L3428"/>
    <mergeCell ref="M3427:M3428"/>
    <mergeCell ref="N3427:N3428"/>
    <mergeCell ref="I3441:I3442"/>
    <mergeCell ref="J3441:J3442"/>
    <mergeCell ref="K3441:K3442"/>
    <mergeCell ref="L3441:L3442"/>
    <mergeCell ref="M3441:M3442"/>
    <mergeCell ref="N3441:N3442"/>
    <mergeCell ref="AJ3439:AL3439"/>
    <mergeCell ref="AG3441:AI3441"/>
    <mergeCell ref="AJ3441:AL3441"/>
    <mergeCell ref="AM3441:AO3441"/>
    <mergeCell ref="B3439:B3442"/>
    <mergeCell ref="C3439:C3442"/>
    <mergeCell ref="E3439:E3440"/>
    <mergeCell ref="F3439:F3440"/>
    <mergeCell ref="G3439:G3440"/>
    <mergeCell ref="H3439:H3440"/>
    <mergeCell ref="I3439:I3440"/>
    <mergeCell ref="J3439:J3440"/>
    <mergeCell ref="K3439:K3440"/>
    <mergeCell ref="L3439:L3440"/>
    <mergeCell ref="M3439:M3440"/>
    <mergeCell ref="N3439:N3440"/>
    <mergeCell ref="E3437:E3438"/>
    <mergeCell ref="F3437:F3438"/>
    <mergeCell ref="G3437:G3438"/>
    <mergeCell ref="H3437:H3438"/>
    <mergeCell ref="I3437:I3438"/>
    <mergeCell ref="J3437:J3438"/>
    <mergeCell ref="K3437:K3438"/>
    <mergeCell ref="L3437:L3438"/>
    <mergeCell ref="M3437:M3438"/>
    <mergeCell ref="N3437:N3438"/>
    <mergeCell ref="B3435:B3438"/>
    <mergeCell ref="C3435:C3438"/>
    <mergeCell ref="E3435:E3436"/>
    <mergeCell ref="F3435:F3436"/>
    <mergeCell ref="G3435:G3436"/>
    <mergeCell ref="H3435:H3436"/>
    <mergeCell ref="I3435:I3436"/>
    <mergeCell ref="J3435:J3436"/>
    <mergeCell ref="K3435:K3436"/>
    <mergeCell ref="L3435:L3436"/>
    <mergeCell ref="M3435:M3436"/>
    <mergeCell ref="N3435:N3436"/>
    <mergeCell ref="E3447:E3448"/>
    <mergeCell ref="F3447:F3448"/>
    <mergeCell ref="G3447:G3448"/>
    <mergeCell ref="H3447:H3448"/>
    <mergeCell ref="I3447:I3448"/>
    <mergeCell ref="J3447:J3448"/>
    <mergeCell ref="K3447:K3448"/>
    <mergeCell ref="L3447:L3448"/>
    <mergeCell ref="M3447:M3448"/>
    <mergeCell ref="N3447:N3448"/>
    <mergeCell ref="E3449:E3450"/>
    <mergeCell ref="F3449:F3450"/>
    <mergeCell ref="G3449:G3450"/>
    <mergeCell ref="H3449:H3450"/>
    <mergeCell ref="I3449:I3450"/>
    <mergeCell ref="J3449:J3450"/>
    <mergeCell ref="K3449:K3450"/>
    <mergeCell ref="L3449:L3450"/>
    <mergeCell ref="M3449:M3450"/>
    <mergeCell ref="B3443:B3446"/>
    <mergeCell ref="C3443:C3446"/>
    <mergeCell ref="E3443:E3444"/>
    <mergeCell ref="F3443:F3444"/>
    <mergeCell ref="G3443:G3444"/>
    <mergeCell ref="H3443:H3444"/>
    <mergeCell ref="I3443:I3444"/>
    <mergeCell ref="J3443:J3444"/>
    <mergeCell ref="K3443:K3444"/>
    <mergeCell ref="L3443:L3444"/>
    <mergeCell ref="M3443:M3444"/>
    <mergeCell ref="N3443:N3444"/>
    <mergeCell ref="E3445:E3446"/>
    <mergeCell ref="F3445:F3446"/>
    <mergeCell ref="G3445:G3446"/>
    <mergeCell ref="H3445:H3446"/>
    <mergeCell ref="I3445:I3446"/>
    <mergeCell ref="J3445:J3446"/>
    <mergeCell ref="K3445:K3446"/>
    <mergeCell ref="L3445:L3446"/>
    <mergeCell ref="M3445:M3446"/>
    <mergeCell ref="N3445:N3446"/>
    <mergeCell ref="N3457:N3458"/>
    <mergeCell ref="B3459:B3462"/>
    <mergeCell ref="C3459:C3462"/>
    <mergeCell ref="E3459:E3460"/>
    <mergeCell ref="F3459:F3460"/>
    <mergeCell ref="G3459:G3460"/>
    <mergeCell ref="H3459:H3460"/>
    <mergeCell ref="I3459:I3460"/>
    <mergeCell ref="J3459:J3460"/>
    <mergeCell ref="K3459:K3460"/>
    <mergeCell ref="L3459:L3460"/>
    <mergeCell ref="M3459:M3460"/>
    <mergeCell ref="N3459:N3460"/>
    <mergeCell ref="E3461:E3462"/>
    <mergeCell ref="F3461:F3462"/>
    <mergeCell ref="G3461:G3462"/>
    <mergeCell ref="H3461:H3462"/>
    <mergeCell ref="I3461:I3462"/>
    <mergeCell ref="J3461:J3462"/>
    <mergeCell ref="K3461:K3462"/>
    <mergeCell ref="L3461:L3462"/>
    <mergeCell ref="B3455:B3458"/>
    <mergeCell ref="C3455:C3458"/>
    <mergeCell ref="E3455:E3456"/>
    <mergeCell ref="F3455:F3456"/>
    <mergeCell ref="G3455:G3456"/>
    <mergeCell ref="H3455:H3456"/>
    <mergeCell ref="I3455:I3456"/>
    <mergeCell ref="J3455:J3456"/>
    <mergeCell ref="K3455:K3456"/>
    <mergeCell ref="L3455:L3456"/>
    <mergeCell ref="M3455:M3456"/>
    <mergeCell ref="N3455:N3456"/>
    <mergeCell ref="E3457:E3458"/>
    <mergeCell ref="F3457:F3458"/>
    <mergeCell ref="G3457:G3458"/>
    <mergeCell ref="H3457:H3458"/>
    <mergeCell ref="I3457:I3458"/>
    <mergeCell ref="J3457:J3458"/>
    <mergeCell ref="K3457:K3458"/>
    <mergeCell ref="L3457:L3458"/>
    <mergeCell ref="M3457:M3458"/>
    <mergeCell ref="N3465:N3466"/>
    <mergeCell ref="B3467:B3470"/>
    <mergeCell ref="C3467:C3470"/>
    <mergeCell ref="E3467:E3468"/>
    <mergeCell ref="F3467:F3468"/>
    <mergeCell ref="G3467:G3468"/>
    <mergeCell ref="H3467:H3468"/>
    <mergeCell ref="I3467:I3468"/>
    <mergeCell ref="J3467:J3468"/>
    <mergeCell ref="K3467:K3468"/>
    <mergeCell ref="L3467:L3468"/>
    <mergeCell ref="M3467:M3468"/>
    <mergeCell ref="N3467:N3468"/>
    <mergeCell ref="E3469:E3470"/>
    <mergeCell ref="F3469:F3470"/>
    <mergeCell ref="G3469:G3470"/>
    <mergeCell ref="H3469:H3470"/>
    <mergeCell ref="I3469:I3470"/>
    <mergeCell ref="J3469:J3470"/>
    <mergeCell ref="K3469:K3470"/>
    <mergeCell ref="L3469:L3470"/>
    <mergeCell ref="M3469:M3470"/>
    <mergeCell ref="N3469:N3470"/>
    <mergeCell ref="M3461:M3462"/>
    <mergeCell ref="N3461:N3462"/>
    <mergeCell ref="B3463:B3466"/>
    <mergeCell ref="C3463:C3466"/>
    <mergeCell ref="E3463:E3464"/>
    <mergeCell ref="F3463:F3464"/>
    <mergeCell ref="G3463:G3464"/>
    <mergeCell ref="H3463:H3464"/>
    <mergeCell ref="I3463:I3464"/>
    <mergeCell ref="J3463:J3464"/>
    <mergeCell ref="K3463:K3464"/>
    <mergeCell ref="L3463:L3464"/>
    <mergeCell ref="M3463:M3464"/>
    <mergeCell ref="N3463:N3464"/>
    <mergeCell ref="E3465:E3466"/>
    <mergeCell ref="F3465:F3466"/>
    <mergeCell ref="G3465:G3466"/>
    <mergeCell ref="H3465:H3466"/>
    <mergeCell ref="I3465:I3466"/>
    <mergeCell ref="J3465:J3466"/>
    <mergeCell ref="K3465:K3466"/>
    <mergeCell ref="L3465:L3466"/>
    <mergeCell ref="M3465:M3466"/>
    <mergeCell ref="M3479:M3480"/>
    <mergeCell ref="N3479:N3480"/>
    <mergeCell ref="B3475:B3478"/>
    <mergeCell ref="C3475:C3478"/>
    <mergeCell ref="E3475:E3476"/>
    <mergeCell ref="F3475:F3476"/>
    <mergeCell ref="G3475:G3476"/>
    <mergeCell ref="H3475:H3476"/>
    <mergeCell ref="I3475:I3476"/>
    <mergeCell ref="J3475:J3476"/>
    <mergeCell ref="K3475:K3476"/>
    <mergeCell ref="L3475:L3476"/>
    <mergeCell ref="M3475:M3476"/>
    <mergeCell ref="N3475:N3476"/>
    <mergeCell ref="E3477:E3478"/>
    <mergeCell ref="F3477:F3478"/>
    <mergeCell ref="G3477:G3478"/>
    <mergeCell ref="H3477:H3478"/>
    <mergeCell ref="I3477:I3478"/>
    <mergeCell ref="J3477:J3478"/>
    <mergeCell ref="K3477:K3478"/>
    <mergeCell ref="L3477:L3478"/>
    <mergeCell ref="M3477:M3478"/>
    <mergeCell ref="N3477:N3478"/>
    <mergeCell ref="B3471:B3474"/>
    <mergeCell ref="C3471:C3474"/>
    <mergeCell ref="E3471:E3472"/>
    <mergeCell ref="F3471:F3472"/>
    <mergeCell ref="G3471:G3472"/>
    <mergeCell ref="H3471:H3472"/>
    <mergeCell ref="I3471:I3472"/>
    <mergeCell ref="J3471:J3472"/>
    <mergeCell ref="K3471:K3472"/>
    <mergeCell ref="L3471:L3472"/>
    <mergeCell ref="M3471:M3472"/>
    <mergeCell ref="N3471:N3472"/>
    <mergeCell ref="E3473:E3474"/>
    <mergeCell ref="F3473:F3474"/>
    <mergeCell ref="G3473:G3474"/>
    <mergeCell ref="H3473:H3474"/>
    <mergeCell ref="I3473:I3474"/>
    <mergeCell ref="J3473:J3474"/>
    <mergeCell ref="K3473:K3474"/>
    <mergeCell ref="L3473:L3474"/>
    <mergeCell ref="M3473:M3474"/>
    <mergeCell ref="N3473:N3474"/>
    <mergeCell ref="H3485:H3486"/>
    <mergeCell ref="I3485:I3486"/>
    <mergeCell ref="J3485:J3486"/>
    <mergeCell ref="K3485:K3486"/>
    <mergeCell ref="L3485:L3486"/>
    <mergeCell ref="M3485:M3486"/>
    <mergeCell ref="N3485:N3486"/>
    <mergeCell ref="B3487:B3490"/>
    <mergeCell ref="C3487:C3490"/>
    <mergeCell ref="E3487:E3488"/>
    <mergeCell ref="F3487:F3488"/>
    <mergeCell ref="G3487:G3488"/>
    <mergeCell ref="H3487:H3488"/>
    <mergeCell ref="I3487:I3488"/>
    <mergeCell ref="J3487:J3488"/>
    <mergeCell ref="K3487:K3488"/>
    <mergeCell ref="L3487:L3488"/>
    <mergeCell ref="M3487:M3488"/>
    <mergeCell ref="N3487:N3488"/>
    <mergeCell ref="E3489:E3490"/>
    <mergeCell ref="F3489:F3490"/>
    <mergeCell ref="G3489:G3490"/>
    <mergeCell ref="H3489:H3490"/>
    <mergeCell ref="I3489:I3490"/>
    <mergeCell ref="J3489:J3490"/>
    <mergeCell ref="K3489:K3490"/>
    <mergeCell ref="L3489:L3490"/>
    <mergeCell ref="M3489:M3490"/>
    <mergeCell ref="N3489:N3490"/>
    <mergeCell ref="E3481:E3482"/>
    <mergeCell ref="F3481:F3482"/>
    <mergeCell ref="G3481:G3482"/>
    <mergeCell ref="H3481:H3482"/>
    <mergeCell ref="I3481:I3482"/>
    <mergeCell ref="J3481:J3482"/>
    <mergeCell ref="K3481:K3482"/>
    <mergeCell ref="L3481:L3482"/>
    <mergeCell ref="M3481:M3482"/>
    <mergeCell ref="N3481:N3482"/>
    <mergeCell ref="B3483:B3486"/>
    <mergeCell ref="C3483:C3486"/>
    <mergeCell ref="E3483:E3484"/>
    <mergeCell ref="F3483:F3484"/>
    <mergeCell ref="G3483:G3484"/>
    <mergeCell ref="H3483:H3484"/>
    <mergeCell ref="I3483:I3484"/>
    <mergeCell ref="J3483:J3484"/>
    <mergeCell ref="K3483:K3484"/>
    <mergeCell ref="L3483:L3484"/>
    <mergeCell ref="M3483:M3484"/>
    <mergeCell ref="N3483:N3484"/>
    <mergeCell ref="E3485:E3486"/>
    <mergeCell ref="F3485:F3486"/>
    <mergeCell ref="G3485:G3486"/>
    <mergeCell ref="B3479:B3482"/>
    <mergeCell ref="C3479:C3482"/>
    <mergeCell ref="E3479:E3480"/>
    <mergeCell ref="F3479:F3480"/>
    <mergeCell ref="G3479:G3480"/>
    <mergeCell ref="H3479:H3480"/>
    <mergeCell ref="I3479:I3480"/>
    <mergeCell ref="J3479:J3480"/>
    <mergeCell ref="K3479:K3480"/>
    <mergeCell ref="L3479:L3480"/>
    <mergeCell ref="I3499:I3500"/>
    <mergeCell ref="J3499:J3500"/>
    <mergeCell ref="K3499:K3500"/>
    <mergeCell ref="L3499:L3500"/>
    <mergeCell ref="M3499:M3500"/>
    <mergeCell ref="N3499:N3500"/>
    <mergeCell ref="E3501:E3502"/>
    <mergeCell ref="F3501:F3502"/>
    <mergeCell ref="G3501:G3502"/>
    <mergeCell ref="H3501:H3502"/>
    <mergeCell ref="E3493:E3494"/>
    <mergeCell ref="F3493:F3494"/>
    <mergeCell ref="G3493:G3494"/>
    <mergeCell ref="H3493:H3494"/>
    <mergeCell ref="I3493:I3494"/>
    <mergeCell ref="J3493:J3494"/>
    <mergeCell ref="K3493:K3494"/>
    <mergeCell ref="L3493:L3494"/>
    <mergeCell ref="M3493:M3494"/>
    <mergeCell ref="N3493:N3494"/>
    <mergeCell ref="B3495:B3498"/>
    <mergeCell ref="C3495:C3498"/>
    <mergeCell ref="E3495:E3496"/>
    <mergeCell ref="F3495:F3496"/>
    <mergeCell ref="G3495:G3496"/>
    <mergeCell ref="H3495:H3496"/>
    <mergeCell ref="I3495:I3496"/>
    <mergeCell ref="J3495:J3496"/>
    <mergeCell ref="K3495:K3496"/>
    <mergeCell ref="L3495:L3496"/>
    <mergeCell ref="M3495:M3496"/>
    <mergeCell ref="N3495:N3496"/>
    <mergeCell ref="B3491:B3494"/>
    <mergeCell ref="C3491:C3494"/>
    <mergeCell ref="E3491:E3492"/>
    <mergeCell ref="F3491:F3492"/>
    <mergeCell ref="G3491:G3492"/>
    <mergeCell ref="H3491:H3492"/>
    <mergeCell ref="I3491:I3492"/>
    <mergeCell ref="J3491:J3492"/>
    <mergeCell ref="K3491:K3492"/>
    <mergeCell ref="L3491:L3492"/>
    <mergeCell ref="M3491:M3492"/>
    <mergeCell ref="N3491:N3492"/>
    <mergeCell ref="E3509:E3510"/>
    <mergeCell ref="F3509:F3510"/>
    <mergeCell ref="G3509:G3510"/>
    <mergeCell ref="H3509:H3510"/>
    <mergeCell ref="I3509:I3510"/>
    <mergeCell ref="J3509:J3510"/>
    <mergeCell ref="K3509:K3510"/>
    <mergeCell ref="L3509:L3510"/>
    <mergeCell ref="M3509:M3510"/>
    <mergeCell ref="N3509:N3510"/>
    <mergeCell ref="B3511:B3514"/>
    <mergeCell ref="C3511:C3514"/>
    <mergeCell ref="E3511:E3512"/>
    <mergeCell ref="F3511:F3512"/>
    <mergeCell ref="G3511:G3512"/>
    <mergeCell ref="H3511:H3512"/>
    <mergeCell ref="I3511:I3512"/>
    <mergeCell ref="J3511:J3512"/>
    <mergeCell ref="K3511:K3512"/>
    <mergeCell ref="L3511:L3512"/>
    <mergeCell ref="M3511:M3512"/>
    <mergeCell ref="N3511:N3512"/>
    <mergeCell ref="E3505:E3506"/>
    <mergeCell ref="F3505:F3506"/>
    <mergeCell ref="G3505:G3506"/>
    <mergeCell ref="H3505:H3506"/>
    <mergeCell ref="I3505:I3506"/>
    <mergeCell ref="J3505:J3506"/>
    <mergeCell ref="K3505:K3506"/>
    <mergeCell ref="L3505:L3506"/>
    <mergeCell ref="M3505:M3506"/>
    <mergeCell ref="N3505:N3506"/>
    <mergeCell ref="B3507:B3510"/>
    <mergeCell ref="C3507:C3510"/>
    <mergeCell ref="E3507:E3508"/>
    <mergeCell ref="F3507:F3508"/>
    <mergeCell ref="G3507:G3508"/>
    <mergeCell ref="H3507:H3508"/>
    <mergeCell ref="I3507:I3508"/>
    <mergeCell ref="J3507:J3508"/>
    <mergeCell ref="K3507:K3508"/>
    <mergeCell ref="L3507:L3508"/>
    <mergeCell ref="M3507:M3508"/>
    <mergeCell ref="N3507:N3508"/>
    <mergeCell ref="B3503:B3506"/>
    <mergeCell ref="C3503:C3506"/>
    <mergeCell ref="E3503:E3504"/>
    <mergeCell ref="F3503:F3504"/>
    <mergeCell ref="G3503:G3504"/>
    <mergeCell ref="H3503:H3504"/>
    <mergeCell ref="I3503:I3504"/>
    <mergeCell ref="J3503:J3504"/>
    <mergeCell ref="K3503:K3504"/>
    <mergeCell ref="L3503:L3504"/>
    <mergeCell ref="M3503:M3504"/>
    <mergeCell ref="N3503:N3504"/>
    <mergeCell ref="H3517:H3518"/>
    <mergeCell ref="I3517:I3518"/>
    <mergeCell ref="J3517:J3518"/>
    <mergeCell ref="K3517:K3518"/>
    <mergeCell ref="L3517:L3518"/>
    <mergeCell ref="M3517:M3518"/>
    <mergeCell ref="N3517:N3518"/>
    <mergeCell ref="B3519:B3522"/>
    <mergeCell ref="C3519:C3522"/>
    <mergeCell ref="E3519:E3520"/>
    <mergeCell ref="F3519:F3520"/>
    <mergeCell ref="G3519:G3520"/>
    <mergeCell ref="H3519:H3520"/>
    <mergeCell ref="I3519:I3520"/>
    <mergeCell ref="J3519:J3520"/>
    <mergeCell ref="K3519:K3520"/>
    <mergeCell ref="L3519:L3520"/>
    <mergeCell ref="M3519:M3520"/>
    <mergeCell ref="N3519:N3520"/>
    <mergeCell ref="E3521:E3522"/>
    <mergeCell ref="F3521:F3522"/>
    <mergeCell ref="G3521:G3522"/>
    <mergeCell ref="H3521:H3522"/>
    <mergeCell ref="I3521:I3522"/>
    <mergeCell ref="E3513:E3514"/>
    <mergeCell ref="F3513:F3514"/>
    <mergeCell ref="G3513:G3514"/>
    <mergeCell ref="H3513:H3514"/>
    <mergeCell ref="I3513:I3514"/>
    <mergeCell ref="J3513:J3514"/>
    <mergeCell ref="K3513:K3514"/>
    <mergeCell ref="L3513:L3514"/>
    <mergeCell ref="M3513:M3514"/>
    <mergeCell ref="N3513:N3514"/>
    <mergeCell ref="B3515:B3518"/>
    <mergeCell ref="C3515:C3518"/>
    <mergeCell ref="E3515:E3516"/>
    <mergeCell ref="F3515:F3516"/>
    <mergeCell ref="G3515:G3516"/>
    <mergeCell ref="H3515:H3516"/>
    <mergeCell ref="I3515:I3516"/>
    <mergeCell ref="J3515:J3516"/>
    <mergeCell ref="K3515:K3516"/>
    <mergeCell ref="L3515:L3516"/>
    <mergeCell ref="M3515:M3516"/>
    <mergeCell ref="N3515:N3516"/>
    <mergeCell ref="X3535:Z3535"/>
    <mergeCell ref="AA3535:AC3535"/>
    <mergeCell ref="AD3535:AF3535"/>
    <mergeCell ref="X3537:Z3537"/>
    <mergeCell ref="AA3537:AC3537"/>
    <mergeCell ref="AD3537:AF3537"/>
    <mergeCell ref="AG3537:AI3537"/>
    <mergeCell ref="E3533:E3534"/>
    <mergeCell ref="F3533:F3534"/>
    <mergeCell ref="G3533:G3534"/>
    <mergeCell ref="H3533:H3534"/>
    <mergeCell ref="I3533:I3534"/>
    <mergeCell ref="J3533:J3534"/>
    <mergeCell ref="K3533:K3534"/>
    <mergeCell ref="L3533:L3534"/>
    <mergeCell ref="M3533:M3534"/>
    <mergeCell ref="N3533:N3534"/>
    <mergeCell ref="B3535:B3538"/>
    <mergeCell ref="C3535:C3538"/>
    <mergeCell ref="E3535:E3536"/>
    <mergeCell ref="F3535:F3536"/>
    <mergeCell ref="G3535:G3536"/>
    <mergeCell ref="H3535:H3536"/>
    <mergeCell ref="I3535:I3536"/>
    <mergeCell ref="J3535:J3536"/>
    <mergeCell ref="K3535:K3536"/>
    <mergeCell ref="L3535:L3536"/>
    <mergeCell ref="M3535:M3536"/>
    <mergeCell ref="N3535:N3536"/>
    <mergeCell ref="H3529:H3530"/>
    <mergeCell ref="I3529:I3530"/>
    <mergeCell ref="J3529:J3530"/>
    <mergeCell ref="K3529:K3530"/>
    <mergeCell ref="L3529:L3530"/>
    <mergeCell ref="M3529:M3530"/>
    <mergeCell ref="N3529:N3530"/>
    <mergeCell ref="B3531:B3534"/>
    <mergeCell ref="C3531:C3534"/>
    <mergeCell ref="E3531:E3532"/>
    <mergeCell ref="F3531:F3532"/>
    <mergeCell ref="G3531:G3532"/>
    <mergeCell ref="H3531:H3532"/>
    <mergeCell ref="I3531:I3532"/>
    <mergeCell ref="J3531:J3532"/>
    <mergeCell ref="K3531:K3532"/>
    <mergeCell ref="L3531:L3532"/>
    <mergeCell ref="M3531:M3532"/>
    <mergeCell ref="N3531:N3532"/>
    <mergeCell ref="B3527:B3530"/>
    <mergeCell ref="C3527:C3530"/>
    <mergeCell ref="E3527:E3528"/>
    <mergeCell ref="F3527:F3528"/>
    <mergeCell ref="G3527:G3528"/>
    <mergeCell ref="H3527:H3528"/>
    <mergeCell ref="I3527:I3528"/>
    <mergeCell ref="J3527:J3528"/>
    <mergeCell ref="K3527:K3528"/>
    <mergeCell ref="L3527:L3528"/>
    <mergeCell ref="M3527:M3528"/>
    <mergeCell ref="N3527:N3528"/>
    <mergeCell ref="E3529:E3530"/>
    <mergeCell ref="F3529:F3530"/>
    <mergeCell ref="G3529:G3530"/>
    <mergeCell ref="L3545:L3546"/>
    <mergeCell ref="M3545:M3546"/>
    <mergeCell ref="B3539:B3542"/>
    <mergeCell ref="C3539:C3542"/>
    <mergeCell ref="E3539:E3540"/>
    <mergeCell ref="F3539:F3540"/>
    <mergeCell ref="G3539:G3540"/>
    <mergeCell ref="H3539:H3540"/>
    <mergeCell ref="I3539:I3540"/>
    <mergeCell ref="J3539:J3540"/>
    <mergeCell ref="K3539:K3540"/>
    <mergeCell ref="L3539:L3540"/>
    <mergeCell ref="M3539:M3540"/>
    <mergeCell ref="N3539:N3540"/>
    <mergeCell ref="E3541:E3542"/>
    <mergeCell ref="F3541:F3542"/>
    <mergeCell ref="G3541:G3542"/>
    <mergeCell ref="H3541:H3542"/>
    <mergeCell ref="I3541:I3542"/>
    <mergeCell ref="J3541:J3542"/>
    <mergeCell ref="K3541:K3542"/>
    <mergeCell ref="L3541:L3542"/>
    <mergeCell ref="M3541:M3542"/>
    <mergeCell ref="N3541:N3542"/>
    <mergeCell ref="E3537:E3538"/>
    <mergeCell ref="F3537:F3538"/>
    <mergeCell ref="G3537:G3538"/>
    <mergeCell ref="H3537:H3538"/>
    <mergeCell ref="I3537:I3538"/>
    <mergeCell ref="J3537:J3538"/>
    <mergeCell ref="K3537:K3538"/>
    <mergeCell ref="L3537:L3538"/>
    <mergeCell ref="M3537:M3538"/>
    <mergeCell ref="N3537:N3538"/>
    <mergeCell ref="AM3557:AO3557"/>
    <mergeCell ref="E3557:E3558"/>
    <mergeCell ref="F3557:F3558"/>
    <mergeCell ref="G3557:G3558"/>
    <mergeCell ref="H3557:H3558"/>
    <mergeCell ref="I3557:I3558"/>
    <mergeCell ref="J3557:J3558"/>
    <mergeCell ref="K3557:K3558"/>
    <mergeCell ref="L3557:L3558"/>
    <mergeCell ref="M3557:M3558"/>
    <mergeCell ref="N3557:N3558"/>
    <mergeCell ref="M3553:M3554"/>
    <mergeCell ref="N3553:N3554"/>
    <mergeCell ref="B3555:B3558"/>
    <mergeCell ref="C3555:C3558"/>
    <mergeCell ref="E3555:E3556"/>
    <mergeCell ref="F3555:F3556"/>
    <mergeCell ref="G3555:G3556"/>
    <mergeCell ref="H3555:H3556"/>
    <mergeCell ref="I3555:I3556"/>
    <mergeCell ref="J3555:J3556"/>
    <mergeCell ref="K3555:K3556"/>
    <mergeCell ref="L3555:L3556"/>
    <mergeCell ref="M3555:M3556"/>
    <mergeCell ref="N3555:N3556"/>
    <mergeCell ref="B3551:B3554"/>
    <mergeCell ref="C3551:C3554"/>
    <mergeCell ref="E3551:E3552"/>
    <mergeCell ref="F3551:F3552"/>
    <mergeCell ref="G3551:G3552"/>
    <mergeCell ref="H3551:H3552"/>
    <mergeCell ref="I3551:I3552"/>
    <mergeCell ref="J3551:J3552"/>
    <mergeCell ref="K3551:K3552"/>
    <mergeCell ref="L3551:L3552"/>
    <mergeCell ref="M3551:M3552"/>
    <mergeCell ref="N3551:N3552"/>
    <mergeCell ref="E3553:E3554"/>
    <mergeCell ref="F3553:F3554"/>
    <mergeCell ref="G3553:G3554"/>
    <mergeCell ref="H3553:H3554"/>
    <mergeCell ref="I3553:I3554"/>
    <mergeCell ref="J3553:J3554"/>
    <mergeCell ref="K3553:K3554"/>
    <mergeCell ref="L3553:L3554"/>
    <mergeCell ref="E3573:E3574"/>
    <mergeCell ref="F3573:F3574"/>
    <mergeCell ref="G3573:G3574"/>
    <mergeCell ref="H3573:H3574"/>
    <mergeCell ref="I3573:I3574"/>
    <mergeCell ref="J3573:J3574"/>
    <mergeCell ref="K3573:K3574"/>
    <mergeCell ref="L3573:L3574"/>
    <mergeCell ref="M3573:M3574"/>
    <mergeCell ref="N3573:N3574"/>
    <mergeCell ref="G3569:G3570"/>
    <mergeCell ref="H3569:H3570"/>
    <mergeCell ref="I3569:I3570"/>
    <mergeCell ref="J3569:J3570"/>
    <mergeCell ref="K3569:K3570"/>
    <mergeCell ref="L3569:L3570"/>
    <mergeCell ref="M3569:M3570"/>
    <mergeCell ref="N3569:N3570"/>
    <mergeCell ref="B3571:B3574"/>
    <mergeCell ref="C3571:C3574"/>
    <mergeCell ref="E3571:E3572"/>
    <mergeCell ref="F3571:F3572"/>
    <mergeCell ref="G3571:G3572"/>
    <mergeCell ref="H3571:H3572"/>
    <mergeCell ref="I3571:I3572"/>
    <mergeCell ref="J3571:J3572"/>
    <mergeCell ref="K3571:K3572"/>
    <mergeCell ref="L3571:L3572"/>
    <mergeCell ref="M3571:M3572"/>
    <mergeCell ref="N3571:N3572"/>
    <mergeCell ref="E3565:E3566"/>
    <mergeCell ref="F3565:F3566"/>
    <mergeCell ref="G3565:G3566"/>
    <mergeCell ref="H3565:H3566"/>
    <mergeCell ref="I3565:I3566"/>
    <mergeCell ref="J3565:J3566"/>
    <mergeCell ref="K3565:K3566"/>
    <mergeCell ref="L3565:L3566"/>
    <mergeCell ref="M3565:M3566"/>
    <mergeCell ref="N3565:N3566"/>
    <mergeCell ref="B3567:B3570"/>
    <mergeCell ref="C3567:C3570"/>
    <mergeCell ref="E3567:E3568"/>
    <mergeCell ref="F3567:F3568"/>
    <mergeCell ref="G3567:G3568"/>
    <mergeCell ref="H3567:H3568"/>
    <mergeCell ref="I3567:I3568"/>
    <mergeCell ref="J3567:J3568"/>
    <mergeCell ref="K3567:K3568"/>
    <mergeCell ref="L3567:L3568"/>
    <mergeCell ref="M3567:M3568"/>
    <mergeCell ref="N3567:N3568"/>
    <mergeCell ref="E3569:E3570"/>
    <mergeCell ref="F3569:F3570"/>
    <mergeCell ref="B3563:B3566"/>
    <mergeCell ref="C3563:C3566"/>
    <mergeCell ref="E3563:E3564"/>
    <mergeCell ref="F3563:F3564"/>
    <mergeCell ref="G3563:G3564"/>
    <mergeCell ref="H3563:H3564"/>
    <mergeCell ref="I3563:I3564"/>
    <mergeCell ref="J3563:J3564"/>
    <mergeCell ref="K3563:K3564"/>
    <mergeCell ref="L3563:L3564"/>
    <mergeCell ref="B3579:B3582"/>
    <mergeCell ref="C3579:C3582"/>
    <mergeCell ref="E3579:E3580"/>
    <mergeCell ref="F3579:F3580"/>
    <mergeCell ref="G3579:G3580"/>
    <mergeCell ref="H3579:H3580"/>
    <mergeCell ref="I3579:I3580"/>
    <mergeCell ref="J3579:J3580"/>
    <mergeCell ref="K3579:K3580"/>
    <mergeCell ref="L3579:L3580"/>
    <mergeCell ref="M3579:M3580"/>
    <mergeCell ref="N3579:N3580"/>
    <mergeCell ref="E3581:E3582"/>
    <mergeCell ref="F3581:F3582"/>
    <mergeCell ref="G3581:G3582"/>
    <mergeCell ref="H3581:H3582"/>
    <mergeCell ref="I3581:I3582"/>
    <mergeCell ref="J3581:J3582"/>
    <mergeCell ref="K3581:K3582"/>
    <mergeCell ref="L3581:L3582"/>
    <mergeCell ref="M3581:M3582"/>
    <mergeCell ref="N3581:N3582"/>
    <mergeCell ref="E3577:E3578"/>
    <mergeCell ref="F3577:F3578"/>
    <mergeCell ref="G3577:G3578"/>
    <mergeCell ref="H3577:H3578"/>
    <mergeCell ref="I3577:I3578"/>
    <mergeCell ref="J3577:J3578"/>
    <mergeCell ref="K3577:K3578"/>
    <mergeCell ref="L3577:L3578"/>
    <mergeCell ref="M3577:M3578"/>
    <mergeCell ref="N3577:N3578"/>
    <mergeCell ref="B3575:B3578"/>
    <mergeCell ref="C3575:C3578"/>
    <mergeCell ref="E3575:E3576"/>
    <mergeCell ref="F3575:F3576"/>
    <mergeCell ref="G3575:G3576"/>
    <mergeCell ref="H3575:H3576"/>
    <mergeCell ref="I3575:I3576"/>
    <mergeCell ref="J3575:J3576"/>
    <mergeCell ref="K3575:K3576"/>
    <mergeCell ref="L3575:L3576"/>
    <mergeCell ref="M3575:M3576"/>
    <mergeCell ref="N3575:N3576"/>
    <mergeCell ref="I3593:I3594"/>
    <mergeCell ref="J3593:J3594"/>
    <mergeCell ref="K3593:K3594"/>
    <mergeCell ref="L3593:L3594"/>
    <mergeCell ref="M3593:M3594"/>
    <mergeCell ref="N3593:N3594"/>
    <mergeCell ref="B3587:B3590"/>
    <mergeCell ref="C3587:C3590"/>
    <mergeCell ref="E3587:E3588"/>
    <mergeCell ref="F3587:F3588"/>
    <mergeCell ref="G3587:G3588"/>
    <mergeCell ref="H3587:H3588"/>
    <mergeCell ref="I3587:I3588"/>
    <mergeCell ref="J3587:J3588"/>
    <mergeCell ref="K3587:K3588"/>
    <mergeCell ref="L3587:L3588"/>
    <mergeCell ref="M3587:M3588"/>
    <mergeCell ref="N3587:N3588"/>
    <mergeCell ref="E3589:E3590"/>
    <mergeCell ref="F3589:F3590"/>
    <mergeCell ref="G3589:G3590"/>
    <mergeCell ref="H3589:H3590"/>
    <mergeCell ref="I3589:I3590"/>
    <mergeCell ref="J3589:J3590"/>
    <mergeCell ref="K3589:K3590"/>
    <mergeCell ref="L3589:L3590"/>
    <mergeCell ref="M3589:M3590"/>
    <mergeCell ref="N3589:N3590"/>
    <mergeCell ref="B3583:B3586"/>
    <mergeCell ref="C3583:C3586"/>
    <mergeCell ref="E3583:E3584"/>
    <mergeCell ref="F3583:F3584"/>
    <mergeCell ref="G3583:G3584"/>
    <mergeCell ref="H3583:H3584"/>
    <mergeCell ref="I3583:I3584"/>
    <mergeCell ref="J3583:J3584"/>
    <mergeCell ref="K3583:K3584"/>
    <mergeCell ref="L3583:L3584"/>
    <mergeCell ref="M3583:M3584"/>
    <mergeCell ref="N3583:N3584"/>
    <mergeCell ref="E3585:E3586"/>
    <mergeCell ref="F3585:F3586"/>
    <mergeCell ref="G3585:G3586"/>
    <mergeCell ref="H3585:H3586"/>
    <mergeCell ref="I3585:I3586"/>
    <mergeCell ref="J3585:J3586"/>
    <mergeCell ref="K3585:K3586"/>
    <mergeCell ref="L3585:L3586"/>
    <mergeCell ref="M3585:M3586"/>
    <mergeCell ref="N3585:N3586"/>
    <mergeCell ref="H3601:H3602"/>
    <mergeCell ref="I3601:I3602"/>
    <mergeCell ref="J3601:J3602"/>
    <mergeCell ref="K3601:K3602"/>
    <mergeCell ref="L3601:L3602"/>
    <mergeCell ref="M3601:M3602"/>
    <mergeCell ref="N3601:N3602"/>
    <mergeCell ref="B3603:B3606"/>
    <mergeCell ref="C3603:C3606"/>
    <mergeCell ref="E3603:E3604"/>
    <mergeCell ref="F3603:F3604"/>
    <mergeCell ref="G3603:G3604"/>
    <mergeCell ref="H3603:H3604"/>
    <mergeCell ref="I3603:I3604"/>
    <mergeCell ref="J3603:J3604"/>
    <mergeCell ref="K3603:K3604"/>
    <mergeCell ref="L3603:L3604"/>
    <mergeCell ref="M3603:M3604"/>
    <mergeCell ref="N3603:N3604"/>
    <mergeCell ref="E3597:E3598"/>
    <mergeCell ref="F3597:F3598"/>
    <mergeCell ref="G3597:G3598"/>
    <mergeCell ref="H3597:H3598"/>
    <mergeCell ref="I3597:I3598"/>
    <mergeCell ref="J3597:J3598"/>
    <mergeCell ref="K3597:K3598"/>
    <mergeCell ref="L3597:L3598"/>
    <mergeCell ref="M3597:M3598"/>
    <mergeCell ref="N3597:N3598"/>
    <mergeCell ref="B3599:B3602"/>
    <mergeCell ref="C3599:C3602"/>
    <mergeCell ref="E3599:E3600"/>
    <mergeCell ref="F3599:F3600"/>
    <mergeCell ref="G3599:G3600"/>
    <mergeCell ref="H3599:H3600"/>
    <mergeCell ref="I3599:I3600"/>
    <mergeCell ref="J3599:J3600"/>
    <mergeCell ref="K3599:K3600"/>
    <mergeCell ref="L3599:L3600"/>
    <mergeCell ref="M3599:M3600"/>
    <mergeCell ref="N3599:N3600"/>
    <mergeCell ref="E3601:E3602"/>
    <mergeCell ref="F3601:F3602"/>
    <mergeCell ref="G3601:G3602"/>
    <mergeCell ref="B3595:B3598"/>
    <mergeCell ref="C3595:C3598"/>
    <mergeCell ref="E3595:E3596"/>
    <mergeCell ref="F3595:F3596"/>
    <mergeCell ref="G3595:G3596"/>
    <mergeCell ref="H3595:H3596"/>
    <mergeCell ref="I3595:I3596"/>
    <mergeCell ref="J3595:J3596"/>
    <mergeCell ref="K3595:K3596"/>
    <mergeCell ref="L3595:L3596"/>
    <mergeCell ref="M3595:M3596"/>
    <mergeCell ref="N3595:N3596"/>
    <mergeCell ref="E3609:E3610"/>
    <mergeCell ref="F3609:F3610"/>
    <mergeCell ref="G3609:G3610"/>
    <mergeCell ref="H3609:H3610"/>
    <mergeCell ref="I3609:I3610"/>
    <mergeCell ref="J3609:J3610"/>
    <mergeCell ref="K3609:K3610"/>
    <mergeCell ref="L3609:L3610"/>
    <mergeCell ref="M3609:M3610"/>
    <mergeCell ref="N3609:N3610"/>
    <mergeCell ref="B3611:B3614"/>
    <mergeCell ref="C3611:C3614"/>
    <mergeCell ref="E3611:E3612"/>
    <mergeCell ref="F3611:F3612"/>
    <mergeCell ref="G3611:G3612"/>
    <mergeCell ref="H3611:H3612"/>
    <mergeCell ref="I3611:I3612"/>
    <mergeCell ref="J3611:J3612"/>
    <mergeCell ref="K3611:K3612"/>
    <mergeCell ref="L3611:L3612"/>
    <mergeCell ref="M3611:M3612"/>
    <mergeCell ref="N3611:N3612"/>
    <mergeCell ref="E3613:E3614"/>
    <mergeCell ref="F3613:F3614"/>
    <mergeCell ref="G3613:G3614"/>
    <mergeCell ref="H3613:H3614"/>
    <mergeCell ref="E3605:E3606"/>
    <mergeCell ref="F3605:F3606"/>
    <mergeCell ref="G3605:G3606"/>
    <mergeCell ref="H3605:H3606"/>
    <mergeCell ref="I3605:I3606"/>
    <mergeCell ref="J3605:J3606"/>
    <mergeCell ref="K3605:K3606"/>
    <mergeCell ref="L3605:L3606"/>
    <mergeCell ref="M3605:M3606"/>
    <mergeCell ref="N3605:N3606"/>
    <mergeCell ref="B3607:B3610"/>
    <mergeCell ref="C3607:C3610"/>
    <mergeCell ref="E3607:E3608"/>
    <mergeCell ref="F3607:F3608"/>
    <mergeCell ref="G3607:G3608"/>
    <mergeCell ref="H3607:H3608"/>
    <mergeCell ref="I3607:I3608"/>
    <mergeCell ref="J3607:J3608"/>
    <mergeCell ref="K3607:K3608"/>
    <mergeCell ref="L3607:L3608"/>
    <mergeCell ref="M3607:M3608"/>
    <mergeCell ref="N3607:N3608"/>
    <mergeCell ref="E3623:E3624"/>
    <mergeCell ref="F3623:F3624"/>
    <mergeCell ref="G3623:G3624"/>
    <mergeCell ref="H3623:H3624"/>
    <mergeCell ref="I3623:I3624"/>
    <mergeCell ref="J3623:J3624"/>
    <mergeCell ref="K3623:K3624"/>
    <mergeCell ref="L3623:L3624"/>
    <mergeCell ref="M3623:M3624"/>
    <mergeCell ref="N3623:N3624"/>
    <mergeCell ref="E3617:E3618"/>
    <mergeCell ref="F3617:F3618"/>
    <mergeCell ref="G3617:G3618"/>
    <mergeCell ref="H3617:H3618"/>
    <mergeCell ref="I3617:I3618"/>
    <mergeCell ref="J3617:J3618"/>
    <mergeCell ref="K3617:K3618"/>
    <mergeCell ref="L3617:L3618"/>
    <mergeCell ref="M3617:M3618"/>
    <mergeCell ref="N3617:N3618"/>
    <mergeCell ref="B3619:B3622"/>
    <mergeCell ref="C3619:C3622"/>
    <mergeCell ref="E3619:E3620"/>
    <mergeCell ref="F3619:F3620"/>
    <mergeCell ref="G3619:G3620"/>
    <mergeCell ref="H3619:H3620"/>
    <mergeCell ref="I3619:I3620"/>
    <mergeCell ref="J3619:J3620"/>
    <mergeCell ref="K3619:K3620"/>
    <mergeCell ref="L3619:L3620"/>
    <mergeCell ref="M3619:M3620"/>
    <mergeCell ref="N3619:N3620"/>
    <mergeCell ref="I3613:I3614"/>
    <mergeCell ref="J3613:J3614"/>
    <mergeCell ref="K3613:K3614"/>
    <mergeCell ref="L3613:L3614"/>
    <mergeCell ref="M3613:M3614"/>
    <mergeCell ref="N3613:N3614"/>
    <mergeCell ref="B3615:B3618"/>
    <mergeCell ref="C3615:C3618"/>
    <mergeCell ref="E3615:E3616"/>
    <mergeCell ref="F3615:F3616"/>
    <mergeCell ref="G3615:G3616"/>
    <mergeCell ref="H3615:H3616"/>
    <mergeCell ref="I3615:I3616"/>
    <mergeCell ref="J3615:J3616"/>
    <mergeCell ref="K3615:K3616"/>
    <mergeCell ref="L3615:L3616"/>
    <mergeCell ref="M3615:M3616"/>
    <mergeCell ref="N3615:N3616"/>
    <mergeCell ref="L3631:L3632"/>
    <mergeCell ref="M3631:M3632"/>
    <mergeCell ref="N3631:N3632"/>
    <mergeCell ref="E3633:E3634"/>
    <mergeCell ref="F3633:F3634"/>
    <mergeCell ref="G3633:G3634"/>
    <mergeCell ref="H3633:H3634"/>
    <mergeCell ref="I3633:I3634"/>
    <mergeCell ref="J3633:J3634"/>
    <mergeCell ref="K3633:K3634"/>
    <mergeCell ref="L3633:L3634"/>
    <mergeCell ref="M3633:M3634"/>
    <mergeCell ref="N3633:N3634"/>
    <mergeCell ref="B3627:B3630"/>
    <mergeCell ref="C3627:C3630"/>
    <mergeCell ref="E3627:E3628"/>
    <mergeCell ref="F3627:F3628"/>
    <mergeCell ref="G3627:G3628"/>
    <mergeCell ref="H3627:H3628"/>
    <mergeCell ref="I3627:I3628"/>
    <mergeCell ref="J3627:J3628"/>
    <mergeCell ref="K3627:K3628"/>
    <mergeCell ref="L3627:L3628"/>
    <mergeCell ref="M3627:M3628"/>
    <mergeCell ref="N3627:N3628"/>
    <mergeCell ref="E3629:E3630"/>
    <mergeCell ref="F3629:F3630"/>
    <mergeCell ref="G3629:G3630"/>
    <mergeCell ref="H3629:H3630"/>
    <mergeCell ref="I3629:I3630"/>
    <mergeCell ref="J3629:J3630"/>
    <mergeCell ref="K3629:K3630"/>
    <mergeCell ref="L3629:L3630"/>
    <mergeCell ref="M3629:M3630"/>
    <mergeCell ref="N3629:N3630"/>
    <mergeCell ref="J3645:J3646"/>
    <mergeCell ref="K3645:K3646"/>
    <mergeCell ref="L3645:L3646"/>
    <mergeCell ref="M3645:M3646"/>
    <mergeCell ref="N3645:N3646"/>
    <mergeCell ref="B3647:B3650"/>
    <mergeCell ref="C3647:C3650"/>
    <mergeCell ref="E3647:E3648"/>
    <mergeCell ref="F3647:F3648"/>
    <mergeCell ref="G3647:G3648"/>
    <mergeCell ref="H3647:H3648"/>
    <mergeCell ref="I3647:I3648"/>
    <mergeCell ref="J3647:J3648"/>
    <mergeCell ref="K3647:K3648"/>
    <mergeCell ref="L3647:L3648"/>
    <mergeCell ref="M3647:M3648"/>
    <mergeCell ref="N3647:N3648"/>
    <mergeCell ref="E3649:E3650"/>
    <mergeCell ref="F3649:F3650"/>
    <mergeCell ref="B3643:B3646"/>
    <mergeCell ref="C3643:C3646"/>
    <mergeCell ref="E3643:E3644"/>
    <mergeCell ref="F3643:F3644"/>
    <mergeCell ref="G3643:G3644"/>
    <mergeCell ref="H3643:H3644"/>
    <mergeCell ref="I3643:I3644"/>
    <mergeCell ref="J3643:J3644"/>
    <mergeCell ref="K3643:K3644"/>
    <mergeCell ref="L3643:L3644"/>
    <mergeCell ref="M3643:M3644"/>
    <mergeCell ref="N3643:N3644"/>
    <mergeCell ref="B3639:B3642"/>
    <mergeCell ref="C3639:C3642"/>
    <mergeCell ref="E3639:E3640"/>
    <mergeCell ref="F3639:F3640"/>
    <mergeCell ref="G3639:G3640"/>
    <mergeCell ref="H3639:H3640"/>
    <mergeCell ref="I3639:I3640"/>
    <mergeCell ref="J3639:J3640"/>
    <mergeCell ref="K3639:K3640"/>
    <mergeCell ref="L3639:L3640"/>
    <mergeCell ref="M3639:M3640"/>
    <mergeCell ref="N3639:N3640"/>
    <mergeCell ref="E3641:E3642"/>
    <mergeCell ref="F3641:F3642"/>
    <mergeCell ref="G3641:G3642"/>
    <mergeCell ref="H3641:H3642"/>
    <mergeCell ref="I3641:I3642"/>
    <mergeCell ref="J3641:J3642"/>
    <mergeCell ref="K3641:K3642"/>
    <mergeCell ref="L3641:L3642"/>
    <mergeCell ref="M3641:M3642"/>
    <mergeCell ref="N3641:N3642"/>
    <mergeCell ref="K3663:K3664"/>
    <mergeCell ref="L3663:L3664"/>
    <mergeCell ref="M3663:M3664"/>
    <mergeCell ref="N3663:N3664"/>
    <mergeCell ref="E3665:E3666"/>
    <mergeCell ref="F3665:F3666"/>
    <mergeCell ref="G3665:G3666"/>
    <mergeCell ref="H3665:H3666"/>
    <mergeCell ref="E3657:E3658"/>
    <mergeCell ref="F3657:F3658"/>
    <mergeCell ref="G3657:G3658"/>
    <mergeCell ref="H3657:H3658"/>
    <mergeCell ref="I3657:I3658"/>
    <mergeCell ref="J3657:J3658"/>
    <mergeCell ref="K3657:K3658"/>
    <mergeCell ref="L3657:L3658"/>
    <mergeCell ref="M3657:M3658"/>
    <mergeCell ref="N3657:N3658"/>
    <mergeCell ref="B3659:B3662"/>
    <mergeCell ref="C3659:C3662"/>
    <mergeCell ref="E3659:E3660"/>
    <mergeCell ref="F3659:F3660"/>
    <mergeCell ref="G3659:G3660"/>
    <mergeCell ref="H3659:H3660"/>
    <mergeCell ref="I3659:I3660"/>
    <mergeCell ref="J3659:J3660"/>
    <mergeCell ref="K3659:K3660"/>
    <mergeCell ref="L3659:L3660"/>
    <mergeCell ref="M3659:M3660"/>
    <mergeCell ref="N3659:N3660"/>
    <mergeCell ref="E3661:E3662"/>
    <mergeCell ref="F3661:F3662"/>
    <mergeCell ref="H3653:H3654"/>
    <mergeCell ref="I3653:I3654"/>
    <mergeCell ref="J3653:J3654"/>
    <mergeCell ref="K3653:K3654"/>
    <mergeCell ref="L3653:L3654"/>
    <mergeCell ref="M3653:M3654"/>
    <mergeCell ref="N3653:N3654"/>
    <mergeCell ref="B3655:B3658"/>
    <mergeCell ref="C3655:C3658"/>
    <mergeCell ref="E3655:E3656"/>
    <mergeCell ref="F3655:F3656"/>
    <mergeCell ref="G3655:G3656"/>
    <mergeCell ref="H3655:H3656"/>
    <mergeCell ref="I3655:I3656"/>
    <mergeCell ref="J3655:J3656"/>
    <mergeCell ref="K3655:K3656"/>
    <mergeCell ref="L3655:L3656"/>
    <mergeCell ref="M3655:M3656"/>
    <mergeCell ref="N3655:N3656"/>
    <mergeCell ref="B3651:B3654"/>
    <mergeCell ref="C3651:C3654"/>
    <mergeCell ref="E3651:E3652"/>
    <mergeCell ref="F3651:F3652"/>
    <mergeCell ref="G3651:G3652"/>
    <mergeCell ref="H3651:H3652"/>
    <mergeCell ref="I3651:I3652"/>
    <mergeCell ref="J3651:J3652"/>
    <mergeCell ref="K3651:K3652"/>
    <mergeCell ref="L3651:L3652"/>
    <mergeCell ref="M3651:M3652"/>
    <mergeCell ref="N3651:N3652"/>
    <mergeCell ref="E3653:E3654"/>
    <mergeCell ref="F3673:F3674"/>
    <mergeCell ref="G3673:G3674"/>
    <mergeCell ref="H3673:H3674"/>
    <mergeCell ref="I3673:I3674"/>
    <mergeCell ref="J3673:J3674"/>
    <mergeCell ref="K3673:K3674"/>
    <mergeCell ref="L3673:L3674"/>
    <mergeCell ref="M3673:M3674"/>
    <mergeCell ref="N3673:N3674"/>
    <mergeCell ref="X3671:Z3671"/>
    <mergeCell ref="AA3671:AC3671"/>
    <mergeCell ref="AD3671:AF3671"/>
    <mergeCell ref="AG3671:AI3671"/>
    <mergeCell ref="AJ3671:AL3671"/>
    <mergeCell ref="X3673:Z3673"/>
    <mergeCell ref="AA3673:AC3673"/>
    <mergeCell ref="L3669:L3670"/>
    <mergeCell ref="M3669:M3670"/>
    <mergeCell ref="N3669:N3670"/>
    <mergeCell ref="B3671:B3674"/>
    <mergeCell ref="C3671:C3674"/>
    <mergeCell ref="E3671:E3672"/>
    <mergeCell ref="F3671:F3672"/>
    <mergeCell ref="G3671:G3672"/>
    <mergeCell ref="H3671:H3672"/>
    <mergeCell ref="I3671:I3672"/>
    <mergeCell ref="J3671:J3672"/>
    <mergeCell ref="K3671:K3672"/>
    <mergeCell ref="L3671:L3672"/>
    <mergeCell ref="M3671:M3672"/>
    <mergeCell ref="N3671:N3672"/>
    <mergeCell ref="I3665:I3666"/>
    <mergeCell ref="J3665:J3666"/>
    <mergeCell ref="K3665:K3666"/>
    <mergeCell ref="L3665:L3666"/>
    <mergeCell ref="M3665:M3666"/>
    <mergeCell ref="N3665:N3666"/>
    <mergeCell ref="B3667:B3670"/>
    <mergeCell ref="C3667:C3670"/>
    <mergeCell ref="E3667:E3668"/>
    <mergeCell ref="F3667:F3668"/>
    <mergeCell ref="G3667:G3668"/>
    <mergeCell ref="H3667:H3668"/>
    <mergeCell ref="I3667:I3668"/>
    <mergeCell ref="J3667:J3668"/>
    <mergeCell ref="K3667:K3668"/>
    <mergeCell ref="L3667:L3668"/>
    <mergeCell ref="M3667:M3668"/>
    <mergeCell ref="N3667:N3668"/>
    <mergeCell ref="E3669:E3670"/>
    <mergeCell ref="F3669:F3670"/>
    <mergeCell ref="G3669:G3670"/>
    <mergeCell ref="H3669:H3670"/>
    <mergeCell ref="I3669:I3670"/>
    <mergeCell ref="J3669:J3670"/>
    <mergeCell ref="K3669:K3670"/>
    <mergeCell ref="B3663:B3666"/>
    <mergeCell ref="C3663:C3666"/>
    <mergeCell ref="E3663:E3664"/>
    <mergeCell ref="F3663:F3664"/>
    <mergeCell ref="G3663:G3664"/>
    <mergeCell ref="H3663:H3664"/>
    <mergeCell ref="I3663:I3664"/>
    <mergeCell ref="J3663:J3664"/>
    <mergeCell ref="F3689:F3690"/>
    <mergeCell ref="G3689:G3690"/>
    <mergeCell ref="H3689:H3690"/>
    <mergeCell ref="I3689:I3690"/>
    <mergeCell ref="J3689:J3690"/>
    <mergeCell ref="K3689:K3690"/>
    <mergeCell ref="L3689:L3690"/>
    <mergeCell ref="M3689:M3690"/>
    <mergeCell ref="N3689:N3690"/>
    <mergeCell ref="B3687:B3690"/>
    <mergeCell ref="C3687:C3690"/>
    <mergeCell ref="E3687:E3688"/>
    <mergeCell ref="F3687:F3688"/>
    <mergeCell ref="G3687:G3688"/>
    <mergeCell ref="H3687:H3688"/>
    <mergeCell ref="I3687:I3688"/>
    <mergeCell ref="J3687:J3688"/>
    <mergeCell ref="K3687:K3688"/>
    <mergeCell ref="L3687:L3688"/>
    <mergeCell ref="M3687:M3688"/>
    <mergeCell ref="N3687:N3688"/>
    <mergeCell ref="E3685:E3686"/>
    <mergeCell ref="F3685:F3686"/>
    <mergeCell ref="G3685:G3686"/>
    <mergeCell ref="H3685:H3686"/>
    <mergeCell ref="I3685:I3686"/>
    <mergeCell ref="J3685:J3686"/>
    <mergeCell ref="K3685:K3686"/>
    <mergeCell ref="L3685:L3686"/>
    <mergeCell ref="M3685:M3686"/>
    <mergeCell ref="N3685:N3686"/>
    <mergeCell ref="E3681:E3682"/>
    <mergeCell ref="F3681:F3682"/>
    <mergeCell ref="G3681:G3682"/>
    <mergeCell ref="H3681:H3682"/>
    <mergeCell ref="I3681:I3682"/>
    <mergeCell ref="J3681:J3682"/>
    <mergeCell ref="K3681:K3682"/>
    <mergeCell ref="L3681:L3682"/>
    <mergeCell ref="M3681:M3682"/>
    <mergeCell ref="N3681:N3682"/>
    <mergeCell ref="B3683:B3686"/>
    <mergeCell ref="C3683:C3686"/>
    <mergeCell ref="E3683:E3684"/>
    <mergeCell ref="F3683:F3684"/>
    <mergeCell ref="G3683:G3684"/>
    <mergeCell ref="H3683:H3684"/>
    <mergeCell ref="I3683:I3684"/>
    <mergeCell ref="J3683:J3684"/>
    <mergeCell ref="K3683:K3684"/>
    <mergeCell ref="L3683:L3684"/>
    <mergeCell ref="M3683:M3684"/>
    <mergeCell ref="N3683:N3684"/>
    <mergeCell ref="B3679:B3682"/>
    <mergeCell ref="C3679:C3682"/>
    <mergeCell ref="E3679:E3680"/>
    <mergeCell ref="F3679:F3680"/>
    <mergeCell ref="G3679:G3680"/>
    <mergeCell ref="H3679:H3680"/>
    <mergeCell ref="I3679:I3680"/>
    <mergeCell ref="J3679:J3680"/>
    <mergeCell ref="K3679:K3680"/>
    <mergeCell ref="L3679:L3680"/>
    <mergeCell ref="M3679:M3680"/>
    <mergeCell ref="AJ3699:AL3699"/>
    <mergeCell ref="F3697:F3698"/>
    <mergeCell ref="G3697:G3698"/>
    <mergeCell ref="H3697:H3698"/>
    <mergeCell ref="I3697:I3698"/>
    <mergeCell ref="J3697:J3698"/>
    <mergeCell ref="K3697:K3698"/>
    <mergeCell ref="L3697:L3698"/>
    <mergeCell ref="M3697:M3698"/>
    <mergeCell ref="N3697:N3698"/>
    <mergeCell ref="B3699:B3702"/>
    <mergeCell ref="C3699:C3702"/>
    <mergeCell ref="E3699:E3700"/>
    <mergeCell ref="F3699:F3700"/>
    <mergeCell ref="G3699:G3700"/>
    <mergeCell ref="H3699:H3700"/>
    <mergeCell ref="I3699:I3700"/>
    <mergeCell ref="J3699:J3700"/>
    <mergeCell ref="K3699:K3700"/>
    <mergeCell ref="L3699:L3700"/>
    <mergeCell ref="M3699:M3700"/>
    <mergeCell ref="N3699:N3700"/>
    <mergeCell ref="E3693:E3694"/>
    <mergeCell ref="F3693:F3694"/>
    <mergeCell ref="G3693:G3694"/>
    <mergeCell ref="H3693:H3694"/>
    <mergeCell ref="I3693:I3694"/>
    <mergeCell ref="J3693:J3694"/>
    <mergeCell ref="K3693:K3694"/>
    <mergeCell ref="L3693:L3694"/>
    <mergeCell ref="M3693:M3694"/>
    <mergeCell ref="N3693:N3694"/>
    <mergeCell ref="B3695:B3698"/>
    <mergeCell ref="C3695:C3698"/>
    <mergeCell ref="E3695:E3696"/>
    <mergeCell ref="F3695:F3696"/>
    <mergeCell ref="G3695:G3696"/>
    <mergeCell ref="H3695:H3696"/>
    <mergeCell ref="I3695:I3696"/>
    <mergeCell ref="J3695:J3696"/>
    <mergeCell ref="K3695:K3696"/>
    <mergeCell ref="L3695:L3696"/>
    <mergeCell ref="M3695:M3696"/>
    <mergeCell ref="N3695:N3696"/>
    <mergeCell ref="E3697:E3698"/>
    <mergeCell ref="B3691:B3694"/>
    <mergeCell ref="C3691:C3694"/>
    <mergeCell ref="E3691:E3692"/>
    <mergeCell ref="F3691:F3692"/>
    <mergeCell ref="G3691:G3692"/>
    <mergeCell ref="H3691:H3692"/>
    <mergeCell ref="I3691:I3692"/>
    <mergeCell ref="J3691:J3692"/>
    <mergeCell ref="K3691:K3692"/>
    <mergeCell ref="L3691:L3692"/>
    <mergeCell ref="M3691:M3692"/>
    <mergeCell ref="N3691:N3692"/>
    <mergeCell ref="E3705:E3706"/>
    <mergeCell ref="F3705:F3706"/>
    <mergeCell ref="G3705:G3706"/>
    <mergeCell ref="H3705:H3706"/>
    <mergeCell ref="I3705:I3706"/>
    <mergeCell ref="J3705:J3706"/>
    <mergeCell ref="K3705:K3706"/>
    <mergeCell ref="L3705:L3706"/>
    <mergeCell ref="M3705:M3706"/>
    <mergeCell ref="N3705:N3706"/>
    <mergeCell ref="B3707:B3710"/>
    <mergeCell ref="C3707:C3710"/>
    <mergeCell ref="E3707:E3708"/>
    <mergeCell ref="F3707:F3708"/>
    <mergeCell ref="G3707:G3708"/>
    <mergeCell ref="H3707:H3708"/>
    <mergeCell ref="I3707:I3708"/>
    <mergeCell ref="J3707:J3708"/>
    <mergeCell ref="K3707:K3708"/>
    <mergeCell ref="L3707:L3708"/>
    <mergeCell ref="M3707:M3708"/>
    <mergeCell ref="N3707:N3708"/>
    <mergeCell ref="B3703:B3706"/>
    <mergeCell ref="C3703:C3706"/>
    <mergeCell ref="E3703:E3704"/>
    <mergeCell ref="F3703:F3704"/>
    <mergeCell ref="G3703:G3704"/>
    <mergeCell ref="H3703:H3704"/>
    <mergeCell ref="I3703:I3704"/>
    <mergeCell ref="J3703:J3704"/>
    <mergeCell ref="K3703:K3704"/>
    <mergeCell ref="L3703:L3704"/>
    <mergeCell ref="M3703:M3704"/>
    <mergeCell ref="N3703:N3704"/>
    <mergeCell ref="J3713:J3714"/>
    <mergeCell ref="K3713:K3714"/>
    <mergeCell ref="L3713:L3714"/>
    <mergeCell ref="M3713:M3714"/>
    <mergeCell ref="N3713:N3714"/>
    <mergeCell ref="B3715:B3718"/>
    <mergeCell ref="C3715:C3718"/>
    <mergeCell ref="E3715:E3716"/>
    <mergeCell ref="F3715:F3716"/>
    <mergeCell ref="G3715:G3716"/>
    <mergeCell ref="H3715:H3716"/>
    <mergeCell ref="I3715:I3716"/>
    <mergeCell ref="J3715:J3716"/>
    <mergeCell ref="K3715:K3716"/>
    <mergeCell ref="L3715:L3716"/>
    <mergeCell ref="M3715:M3716"/>
    <mergeCell ref="N3715:N3716"/>
    <mergeCell ref="E3709:E3710"/>
    <mergeCell ref="F3709:F3710"/>
    <mergeCell ref="G3709:G3710"/>
    <mergeCell ref="H3709:H3710"/>
    <mergeCell ref="I3709:I3710"/>
    <mergeCell ref="J3709:J3710"/>
    <mergeCell ref="K3709:K3710"/>
    <mergeCell ref="L3709:L3710"/>
    <mergeCell ref="M3709:M3710"/>
    <mergeCell ref="N3709:N3710"/>
    <mergeCell ref="B3711:B3714"/>
    <mergeCell ref="C3711:C3714"/>
    <mergeCell ref="E3711:E3712"/>
    <mergeCell ref="F3711:F3712"/>
    <mergeCell ref="G3711:G3712"/>
    <mergeCell ref="H3711:H3712"/>
    <mergeCell ref="I3711:I3712"/>
    <mergeCell ref="J3711:J3712"/>
    <mergeCell ref="K3711:K3712"/>
    <mergeCell ref="L3711:L3712"/>
    <mergeCell ref="M3711:M3712"/>
    <mergeCell ref="N3711:N3712"/>
    <mergeCell ref="AJ3723:AL3723"/>
    <mergeCell ref="K3721:K3722"/>
    <mergeCell ref="L3721:L3722"/>
    <mergeCell ref="M3721:M3722"/>
    <mergeCell ref="N3721:N3722"/>
    <mergeCell ref="B3723:B3726"/>
    <mergeCell ref="C3723:C3726"/>
    <mergeCell ref="E3723:E3724"/>
    <mergeCell ref="F3723:F3724"/>
    <mergeCell ref="G3723:G3724"/>
    <mergeCell ref="H3723:H3724"/>
    <mergeCell ref="I3723:I3724"/>
    <mergeCell ref="J3723:J3724"/>
    <mergeCell ref="K3723:K3724"/>
    <mergeCell ref="L3723:L3724"/>
    <mergeCell ref="M3723:M3724"/>
    <mergeCell ref="N3723:N3724"/>
    <mergeCell ref="E3717:E3718"/>
    <mergeCell ref="F3717:F3718"/>
    <mergeCell ref="G3717:G3718"/>
    <mergeCell ref="H3717:H3718"/>
    <mergeCell ref="I3717:I3718"/>
    <mergeCell ref="J3717:J3718"/>
    <mergeCell ref="K3717:K3718"/>
    <mergeCell ref="L3717:L3718"/>
    <mergeCell ref="M3717:M3718"/>
    <mergeCell ref="N3717:N3718"/>
    <mergeCell ref="B3719:B3722"/>
    <mergeCell ref="C3719:C3722"/>
    <mergeCell ref="E3719:E3720"/>
    <mergeCell ref="F3719:F3720"/>
    <mergeCell ref="G3719:G3720"/>
    <mergeCell ref="H3719:H3720"/>
    <mergeCell ref="I3719:I3720"/>
    <mergeCell ref="J3719:J3720"/>
    <mergeCell ref="K3719:K3720"/>
    <mergeCell ref="L3719:L3720"/>
    <mergeCell ref="M3719:M3720"/>
    <mergeCell ref="N3719:N3720"/>
    <mergeCell ref="E3721:E3722"/>
    <mergeCell ref="F3721:F3722"/>
    <mergeCell ref="G3721:G3722"/>
    <mergeCell ref="H3721:H3722"/>
    <mergeCell ref="I3721:I3722"/>
    <mergeCell ref="J3721:J3722"/>
    <mergeCell ref="N3735:N3736"/>
    <mergeCell ref="E3737:E3738"/>
    <mergeCell ref="F3737:F3738"/>
    <mergeCell ref="G3737:G3738"/>
    <mergeCell ref="H3737:H3738"/>
    <mergeCell ref="I3737:I3738"/>
    <mergeCell ref="B3731:B3734"/>
    <mergeCell ref="C3731:C3734"/>
    <mergeCell ref="E3731:E3732"/>
    <mergeCell ref="F3731:F3732"/>
    <mergeCell ref="G3731:G3732"/>
    <mergeCell ref="H3731:H3732"/>
    <mergeCell ref="I3731:I3732"/>
    <mergeCell ref="J3731:J3732"/>
    <mergeCell ref="K3731:K3732"/>
    <mergeCell ref="L3731:L3732"/>
    <mergeCell ref="M3731:M3732"/>
    <mergeCell ref="N3731:N3732"/>
    <mergeCell ref="E3733:E3734"/>
    <mergeCell ref="F3733:F3734"/>
    <mergeCell ref="G3733:G3734"/>
    <mergeCell ref="E3729:E3730"/>
    <mergeCell ref="F3729:F3730"/>
    <mergeCell ref="G3729:G3730"/>
    <mergeCell ref="H3729:H3730"/>
    <mergeCell ref="I3729:I3730"/>
    <mergeCell ref="J3729:J3730"/>
    <mergeCell ref="K3729:K3730"/>
    <mergeCell ref="L3729:L3730"/>
    <mergeCell ref="M3729:M3730"/>
    <mergeCell ref="N3729:N3730"/>
    <mergeCell ref="B3727:B3730"/>
    <mergeCell ref="C3727:C3730"/>
    <mergeCell ref="E3727:E3728"/>
    <mergeCell ref="F3727:F3728"/>
    <mergeCell ref="G3727:G3728"/>
    <mergeCell ref="H3727:H3728"/>
    <mergeCell ref="I3727:I3728"/>
    <mergeCell ref="J3727:J3728"/>
    <mergeCell ref="K3727:K3728"/>
    <mergeCell ref="L3727:L3728"/>
    <mergeCell ref="M3727:M3728"/>
    <mergeCell ref="N3727:N3728"/>
    <mergeCell ref="E3741:E3742"/>
    <mergeCell ref="F3741:F3742"/>
    <mergeCell ref="G3741:G3742"/>
    <mergeCell ref="H3741:H3742"/>
    <mergeCell ref="I3741:I3742"/>
    <mergeCell ref="J3741:J3742"/>
    <mergeCell ref="K3741:K3742"/>
    <mergeCell ref="L3741:L3742"/>
    <mergeCell ref="M3741:M3742"/>
    <mergeCell ref="N3741:N3742"/>
    <mergeCell ref="A2149:A2152"/>
    <mergeCell ref="D2149:D2150"/>
    <mergeCell ref="O2149:Q2149"/>
    <mergeCell ref="R2149:T2149"/>
    <mergeCell ref="U2149:W2149"/>
    <mergeCell ref="X2149:Z2149"/>
    <mergeCell ref="D2151:D2152"/>
    <mergeCell ref="O2151:Q2151"/>
    <mergeCell ref="R2151:T2151"/>
    <mergeCell ref="U2151:W2151"/>
    <mergeCell ref="X2151:Z2151"/>
    <mergeCell ref="A2153:A2156"/>
    <mergeCell ref="D2153:D2154"/>
    <mergeCell ref="O2153:Q2153"/>
    <mergeCell ref="R2153:T2153"/>
    <mergeCell ref="U2153:W2153"/>
    <mergeCell ref="X2153:Z2153"/>
    <mergeCell ref="D2155:D2156"/>
    <mergeCell ref="O2155:Q2155"/>
    <mergeCell ref="J3737:J3738"/>
    <mergeCell ref="K3737:K3738"/>
    <mergeCell ref="L3737:L3738"/>
    <mergeCell ref="M3737:M3738"/>
    <mergeCell ref="N3737:N3738"/>
    <mergeCell ref="B3739:B3742"/>
    <mergeCell ref="C3739:C3742"/>
    <mergeCell ref="E3739:E3740"/>
    <mergeCell ref="F3739:F3740"/>
    <mergeCell ref="G3739:G3740"/>
    <mergeCell ref="H3739:H3740"/>
    <mergeCell ref="I3739:I3740"/>
    <mergeCell ref="J3739:J3740"/>
    <mergeCell ref="K3739:K3740"/>
    <mergeCell ref="L3739:L3740"/>
    <mergeCell ref="M3739:M3740"/>
    <mergeCell ref="N3739:N3740"/>
    <mergeCell ref="H3733:H3734"/>
    <mergeCell ref="I3733:I3734"/>
    <mergeCell ref="J3733:J3734"/>
    <mergeCell ref="K3733:K3734"/>
    <mergeCell ref="L3733:L3734"/>
    <mergeCell ref="M3733:M3734"/>
    <mergeCell ref="N3733:N3734"/>
    <mergeCell ref="B3735:B3738"/>
    <mergeCell ref="C3735:C3738"/>
    <mergeCell ref="E3735:E3736"/>
    <mergeCell ref="F3735:F3736"/>
    <mergeCell ref="G3735:G3736"/>
    <mergeCell ref="H3735:H3736"/>
    <mergeCell ref="I3735:I3736"/>
    <mergeCell ref="J3735:J3736"/>
    <mergeCell ref="K3735:K3736"/>
    <mergeCell ref="L3735:L3736"/>
    <mergeCell ref="M3735:M3736"/>
    <mergeCell ref="A2165:A2168"/>
    <mergeCell ref="D2165:D2166"/>
    <mergeCell ref="O2165:Q2165"/>
    <mergeCell ref="R2165:T2165"/>
    <mergeCell ref="U2165:W2165"/>
    <mergeCell ref="X2165:Z2165"/>
    <mergeCell ref="AA2165:AC2165"/>
    <mergeCell ref="AD2165:AF2165"/>
    <mergeCell ref="D2167:D2168"/>
    <mergeCell ref="A2169:A2172"/>
    <mergeCell ref="D2169:D2170"/>
    <mergeCell ref="O2169:Q2169"/>
    <mergeCell ref="R2169:T2169"/>
    <mergeCell ref="U2169:W2169"/>
    <mergeCell ref="X2169:Z2169"/>
    <mergeCell ref="AA2169:AC2169"/>
    <mergeCell ref="AD2169:AF2169"/>
    <mergeCell ref="D2171:D2172"/>
    <mergeCell ref="R2155:T2155"/>
    <mergeCell ref="U2155:W2155"/>
    <mergeCell ref="X2155:Z2155"/>
    <mergeCell ref="AA2155:AC2155"/>
    <mergeCell ref="A2157:A2160"/>
    <mergeCell ref="D2157:D2158"/>
    <mergeCell ref="O2157:Q2157"/>
    <mergeCell ref="R2157:T2157"/>
    <mergeCell ref="U2157:W2157"/>
    <mergeCell ref="X2157:Z2157"/>
    <mergeCell ref="AA2157:AC2157"/>
    <mergeCell ref="D2159:D2160"/>
    <mergeCell ref="A2161:A2164"/>
    <mergeCell ref="D2161:D2162"/>
    <mergeCell ref="O2161:Q2161"/>
    <mergeCell ref="R2161:T2161"/>
    <mergeCell ref="U2161:W2161"/>
    <mergeCell ref="D2163:D2164"/>
    <mergeCell ref="E2167:E2168"/>
    <mergeCell ref="F2167:F2168"/>
    <mergeCell ref="G2167:G2168"/>
    <mergeCell ref="H2167:H2168"/>
    <mergeCell ref="I2167:I2168"/>
    <mergeCell ref="J2167:J2168"/>
    <mergeCell ref="K2167:K2168"/>
    <mergeCell ref="L2167:L2168"/>
    <mergeCell ref="M2167:M2168"/>
    <mergeCell ref="N2167:N2168"/>
    <mergeCell ref="E2163:E2164"/>
    <mergeCell ref="F2163:F2164"/>
    <mergeCell ref="G2163:G2164"/>
    <mergeCell ref="H2163:H2164"/>
    <mergeCell ref="I2163:I2164"/>
    <mergeCell ref="J2163:J2164"/>
    <mergeCell ref="K2163:K2164"/>
    <mergeCell ref="L2163:L2164"/>
    <mergeCell ref="M2163:M2164"/>
    <mergeCell ref="N2163:N2164"/>
    <mergeCell ref="B2165:B2168"/>
    <mergeCell ref="C2165:C2168"/>
    <mergeCell ref="E2165:E2166"/>
    <mergeCell ref="F2165:F2166"/>
    <mergeCell ref="G2165:G2166"/>
    <mergeCell ref="H2165:H2166"/>
    <mergeCell ref="I2165:I2166"/>
    <mergeCell ref="J2165:J2166"/>
    <mergeCell ref="AV2181:AX2181"/>
    <mergeCell ref="D2183:D2184"/>
    <mergeCell ref="O2183:Q2183"/>
    <mergeCell ref="R2183:T2183"/>
    <mergeCell ref="U2183:W2183"/>
    <mergeCell ref="X2183:Z2183"/>
    <mergeCell ref="AA2183:AC2183"/>
    <mergeCell ref="AD2183:AF2183"/>
    <mergeCell ref="AG2183:AI2183"/>
    <mergeCell ref="AJ2183:AL2183"/>
    <mergeCell ref="AM2183:AO2183"/>
    <mergeCell ref="AP2183:AR2183"/>
    <mergeCell ref="AS2183:AU2183"/>
    <mergeCell ref="A2173:A2176"/>
    <mergeCell ref="D2173:D2174"/>
    <mergeCell ref="O2173:Q2173"/>
    <mergeCell ref="R2173:T2173"/>
    <mergeCell ref="U2173:W2173"/>
    <mergeCell ref="X2173:Z2173"/>
    <mergeCell ref="D2175:D2176"/>
    <mergeCell ref="O2175:Q2175"/>
    <mergeCell ref="R2175:T2175"/>
    <mergeCell ref="U2175:W2175"/>
    <mergeCell ref="A2177:A2180"/>
    <mergeCell ref="D2177:D2178"/>
    <mergeCell ref="O2177:Q2177"/>
    <mergeCell ref="R2177:T2177"/>
    <mergeCell ref="D2179:D2180"/>
    <mergeCell ref="A2181:A2184"/>
    <mergeCell ref="D2181:D2182"/>
    <mergeCell ref="O2181:Q2181"/>
    <mergeCell ref="R2181:T2181"/>
    <mergeCell ref="U2181:W2181"/>
    <mergeCell ref="X2181:Z2181"/>
    <mergeCell ref="E2183:E2184"/>
    <mergeCell ref="F2183:F2184"/>
    <mergeCell ref="G2183:G2184"/>
    <mergeCell ref="H2183:H2184"/>
    <mergeCell ref="I2183:I2184"/>
    <mergeCell ref="J2183:J2184"/>
    <mergeCell ref="K2183:K2184"/>
    <mergeCell ref="L2183:L2184"/>
    <mergeCell ref="M2183:M2184"/>
    <mergeCell ref="N2183:N2184"/>
    <mergeCell ref="H2179:H2180"/>
    <mergeCell ref="I2179:I2180"/>
    <mergeCell ref="J2179:J2180"/>
    <mergeCell ref="K2179:K2180"/>
    <mergeCell ref="L2179:L2180"/>
    <mergeCell ref="M2179:M2180"/>
    <mergeCell ref="N2179:N2180"/>
    <mergeCell ref="B2181:B2184"/>
    <mergeCell ref="C2181:C2184"/>
    <mergeCell ref="E2181:E2182"/>
    <mergeCell ref="F2181:F2182"/>
    <mergeCell ref="G2181:G2182"/>
    <mergeCell ref="H2181:H2182"/>
    <mergeCell ref="I2181:I2182"/>
    <mergeCell ref="J2181:J2182"/>
    <mergeCell ref="K2181:K2182"/>
    <mergeCell ref="L2181:L2182"/>
    <mergeCell ref="M2181:M2182"/>
    <mergeCell ref="N2181:N2182"/>
    <mergeCell ref="F2175:F2176"/>
    <mergeCell ref="A2185:A2188"/>
    <mergeCell ref="D2185:D2186"/>
    <mergeCell ref="O2185:Q2185"/>
    <mergeCell ref="R2185:T2185"/>
    <mergeCell ref="U2185:W2185"/>
    <mergeCell ref="X2185:Z2185"/>
    <mergeCell ref="AA2185:AC2185"/>
    <mergeCell ref="AD2185:AF2185"/>
    <mergeCell ref="AG2185:AI2185"/>
    <mergeCell ref="D2187:D2188"/>
    <mergeCell ref="O2187:Q2187"/>
    <mergeCell ref="R2187:T2187"/>
    <mergeCell ref="U2187:W2187"/>
    <mergeCell ref="X2187:Z2187"/>
    <mergeCell ref="AA2187:AC2187"/>
    <mergeCell ref="AD2187:AF2187"/>
    <mergeCell ref="A2189:A2192"/>
    <mergeCell ref="D2189:D2190"/>
    <mergeCell ref="O2189:Q2189"/>
    <mergeCell ref="R2189:T2189"/>
    <mergeCell ref="U2189:W2189"/>
    <mergeCell ref="X2189:Z2189"/>
    <mergeCell ref="D2191:D2192"/>
    <mergeCell ref="O2191:Q2191"/>
    <mergeCell ref="R2191:T2191"/>
    <mergeCell ref="U2191:W2191"/>
    <mergeCell ref="AA2181:AC2181"/>
    <mergeCell ref="AD2181:AF2181"/>
    <mergeCell ref="AG2181:AI2181"/>
    <mergeCell ref="AJ2181:AL2181"/>
    <mergeCell ref="AM2181:AO2181"/>
    <mergeCell ref="AP2181:AR2181"/>
    <mergeCell ref="AS2181:AU2181"/>
    <mergeCell ref="K2191:K2192"/>
    <mergeCell ref="L2191:L2192"/>
    <mergeCell ref="M2191:M2192"/>
    <mergeCell ref="N2191:N2192"/>
    <mergeCell ref="A2201:A2204"/>
    <mergeCell ref="D2201:D2202"/>
    <mergeCell ref="O2201:Q2201"/>
    <mergeCell ref="R2201:T2201"/>
    <mergeCell ref="U2201:W2201"/>
    <mergeCell ref="X2201:Z2201"/>
    <mergeCell ref="AA2201:AC2201"/>
    <mergeCell ref="AD2201:AF2201"/>
    <mergeCell ref="AG2201:AI2201"/>
    <mergeCell ref="AJ2201:AL2201"/>
    <mergeCell ref="D2203:D2204"/>
    <mergeCell ref="O2203:Q2203"/>
    <mergeCell ref="R2203:T2203"/>
    <mergeCell ref="U2203:W2203"/>
    <mergeCell ref="X2203:Z2203"/>
    <mergeCell ref="AA2203:AC2203"/>
    <mergeCell ref="AD2203:AF2203"/>
    <mergeCell ref="A2193:A2196"/>
    <mergeCell ref="D2193:D2194"/>
    <mergeCell ref="D2195:D2196"/>
    <mergeCell ref="A2197:A2200"/>
    <mergeCell ref="D2197:D2198"/>
    <mergeCell ref="O2197:Q2197"/>
    <mergeCell ref="R2197:T2197"/>
    <mergeCell ref="U2197:W2197"/>
    <mergeCell ref="X2197:Z2197"/>
    <mergeCell ref="AA2197:AC2197"/>
    <mergeCell ref="AD2197:AF2197"/>
    <mergeCell ref="AG2197:AI2197"/>
    <mergeCell ref="D2199:D2200"/>
    <mergeCell ref="O2199:Q2199"/>
    <mergeCell ref="R2199:T2199"/>
    <mergeCell ref="U2199:W2199"/>
    <mergeCell ref="X2199:Z2199"/>
    <mergeCell ref="AA2199:AC2199"/>
    <mergeCell ref="AD2199:AF2199"/>
    <mergeCell ref="AG2199:AI2199"/>
    <mergeCell ref="E2199:E2200"/>
    <mergeCell ref="F2199:F2200"/>
    <mergeCell ref="G2199:G2200"/>
    <mergeCell ref="H2199:H2200"/>
    <mergeCell ref="I2199:I2200"/>
    <mergeCell ref="J2199:J2200"/>
    <mergeCell ref="K2199:K2200"/>
    <mergeCell ref="L2199:L2200"/>
    <mergeCell ref="M2199:M2200"/>
    <mergeCell ref="N2199:N2200"/>
    <mergeCell ref="B2197:B2200"/>
    <mergeCell ref="C2197:C2200"/>
    <mergeCell ref="E2197:E2198"/>
    <mergeCell ref="F2197:F2198"/>
    <mergeCell ref="G2197:G2198"/>
    <mergeCell ref="H2197:H2198"/>
    <mergeCell ref="I2197:I2198"/>
    <mergeCell ref="J2197:J2198"/>
    <mergeCell ref="K2197:K2198"/>
    <mergeCell ref="L2197:L2198"/>
    <mergeCell ref="M2197:M2198"/>
    <mergeCell ref="N2197:N2198"/>
    <mergeCell ref="B2193:B2196"/>
    <mergeCell ref="C2193:C2196"/>
    <mergeCell ref="E2193:E2194"/>
    <mergeCell ref="F2193:F2194"/>
    <mergeCell ref="G2193:G2194"/>
    <mergeCell ref="A2217:A2220"/>
    <mergeCell ref="D2217:D2218"/>
    <mergeCell ref="D2219:D2220"/>
    <mergeCell ref="A2221:A2224"/>
    <mergeCell ref="D2221:D2222"/>
    <mergeCell ref="O2221:Q2221"/>
    <mergeCell ref="R2221:T2221"/>
    <mergeCell ref="U2221:W2221"/>
    <mergeCell ref="D2223:D2224"/>
    <mergeCell ref="O2223:Q2223"/>
    <mergeCell ref="R2223:T2223"/>
    <mergeCell ref="U2223:W2223"/>
    <mergeCell ref="X2223:Z2223"/>
    <mergeCell ref="A2225:A2228"/>
    <mergeCell ref="D2225:D2226"/>
    <mergeCell ref="D2227:D2228"/>
    <mergeCell ref="A2229:A2232"/>
    <mergeCell ref="D2229:D2230"/>
    <mergeCell ref="O2229:Q2229"/>
    <mergeCell ref="R2229:T2229"/>
    <mergeCell ref="U2229:W2229"/>
    <mergeCell ref="X2229:Z2229"/>
    <mergeCell ref="A2205:A2208"/>
    <mergeCell ref="D2205:D2206"/>
    <mergeCell ref="O2205:Q2205"/>
    <mergeCell ref="R2205:T2205"/>
    <mergeCell ref="D2207:D2208"/>
    <mergeCell ref="O2207:Q2207"/>
    <mergeCell ref="R2207:T2207"/>
    <mergeCell ref="A2209:A2212"/>
    <mergeCell ref="D2209:D2210"/>
    <mergeCell ref="O2209:Q2209"/>
    <mergeCell ref="R2209:T2209"/>
    <mergeCell ref="U2209:W2209"/>
    <mergeCell ref="X2209:Z2209"/>
    <mergeCell ref="D2211:D2212"/>
    <mergeCell ref="A2213:A2216"/>
    <mergeCell ref="D2213:D2214"/>
    <mergeCell ref="O2213:Q2213"/>
    <mergeCell ref="R2213:T2213"/>
    <mergeCell ref="U2213:W2213"/>
    <mergeCell ref="X2213:Z2213"/>
    <mergeCell ref="D2215:D2216"/>
    <mergeCell ref="B2225:B2228"/>
    <mergeCell ref="C2225:C2228"/>
    <mergeCell ref="E2225:E2226"/>
    <mergeCell ref="F2225:F2226"/>
    <mergeCell ref="G2225:G2226"/>
    <mergeCell ref="H2225:H2226"/>
    <mergeCell ref="I2225:I2226"/>
    <mergeCell ref="J2225:J2226"/>
    <mergeCell ref="K2225:K2226"/>
    <mergeCell ref="L2225:L2226"/>
    <mergeCell ref="M2225:M2226"/>
    <mergeCell ref="N2225:N2226"/>
    <mergeCell ref="E2227:E2228"/>
    <mergeCell ref="F2227:F2228"/>
    <mergeCell ref="G2227:G2228"/>
    <mergeCell ref="H2227:H2228"/>
    <mergeCell ref="I2227:I2228"/>
    <mergeCell ref="J2227:J2228"/>
    <mergeCell ref="K2227:K2228"/>
    <mergeCell ref="L2227:L2228"/>
    <mergeCell ref="M2227:M2228"/>
    <mergeCell ref="A2245:A2248"/>
    <mergeCell ref="D2245:D2246"/>
    <mergeCell ref="O2245:Q2245"/>
    <mergeCell ref="R2245:T2245"/>
    <mergeCell ref="U2245:W2245"/>
    <mergeCell ref="X2245:Z2245"/>
    <mergeCell ref="AA2245:AC2245"/>
    <mergeCell ref="AD2245:AF2245"/>
    <mergeCell ref="AG2245:AI2245"/>
    <mergeCell ref="AJ2245:AL2245"/>
    <mergeCell ref="AM2245:AO2245"/>
    <mergeCell ref="AP2245:AR2245"/>
    <mergeCell ref="AS2245:AU2245"/>
    <mergeCell ref="D2247:D2248"/>
    <mergeCell ref="O2247:Q2247"/>
    <mergeCell ref="R2247:T2247"/>
    <mergeCell ref="U2247:W2247"/>
    <mergeCell ref="X2247:Z2247"/>
    <mergeCell ref="AA2247:AC2247"/>
    <mergeCell ref="AD2247:AF2247"/>
    <mergeCell ref="AG2247:AI2247"/>
    <mergeCell ref="AJ2247:AL2247"/>
    <mergeCell ref="AM2247:AO2247"/>
    <mergeCell ref="AP2247:AR2247"/>
    <mergeCell ref="AA2229:AC2229"/>
    <mergeCell ref="D2231:D2232"/>
    <mergeCell ref="A2233:A2236"/>
    <mergeCell ref="D2233:D2234"/>
    <mergeCell ref="O2233:Q2233"/>
    <mergeCell ref="D2235:D2236"/>
    <mergeCell ref="A2237:A2240"/>
    <mergeCell ref="D2237:D2238"/>
    <mergeCell ref="O2237:Q2237"/>
    <mergeCell ref="D2239:D2240"/>
    <mergeCell ref="A2241:A2244"/>
    <mergeCell ref="D2241:D2242"/>
    <mergeCell ref="O2241:Q2241"/>
    <mergeCell ref="R2241:T2241"/>
    <mergeCell ref="U2241:W2241"/>
    <mergeCell ref="X2241:Z2241"/>
    <mergeCell ref="AA2241:AC2241"/>
    <mergeCell ref="D2243:D2244"/>
    <mergeCell ref="O2243:Q2243"/>
    <mergeCell ref="R2243:T2243"/>
    <mergeCell ref="U2243:W2243"/>
    <mergeCell ref="X2243:Z2243"/>
    <mergeCell ref="AA2243:AC2243"/>
    <mergeCell ref="E2239:E2240"/>
    <mergeCell ref="F2239:F2240"/>
    <mergeCell ref="G2239:G2240"/>
    <mergeCell ref="H2239:H2240"/>
    <mergeCell ref="I2239:I2240"/>
    <mergeCell ref="J2239:J2240"/>
    <mergeCell ref="K2239:K2240"/>
    <mergeCell ref="L2239:L2240"/>
    <mergeCell ref="M2239:M2240"/>
    <mergeCell ref="N2239:N2240"/>
    <mergeCell ref="I2235:I2236"/>
    <mergeCell ref="J2235:J2236"/>
    <mergeCell ref="K2235:K2236"/>
    <mergeCell ref="L2235:L2236"/>
    <mergeCell ref="M2235:M2236"/>
    <mergeCell ref="N2235:N2236"/>
    <mergeCell ref="B2237:B2240"/>
    <mergeCell ref="A2253:A2256"/>
    <mergeCell ref="D2253:D2254"/>
    <mergeCell ref="O2253:Q2253"/>
    <mergeCell ref="R2253:T2253"/>
    <mergeCell ref="U2253:W2253"/>
    <mergeCell ref="X2253:Z2253"/>
    <mergeCell ref="AA2253:AC2253"/>
    <mergeCell ref="AD2253:AF2253"/>
    <mergeCell ref="AG2253:AI2253"/>
    <mergeCell ref="AJ2253:AL2253"/>
    <mergeCell ref="AM2253:AO2253"/>
    <mergeCell ref="AP2253:AR2253"/>
    <mergeCell ref="AS2253:AU2253"/>
    <mergeCell ref="AV2253:AX2253"/>
    <mergeCell ref="D2255:D2256"/>
    <mergeCell ref="O2255:Q2255"/>
    <mergeCell ref="R2255:T2255"/>
    <mergeCell ref="U2255:W2255"/>
    <mergeCell ref="X2255:Z2255"/>
    <mergeCell ref="AA2255:AC2255"/>
    <mergeCell ref="AD2255:AF2255"/>
    <mergeCell ref="AG2255:AI2255"/>
    <mergeCell ref="AJ2255:AL2255"/>
    <mergeCell ref="AM2255:AO2255"/>
    <mergeCell ref="A2249:A2252"/>
    <mergeCell ref="D2249:D2250"/>
    <mergeCell ref="O2249:Q2249"/>
    <mergeCell ref="R2249:T2249"/>
    <mergeCell ref="U2249:W2249"/>
    <mergeCell ref="X2249:Z2249"/>
    <mergeCell ref="AA2249:AC2249"/>
    <mergeCell ref="AD2249:AF2249"/>
    <mergeCell ref="AG2249:AI2249"/>
    <mergeCell ref="AJ2249:AL2249"/>
    <mergeCell ref="AM2249:AO2249"/>
    <mergeCell ref="AP2249:AR2249"/>
    <mergeCell ref="AS2249:AU2249"/>
    <mergeCell ref="D2251:D2252"/>
    <mergeCell ref="O2251:Q2251"/>
    <mergeCell ref="R2251:T2251"/>
    <mergeCell ref="U2251:W2251"/>
    <mergeCell ref="X2251:Z2251"/>
    <mergeCell ref="AA2251:AC2251"/>
    <mergeCell ref="AD2251:AF2251"/>
    <mergeCell ref="AG2251:AI2251"/>
    <mergeCell ref="AJ2251:AL2251"/>
    <mergeCell ref="AM2251:AO2251"/>
    <mergeCell ref="AP2251:AR2251"/>
    <mergeCell ref="E2251:E2252"/>
    <mergeCell ref="F2251:F2252"/>
    <mergeCell ref="G2251:G2252"/>
    <mergeCell ref="H2251:H2252"/>
    <mergeCell ref="I2251:I2252"/>
    <mergeCell ref="J2251:J2252"/>
    <mergeCell ref="K2251:K2252"/>
    <mergeCell ref="L2251:L2252"/>
    <mergeCell ref="M2251:M2252"/>
    <mergeCell ref="N2251:N2252"/>
    <mergeCell ref="B2249:B2252"/>
    <mergeCell ref="C2249:C2252"/>
    <mergeCell ref="E2249:E2250"/>
    <mergeCell ref="F2249:F2250"/>
    <mergeCell ref="G2249:G2250"/>
    <mergeCell ref="H2249:H2250"/>
    <mergeCell ref="A2265:A2268"/>
    <mergeCell ref="D2265:D2266"/>
    <mergeCell ref="O2265:Q2265"/>
    <mergeCell ref="D2267:D2268"/>
    <mergeCell ref="A2269:A2272"/>
    <mergeCell ref="D2269:D2270"/>
    <mergeCell ref="O2269:Q2269"/>
    <mergeCell ref="R2269:T2269"/>
    <mergeCell ref="U2269:W2269"/>
    <mergeCell ref="X2269:Z2269"/>
    <mergeCell ref="AA2269:AC2269"/>
    <mergeCell ref="AD2269:AF2269"/>
    <mergeCell ref="AG2269:AI2269"/>
    <mergeCell ref="AJ2269:AL2269"/>
    <mergeCell ref="AM2269:AO2269"/>
    <mergeCell ref="AP2269:AR2269"/>
    <mergeCell ref="AS2269:AU2269"/>
    <mergeCell ref="D2271:D2272"/>
    <mergeCell ref="O2271:Q2271"/>
    <mergeCell ref="R2271:T2271"/>
    <mergeCell ref="U2271:W2271"/>
    <mergeCell ref="X2271:Z2271"/>
    <mergeCell ref="AA2271:AC2271"/>
    <mergeCell ref="AD2271:AF2271"/>
    <mergeCell ref="AG2271:AI2271"/>
    <mergeCell ref="AJ2271:AL2271"/>
    <mergeCell ref="AM2271:AO2271"/>
    <mergeCell ref="AP2271:AR2271"/>
    <mergeCell ref="A2257:A2260"/>
    <mergeCell ref="D2257:D2258"/>
    <mergeCell ref="O2257:Q2257"/>
    <mergeCell ref="R2257:T2257"/>
    <mergeCell ref="U2257:W2257"/>
    <mergeCell ref="X2257:Z2257"/>
    <mergeCell ref="D2259:D2260"/>
    <mergeCell ref="O2259:Q2259"/>
    <mergeCell ref="R2259:T2259"/>
    <mergeCell ref="U2259:W2259"/>
    <mergeCell ref="X2259:Z2259"/>
    <mergeCell ref="AA2259:AC2259"/>
    <mergeCell ref="AD2259:AF2259"/>
    <mergeCell ref="AG2259:AI2259"/>
    <mergeCell ref="A2261:A2264"/>
    <mergeCell ref="D2261:D2262"/>
    <mergeCell ref="O2261:Q2261"/>
    <mergeCell ref="R2261:T2261"/>
    <mergeCell ref="U2261:W2261"/>
    <mergeCell ref="X2261:Z2261"/>
    <mergeCell ref="D2263:D2264"/>
    <mergeCell ref="E2271:E2272"/>
    <mergeCell ref="F2271:F2272"/>
    <mergeCell ref="G2271:G2272"/>
    <mergeCell ref="H2271:H2272"/>
    <mergeCell ref="I2271:I2272"/>
    <mergeCell ref="J2271:J2272"/>
    <mergeCell ref="K2271:K2272"/>
    <mergeCell ref="L2271:L2272"/>
    <mergeCell ref="M2271:M2272"/>
    <mergeCell ref="N2271:N2272"/>
    <mergeCell ref="B2269:B2272"/>
    <mergeCell ref="C2269:C2272"/>
    <mergeCell ref="E2269:E2270"/>
    <mergeCell ref="F2269:F2270"/>
    <mergeCell ref="G2269:G2270"/>
    <mergeCell ref="AJ2291:AL2291"/>
    <mergeCell ref="AM2291:AO2291"/>
    <mergeCell ref="AP2291:AR2291"/>
    <mergeCell ref="D2293:D2294"/>
    <mergeCell ref="O2293:Q2293"/>
    <mergeCell ref="R2293:T2293"/>
    <mergeCell ref="U2293:W2293"/>
    <mergeCell ref="X2293:Z2293"/>
    <mergeCell ref="AA2293:AC2293"/>
    <mergeCell ref="AD2293:AF2293"/>
    <mergeCell ref="AG2293:AI2293"/>
    <mergeCell ref="AJ2293:AL2293"/>
    <mergeCell ref="A2281:A2282"/>
    <mergeCell ref="O2281:Q2281"/>
    <mergeCell ref="R2281:T2281"/>
    <mergeCell ref="U2281:W2281"/>
    <mergeCell ref="X2281:Z2281"/>
    <mergeCell ref="AA2281:AC2281"/>
    <mergeCell ref="A2283:A2286"/>
    <mergeCell ref="D2283:D2284"/>
    <mergeCell ref="O2283:Q2283"/>
    <mergeCell ref="R2283:T2283"/>
    <mergeCell ref="U2283:W2283"/>
    <mergeCell ref="X2283:Z2283"/>
    <mergeCell ref="D2285:D2286"/>
    <mergeCell ref="O2285:Q2285"/>
    <mergeCell ref="R2285:T2285"/>
    <mergeCell ref="U2285:W2285"/>
    <mergeCell ref="X2285:Z2285"/>
    <mergeCell ref="A2273:A2276"/>
    <mergeCell ref="D2273:D2274"/>
    <mergeCell ref="O2273:Q2273"/>
    <mergeCell ref="R2273:T2273"/>
    <mergeCell ref="U2273:W2273"/>
    <mergeCell ref="X2273:Z2273"/>
    <mergeCell ref="D2275:D2276"/>
    <mergeCell ref="O2275:Q2275"/>
    <mergeCell ref="R2275:T2275"/>
    <mergeCell ref="U2275:W2275"/>
    <mergeCell ref="X2275:Z2275"/>
    <mergeCell ref="AA2275:AC2275"/>
    <mergeCell ref="AD2275:AF2275"/>
    <mergeCell ref="AG2275:AI2275"/>
    <mergeCell ref="A2277:A2280"/>
    <mergeCell ref="D2277:D2278"/>
    <mergeCell ref="O2277:Q2277"/>
    <mergeCell ref="R2277:T2277"/>
    <mergeCell ref="U2277:W2277"/>
    <mergeCell ref="X2277:Z2277"/>
    <mergeCell ref="AA2277:AC2277"/>
    <mergeCell ref="D2279:D2280"/>
    <mergeCell ref="O2279:Q2279"/>
    <mergeCell ref="R2279:T2279"/>
    <mergeCell ref="U2279:W2279"/>
    <mergeCell ref="X2279:Z2279"/>
    <mergeCell ref="AA2279:AC2279"/>
    <mergeCell ref="AD2279:AF2279"/>
    <mergeCell ref="AG2279:AI2279"/>
    <mergeCell ref="E2285:E2286"/>
    <mergeCell ref="F2285:F2286"/>
    <mergeCell ref="G2285:G2286"/>
    <mergeCell ref="H2285:H2286"/>
    <mergeCell ref="I2285:I2286"/>
    <mergeCell ref="J2285:J2286"/>
    <mergeCell ref="A2295:A2298"/>
    <mergeCell ref="D2295:D2296"/>
    <mergeCell ref="O2295:Q2295"/>
    <mergeCell ref="R2295:T2295"/>
    <mergeCell ref="U2295:W2295"/>
    <mergeCell ref="X2295:Z2295"/>
    <mergeCell ref="AA2295:AC2295"/>
    <mergeCell ref="AD2295:AF2295"/>
    <mergeCell ref="AG2295:AI2295"/>
    <mergeCell ref="D2297:D2298"/>
    <mergeCell ref="A2299:A2302"/>
    <mergeCell ref="D2299:D2300"/>
    <mergeCell ref="O2299:Q2299"/>
    <mergeCell ref="R2299:T2299"/>
    <mergeCell ref="U2299:W2299"/>
    <mergeCell ref="X2299:Z2299"/>
    <mergeCell ref="AA2299:AC2299"/>
    <mergeCell ref="AD2299:AF2299"/>
    <mergeCell ref="AG2299:AI2299"/>
    <mergeCell ref="D2301:D2302"/>
    <mergeCell ref="O2301:Q2301"/>
    <mergeCell ref="R2301:T2301"/>
    <mergeCell ref="U2301:W2301"/>
    <mergeCell ref="X2301:Z2301"/>
    <mergeCell ref="A2287:A2290"/>
    <mergeCell ref="D2287:D2288"/>
    <mergeCell ref="D2289:D2290"/>
    <mergeCell ref="A2291:A2294"/>
    <mergeCell ref="D2291:D2292"/>
    <mergeCell ref="O2291:Q2291"/>
    <mergeCell ref="R2291:T2291"/>
    <mergeCell ref="U2291:W2291"/>
    <mergeCell ref="X2291:Z2291"/>
    <mergeCell ref="AA2291:AC2291"/>
    <mergeCell ref="AD2291:AF2291"/>
    <mergeCell ref="AG2291:AI2291"/>
    <mergeCell ref="E2301:E2302"/>
    <mergeCell ref="F2301:F2302"/>
    <mergeCell ref="G2301:G2302"/>
    <mergeCell ref="H2301:H2302"/>
    <mergeCell ref="I2301:I2302"/>
    <mergeCell ref="J2301:J2302"/>
    <mergeCell ref="K2301:K2302"/>
    <mergeCell ref="L2301:L2302"/>
    <mergeCell ref="M2301:M2302"/>
    <mergeCell ref="N2301:N2302"/>
    <mergeCell ref="E2297:E2298"/>
    <mergeCell ref="F2297:F2298"/>
    <mergeCell ref="G2297:G2298"/>
    <mergeCell ref="H2297:H2298"/>
    <mergeCell ref="I2297:I2298"/>
    <mergeCell ref="J2297:J2298"/>
    <mergeCell ref="K2297:K2298"/>
    <mergeCell ref="L2297:L2298"/>
    <mergeCell ref="M2297:M2298"/>
    <mergeCell ref="N2297:N2298"/>
    <mergeCell ref="B2299:B2302"/>
    <mergeCell ref="C2299:C2302"/>
    <mergeCell ref="E2299:E2300"/>
    <mergeCell ref="F2299:F2300"/>
    <mergeCell ref="G2299:G2300"/>
    <mergeCell ref="H2299:H2300"/>
    <mergeCell ref="I2299:I2300"/>
    <mergeCell ref="J2299:J2300"/>
    <mergeCell ref="AG2307:AI2307"/>
    <mergeCell ref="D2309:D2310"/>
    <mergeCell ref="A2311:A2314"/>
    <mergeCell ref="D2311:D2312"/>
    <mergeCell ref="O2311:Q2311"/>
    <mergeCell ref="R2311:T2311"/>
    <mergeCell ref="U2311:W2311"/>
    <mergeCell ref="X2311:Z2311"/>
    <mergeCell ref="AA2311:AC2311"/>
    <mergeCell ref="AD2311:AF2311"/>
    <mergeCell ref="AG2311:AI2311"/>
    <mergeCell ref="D2313:D2314"/>
    <mergeCell ref="A2315:A2318"/>
    <mergeCell ref="D2315:D2316"/>
    <mergeCell ref="O2315:Q2315"/>
    <mergeCell ref="R2315:T2315"/>
    <mergeCell ref="U2315:W2315"/>
    <mergeCell ref="D2317:D2318"/>
    <mergeCell ref="O2317:Q2317"/>
    <mergeCell ref="R2317:T2317"/>
    <mergeCell ref="U2317:W2317"/>
    <mergeCell ref="X2317:Z2317"/>
    <mergeCell ref="A2303:A2306"/>
    <mergeCell ref="D2303:D2304"/>
    <mergeCell ref="O2303:Q2303"/>
    <mergeCell ref="R2303:T2303"/>
    <mergeCell ref="U2303:W2303"/>
    <mergeCell ref="D2305:D2306"/>
    <mergeCell ref="O2305:Q2305"/>
    <mergeCell ref="R2305:T2305"/>
    <mergeCell ref="U2305:W2305"/>
    <mergeCell ref="A2307:A2310"/>
    <mergeCell ref="D2307:D2308"/>
    <mergeCell ref="O2307:Q2307"/>
    <mergeCell ref="R2307:T2307"/>
    <mergeCell ref="U2307:W2307"/>
    <mergeCell ref="X2307:Z2307"/>
    <mergeCell ref="AA2307:AC2307"/>
    <mergeCell ref="AD2307:AF2307"/>
    <mergeCell ref="E2313:E2314"/>
    <mergeCell ref="F2313:F2314"/>
    <mergeCell ref="G2313:G2314"/>
    <mergeCell ref="H2313:H2314"/>
    <mergeCell ref="I2313:I2314"/>
    <mergeCell ref="J2313:J2314"/>
    <mergeCell ref="K2313:K2314"/>
    <mergeCell ref="L2313:L2314"/>
    <mergeCell ref="M2313:M2314"/>
    <mergeCell ref="N2313:N2314"/>
    <mergeCell ref="E2309:E2310"/>
    <mergeCell ref="F2309:F2310"/>
    <mergeCell ref="G2309:G2310"/>
    <mergeCell ref="H2309:H2310"/>
    <mergeCell ref="I2309:I2310"/>
    <mergeCell ref="J2309:J2310"/>
    <mergeCell ref="K2309:K2310"/>
    <mergeCell ref="L2309:L2310"/>
    <mergeCell ref="M2309:M2310"/>
    <mergeCell ref="N2309:N2310"/>
    <mergeCell ref="B2311:B2314"/>
    <mergeCell ref="C2311:C2314"/>
    <mergeCell ref="E2311:E2312"/>
    <mergeCell ref="F2311:F2312"/>
    <mergeCell ref="G2311:G2312"/>
    <mergeCell ref="A2327:A2330"/>
    <mergeCell ref="D2327:D2328"/>
    <mergeCell ref="O2327:Q2327"/>
    <mergeCell ref="R2327:T2327"/>
    <mergeCell ref="U2327:W2327"/>
    <mergeCell ref="X2327:Z2327"/>
    <mergeCell ref="AA2327:AC2327"/>
    <mergeCell ref="D2329:D2330"/>
    <mergeCell ref="A2331:A2334"/>
    <mergeCell ref="D2331:D2332"/>
    <mergeCell ref="O2331:Q2331"/>
    <mergeCell ref="R2331:T2331"/>
    <mergeCell ref="U2331:W2331"/>
    <mergeCell ref="X2331:Z2331"/>
    <mergeCell ref="AA2331:AC2331"/>
    <mergeCell ref="AD2331:AF2331"/>
    <mergeCell ref="D2333:D2334"/>
    <mergeCell ref="O2333:Q2333"/>
    <mergeCell ref="R2333:T2333"/>
    <mergeCell ref="U2333:W2333"/>
    <mergeCell ref="X2333:Z2333"/>
    <mergeCell ref="AA2333:AC2333"/>
    <mergeCell ref="AD2333:AF2333"/>
    <mergeCell ref="A2319:A2322"/>
    <mergeCell ref="D2319:D2320"/>
    <mergeCell ref="O2319:Q2319"/>
    <mergeCell ref="R2319:T2319"/>
    <mergeCell ref="U2319:W2319"/>
    <mergeCell ref="X2319:Z2319"/>
    <mergeCell ref="D2321:D2322"/>
    <mergeCell ref="O2321:Q2321"/>
    <mergeCell ref="R2321:T2321"/>
    <mergeCell ref="U2321:W2321"/>
    <mergeCell ref="X2321:Z2321"/>
    <mergeCell ref="A2323:A2326"/>
    <mergeCell ref="D2323:D2324"/>
    <mergeCell ref="O2323:Q2323"/>
    <mergeCell ref="R2323:T2323"/>
    <mergeCell ref="U2323:W2323"/>
    <mergeCell ref="D2325:D2326"/>
    <mergeCell ref="E2329:E2330"/>
    <mergeCell ref="F2329:F2330"/>
    <mergeCell ref="G2329:G2330"/>
    <mergeCell ref="H2329:H2330"/>
    <mergeCell ref="I2329:I2330"/>
    <mergeCell ref="J2329:J2330"/>
    <mergeCell ref="K2329:K2330"/>
    <mergeCell ref="L2329:L2330"/>
    <mergeCell ref="M2329:M2330"/>
    <mergeCell ref="N2329:N2330"/>
    <mergeCell ref="E2325:E2326"/>
    <mergeCell ref="F2325:F2326"/>
    <mergeCell ref="G2325:G2326"/>
    <mergeCell ref="H2325:H2326"/>
    <mergeCell ref="I2325:I2326"/>
    <mergeCell ref="J2325:J2326"/>
    <mergeCell ref="K2325:K2326"/>
    <mergeCell ref="L2325:L2326"/>
    <mergeCell ref="M2325:M2326"/>
    <mergeCell ref="N2325:N2326"/>
    <mergeCell ref="B2327:B2330"/>
    <mergeCell ref="C2327:C2330"/>
    <mergeCell ref="E2327:E2328"/>
    <mergeCell ref="F2327:F2328"/>
    <mergeCell ref="AD2343:AF2343"/>
    <mergeCell ref="D2345:D2346"/>
    <mergeCell ref="A2347:A2350"/>
    <mergeCell ref="D2347:D2348"/>
    <mergeCell ref="O2347:Q2347"/>
    <mergeCell ref="R2347:T2347"/>
    <mergeCell ref="U2347:W2347"/>
    <mergeCell ref="D2349:D2350"/>
    <mergeCell ref="O2349:Q2349"/>
    <mergeCell ref="R2349:T2349"/>
    <mergeCell ref="U2349:W2349"/>
    <mergeCell ref="A2351:A2354"/>
    <mergeCell ref="D2351:D2352"/>
    <mergeCell ref="O2351:Q2351"/>
    <mergeCell ref="R2351:T2351"/>
    <mergeCell ref="U2351:W2351"/>
    <mergeCell ref="X2351:Z2351"/>
    <mergeCell ref="AA2351:AC2351"/>
    <mergeCell ref="AD2351:AF2351"/>
    <mergeCell ref="D2353:D2354"/>
    <mergeCell ref="A2335:A2338"/>
    <mergeCell ref="D2335:D2336"/>
    <mergeCell ref="O2335:Q2335"/>
    <mergeCell ref="R2335:T2335"/>
    <mergeCell ref="U2335:W2335"/>
    <mergeCell ref="X2335:Z2335"/>
    <mergeCell ref="AA2335:AC2335"/>
    <mergeCell ref="D2337:D2338"/>
    <mergeCell ref="A2339:A2342"/>
    <mergeCell ref="D2339:D2340"/>
    <mergeCell ref="O2339:Q2339"/>
    <mergeCell ref="R2339:T2339"/>
    <mergeCell ref="U2339:W2339"/>
    <mergeCell ref="X2339:Z2339"/>
    <mergeCell ref="AA2339:AC2339"/>
    <mergeCell ref="D2341:D2342"/>
    <mergeCell ref="A2343:A2346"/>
    <mergeCell ref="D2343:D2344"/>
    <mergeCell ref="O2343:Q2343"/>
    <mergeCell ref="R2343:T2343"/>
    <mergeCell ref="U2343:W2343"/>
    <mergeCell ref="X2343:Z2343"/>
    <mergeCell ref="AA2343:AC2343"/>
    <mergeCell ref="E2341:E2342"/>
    <mergeCell ref="F2341:F2342"/>
    <mergeCell ref="G2341:G2342"/>
    <mergeCell ref="H2341:H2342"/>
    <mergeCell ref="I2341:I2342"/>
    <mergeCell ref="J2341:J2342"/>
    <mergeCell ref="K2341:K2342"/>
    <mergeCell ref="L2341:L2342"/>
    <mergeCell ref="M2341:M2342"/>
    <mergeCell ref="N2341:N2342"/>
    <mergeCell ref="K2343:K2344"/>
    <mergeCell ref="L2343:L2344"/>
    <mergeCell ref="M2343:M2344"/>
    <mergeCell ref="N2343:N2344"/>
    <mergeCell ref="B2339:B2342"/>
    <mergeCell ref="C2339:C2342"/>
    <mergeCell ref="E2339:E2340"/>
    <mergeCell ref="F2339:F2340"/>
    <mergeCell ref="G2339:G2340"/>
    <mergeCell ref="H2339:H2340"/>
    <mergeCell ref="I2339:I2340"/>
    <mergeCell ref="A2359:A2362"/>
    <mergeCell ref="D2359:D2360"/>
    <mergeCell ref="O2359:Q2359"/>
    <mergeCell ref="R2359:T2359"/>
    <mergeCell ref="U2359:W2359"/>
    <mergeCell ref="D2361:D2362"/>
    <mergeCell ref="A2363:A2366"/>
    <mergeCell ref="D2363:D2364"/>
    <mergeCell ref="O2363:Q2363"/>
    <mergeCell ref="R2363:T2363"/>
    <mergeCell ref="U2363:W2363"/>
    <mergeCell ref="X2363:Z2363"/>
    <mergeCell ref="AA2363:AC2363"/>
    <mergeCell ref="AD2363:AF2363"/>
    <mergeCell ref="D2365:D2366"/>
    <mergeCell ref="O2365:Q2365"/>
    <mergeCell ref="R2365:T2365"/>
    <mergeCell ref="U2365:W2365"/>
    <mergeCell ref="X2365:Z2365"/>
    <mergeCell ref="AA2365:AC2365"/>
    <mergeCell ref="A2355:A2358"/>
    <mergeCell ref="D2355:D2356"/>
    <mergeCell ref="O2355:Q2355"/>
    <mergeCell ref="R2355:T2355"/>
    <mergeCell ref="U2355:W2355"/>
    <mergeCell ref="X2355:Z2355"/>
    <mergeCell ref="AA2355:AC2355"/>
    <mergeCell ref="AD2355:AF2355"/>
    <mergeCell ref="AG2355:AI2355"/>
    <mergeCell ref="AJ2355:AL2355"/>
    <mergeCell ref="AM2355:AO2355"/>
    <mergeCell ref="D2357:D2358"/>
    <mergeCell ref="O2357:Q2357"/>
    <mergeCell ref="R2357:T2357"/>
    <mergeCell ref="U2357:W2357"/>
    <mergeCell ref="X2357:Z2357"/>
    <mergeCell ref="AA2357:AC2357"/>
    <mergeCell ref="AD2357:AF2357"/>
    <mergeCell ref="AG2357:AI2357"/>
    <mergeCell ref="AJ2357:AL2357"/>
    <mergeCell ref="AM2357:AO2357"/>
    <mergeCell ref="E2365:E2366"/>
    <mergeCell ref="F2365:F2366"/>
    <mergeCell ref="G2365:G2366"/>
    <mergeCell ref="H2365:H2366"/>
    <mergeCell ref="I2365:I2366"/>
    <mergeCell ref="J2365:J2366"/>
    <mergeCell ref="K2365:K2366"/>
    <mergeCell ref="L2365:L2366"/>
    <mergeCell ref="M2365:M2366"/>
    <mergeCell ref="N2365:N2366"/>
    <mergeCell ref="B2363:B2366"/>
    <mergeCell ref="C2363:C2366"/>
    <mergeCell ref="E2363:E2364"/>
    <mergeCell ref="F2363:F2364"/>
    <mergeCell ref="G2363:G2364"/>
    <mergeCell ref="H2363:H2364"/>
    <mergeCell ref="I2363:I2364"/>
    <mergeCell ref="J2363:J2364"/>
    <mergeCell ref="K2363:K2364"/>
    <mergeCell ref="L2363:L2364"/>
    <mergeCell ref="M2363:M2364"/>
    <mergeCell ref="N2363:N2364"/>
    <mergeCell ref="B2359:B2362"/>
    <mergeCell ref="A2371:A2374"/>
    <mergeCell ref="D2371:D2372"/>
    <mergeCell ref="O2371:Q2371"/>
    <mergeCell ref="R2371:T2371"/>
    <mergeCell ref="U2371:W2371"/>
    <mergeCell ref="X2371:Z2371"/>
    <mergeCell ref="AA2371:AC2371"/>
    <mergeCell ref="AD2371:AF2371"/>
    <mergeCell ref="D2373:D2374"/>
    <mergeCell ref="A2375:A2378"/>
    <mergeCell ref="D2375:D2376"/>
    <mergeCell ref="O2375:Q2375"/>
    <mergeCell ref="R2375:T2375"/>
    <mergeCell ref="U2375:W2375"/>
    <mergeCell ref="X2375:Z2375"/>
    <mergeCell ref="D2377:D2378"/>
    <mergeCell ref="O2377:Q2377"/>
    <mergeCell ref="R2377:T2377"/>
    <mergeCell ref="U2377:W2377"/>
    <mergeCell ref="A2367:A2370"/>
    <mergeCell ref="D2367:D2368"/>
    <mergeCell ref="O2367:Q2367"/>
    <mergeCell ref="R2367:T2367"/>
    <mergeCell ref="U2367:W2367"/>
    <mergeCell ref="X2367:Z2367"/>
    <mergeCell ref="AA2367:AC2367"/>
    <mergeCell ref="AD2367:AF2367"/>
    <mergeCell ref="AG2367:AI2367"/>
    <mergeCell ref="AJ2367:AL2367"/>
    <mergeCell ref="D2369:D2370"/>
    <mergeCell ref="O2369:Q2369"/>
    <mergeCell ref="R2369:T2369"/>
    <mergeCell ref="U2369:W2369"/>
    <mergeCell ref="X2369:Z2369"/>
    <mergeCell ref="AA2369:AC2369"/>
    <mergeCell ref="AD2369:AF2369"/>
    <mergeCell ref="AG2369:AI2369"/>
    <mergeCell ref="AJ2369:AL2369"/>
    <mergeCell ref="E2377:E2378"/>
    <mergeCell ref="F2377:F2378"/>
    <mergeCell ref="G2377:G2378"/>
    <mergeCell ref="H2377:H2378"/>
    <mergeCell ref="I2377:I2378"/>
    <mergeCell ref="J2377:J2378"/>
    <mergeCell ref="K2377:K2378"/>
    <mergeCell ref="L2377:L2378"/>
    <mergeCell ref="M2377:M2378"/>
    <mergeCell ref="N2377:N2378"/>
    <mergeCell ref="B2375:B2378"/>
    <mergeCell ref="C2375:C2378"/>
    <mergeCell ref="E2375:E2376"/>
    <mergeCell ref="F2375:F2376"/>
    <mergeCell ref="G2375:G2376"/>
    <mergeCell ref="H2375:H2376"/>
    <mergeCell ref="I2375:I2376"/>
    <mergeCell ref="J2375:J2376"/>
    <mergeCell ref="K2375:K2376"/>
    <mergeCell ref="L2375:L2376"/>
    <mergeCell ref="M2375:M2376"/>
    <mergeCell ref="N2375:N2376"/>
    <mergeCell ref="B2371:B2374"/>
    <mergeCell ref="C2371:C2374"/>
    <mergeCell ref="E2371:E2372"/>
    <mergeCell ref="F2371:F2372"/>
    <mergeCell ref="A2391:A2394"/>
    <mergeCell ref="D2391:D2392"/>
    <mergeCell ref="O2391:Q2391"/>
    <mergeCell ref="R2391:T2391"/>
    <mergeCell ref="U2391:W2391"/>
    <mergeCell ref="X2391:Z2391"/>
    <mergeCell ref="D2393:D2394"/>
    <mergeCell ref="O2393:Q2393"/>
    <mergeCell ref="R2393:T2393"/>
    <mergeCell ref="U2393:W2393"/>
    <mergeCell ref="X2393:Z2393"/>
    <mergeCell ref="A2395:A2398"/>
    <mergeCell ref="D2395:D2396"/>
    <mergeCell ref="O2395:Q2395"/>
    <mergeCell ref="R2395:T2395"/>
    <mergeCell ref="U2395:W2395"/>
    <mergeCell ref="X2395:Z2395"/>
    <mergeCell ref="D2397:D2398"/>
    <mergeCell ref="A2379:A2382"/>
    <mergeCell ref="D2379:D2380"/>
    <mergeCell ref="O2379:Q2379"/>
    <mergeCell ref="R2379:T2379"/>
    <mergeCell ref="U2379:W2379"/>
    <mergeCell ref="X2379:Z2379"/>
    <mergeCell ref="AA2379:AC2379"/>
    <mergeCell ref="AD2379:AF2379"/>
    <mergeCell ref="AG2379:AI2379"/>
    <mergeCell ref="D2381:D2382"/>
    <mergeCell ref="A2383:A2386"/>
    <mergeCell ref="D2383:D2384"/>
    <mergeCell ref="O2383:Q2383"/>
    <mergeCell ref="R2383:T2383"/>
    <mergeCell ref="D2385:D2386"/>
    <mergeCell ref="A2387:A2390"/>
    <mergeCell ref="D2387:D2388"/>
    <mergeCell ref="O2387:Q2387"/>
    <mergeCell ref="R2387:T2387"/>
    <mergeCell ref="U2387:W2387"/>
    <mergeCell ref="X2387:Z2387"/>
    <mergeCell ref="D2389:D2390"/>
    <mergeCell ref="E2393:E2394"/>
    <mergeCell ref="F2393:F2394"/>
    <mergeCell ref="G2393:G2394"/>
    <mergeCell ref="H2393:H2394"/>
    <mergeCell ref="I2393:I2394"/>
    <mergeCell ref="J2393:J2394"/>
    <mergeCell ref="K2393:K2394"/>
    <mergeCell ref="L2393:L2394"/>
    <mergeCell ref="M2393:M2394"/>
    <mergeCell ref="N2393:N2394"/>
    <mergeCell ref="E2389:E2390"/>
    <mergeCell ref="F2389:F2390"/>
    <mergeCell ref="G2389:G2390"/>
    <mergeCell ref="H2389:H2390"/>
    <mergeCell ref="I2389:I2390"/>
    <mergeCell ref="J2389:J2390"/>
    <mergeCell ref="K2389:K2390"/>
    <mergeCell ref="L2389:L2390"/>
    <mergeCell ref="M2389:M2390"/>
    <mergeCell ref="N2389:N2390"/>
    <mergeCell ref="B2391:B2394"/>
    <mergeCell ref="C2391:C2394"/>
    <mergeCell ref="E2391:E2392"/>
    <mergeCell ref="F2391:F2392"/>
    <mergeCell ref="A2411:A2414"/>
    <mergeCell ref="D2411:D2412"/>
    <mergeCell ref="O2411:Q2411"/>
    <mergeCell ref="R2411:T2411"/>
    <mergeCell ref="U2411:W2411"/>
    <mergeCell ref="X2411:Z2411"/>
    <mergeCell ref="AA2411:AC2411"/>
    <mergeCell ref="AD2411:AF2411"/>
    <mergeCell ref="D2413:D2414"/>
    <mergeCell ref="A2415:A2418"/>
    <mergeCell ref="D2415:D2416"/>
    <mergeCell ref="O2415:Q2415"/>
    <mergeCell ref="R2415:T2415"/>
    <mergeCell ref="U2415:W2415"/>
    <mergeCell ref="X2415:Z2415"/>
    <mergeCell ref="D2417:D2418"/>
    <mergeCell ref="A2419:A2422"/>
    <mergeCell ref="D2419:D2420"/>
    <mergeCell ref="O2419:Q2419"/>
    <mergeCell ref="R2419:T2419"/>
    <mergeCell ref="U2419:W2419"/>
    <mergeCell ref="X2419:Z2419"/>
    <mergeCell ref="D2421:D2422"/>
    <mergeCell ref="A2399:A2402"/>
    <mergeCell ref="D2399:D2400"/>
    <mergeCell ref="O2399:Q2399"/>
    <mergeCell ref="R2399:T2399"/>
    <mergeCell ref="U2399:W2399"/>
    <mergeCell ref="X2399:Z2399"/>
    <mergeCell ref="D2401:D2402"/>
    <mergeCell ref="A2403:A2406"/>
    <mergeCell ref="D2403:D2404"/>
    <mergeCell ref="O2403:Q2403"/>
    <mergeCell ref="R2403:T2403"/>
    <mergeCell ref="U2403:W2403"/>
    <mergeCell ref="D2405:D2406"/>
    <mergeCell ref="A2407:A2410"/>
    <mergeCell ref="D2407:D2408"/>
    <mergeCell ref="O2407:Q2407"/>
    <mergeCell ref="R2407:T2407"/>
    <mergeCell ref="U2407:W2407"/>
    <mergeCell ref="D2409:D2410"/>
    <mergeCell ref="E2417:E2418"/>
    <mergeCell ref="F2417:F2418"/>
    <mergeCell ref="G2417:G2418"/>
    <mergeCell ref="H2417:H2418"/>
    <mergeCell ref="I2417:I2418"/>
    <mergeCell ref="J2417:J2418"/>
    <mergeCell ref="K2417:K2418"/>
    <mergeCell ref="L2417:L2418"/>
    <mergeCell ref="M2417:M2418"/>
    <mergeCell ref="N2417:N2418"/>
    <mergeCell ref="B2415:B2418"/>
    <mergeCell ref="C2415:C2418"/>
    <mergeCell ref="E2415:E2416"/>
    <mergeCell ref="F2415:F2416"/>
    <mergeCell ref="G2415:G2416"/>
    <mergeCell ref="H2415:H2416"/>
    <mergeCell ref="I2415:I2416"/>
    <mergeCell ref="J2415:J2416"/>
    <mergeCell ref="K2415:K2416"/>
    <mergeCell ref="L2415:L2416"/>
    <mergeCell ref="M2415:M2416"/>
    <mergeCell ref="N2415:N2416"/>
    <mergeCell ref="A2431:A2434"/>
    <mergeCell ref="D2431:D2432"/>
    <mergeCell ref="O2431:Q2431"/>
    <mergeCell ref="R2431:T2431"/>
    <mergeCell ref="U2431:W2431"/>
    <mergeCell ref="D2433:D2434"/>
    <mergeCell ref="O2433:Q2433"/>
    <mergeCell ref="R2433:T2433"/>
    <mergeCell ref="U2433:W2433"/>
    <mergeCell ref="X2433:Z2433"/>
    <mergeCell ref="A2435:A2438"/>
    <mergeCell ref="D2435:D2436"/>
    <mergeCell ref="O2435:Q2435"/>
    <mergeCell ref="R2435:T2435"/>
    <mergeCell ref="U2435:W2435"/>
    <mergeCell ref="X2435:Z2435"/>
    <mergeCell ref="AA2435:AC2435"/>
    <mergeCell ref="A2423:A2426"/>
    <mergeCell ref="D2423:D2424"/>
    <mergeCell ref="O2423:Q2423"/>
    <mergeCell ref="R2423:T2423"/>
    <mergeCell ref="U2423:W2423"/>
    <mergeCell ref="D2425:D2426"/>
    <mergeCell ref="O2425:Q2425"/>
    <mergeCell ref="R2425:T2425"/>
    <mergeCell ref="U2425:W2425"/>
    <mergeCell ref="X2425:Z2425"/>
    <mergeCell ref="A2427:A2430"/>
    <mergeCell ref="D2427:D2428"/>
    <mergeCell ref="O2427:Q2427"/>
    <mergeCell ref="R2427:T2427"/>
    <mergeCell ref="U2427:W2427"/>
    <mergeCell ref="X2427:Z2427"/>
    <mergeCell ref="AA2427:AC2427"/>
    <mergeCell ref="D2429:D2430"/>
    <mergeCell ref="H2433:H2434"/>
    <mergeCell ref="I2433:I2434"/>
    <mergeCell ref="J2433:J2434"/>
    <mergeCell ref="K2433:K2434"/>
    <mergeCell ref="L2433:L2434"/>
    <mergeCell ref="M2433:M2434"/>
    <mergeCell ref="N2433:N2434"/>
    <mergeCell ref="E2429:E2430"/>
    <mergeCell ref="F2429:F2430"/>
    <mergeCell ref="G2429:G2430"/>
    <mergeCell ref="H2429:H2430"/>
    <mergeCell ref="I2429:I2430"/>
    <mergeCell ref="J2429:J2430"/>
    <mergeCell ref="K2429:K2430"/>
    <mergeCell ref="L2429:L2430"/>
    <mergeCell ref="M2429:M2430"/>
    <mergeCell ref="N2429:N2430"/>
    <mergeCell ref="B2431:B2434"/>
    <mergeCell ref="C2431:C2434"/>
    <mergeCell ref="E2431:E2432"/>
    <mergeCell ref="F2431:F2432"/>
    <mergeCell ref="G2431:G2432"/>
    <mergeCell ref="H2431:H2432"/>
    <mergeCell ref="I2431:I2432"/>
    <mergeCell ref="J2431:J2432"/>
    <mergeCell ref="K2431:K2432"/>
    <mergeCell ref="L2431:L2432"/>
    <mergeCell ref="M2431:M2432"/>
    <mergeCell ref="N2431:N2432"/>
    <mergeCell ref="A2445:A2448"/>
    <mergeCell ref="D2445:D2446"/>
    <mergeCell ref="O2445:Q2445"/>
    <mergeCell ref="R2445:T2445"/>
    <mergeCell ref="U2445:W2445"/>
    <mergeCell ref="X2445:Z2445"/>
    <mergeCell ref="AA2445:AC2445"/>
    <mergeCell ref="AD2445:AF2445"/>
    <mergeCell ref="D2447:D2448"/>
    <mergeCell ref="A2449:A2452"/>
    <mergeCell ref="D2449:D2450"/>
    <mergeCell ref="O2449:Q2449"/>
    <mergeCell ref="R2449:T2449"/>
    <mergeCell ref="U2449:W2449"/>
    <mergeCell ref="X2449:Z2449"/>
    <mergeCell ref="D2451:D2452"/>
    <mergeCell ref="A2453:A2456"/>
    <mergeCell ref="D2453:D2454"/>
    <mergeCell ref="O2453:Q2453"/>
    <mergeCell ref="R2453:T2453"/>
    <mergeCell ref="U2453:W2453"/>
    <mergeCell ref="X2453:Z2453"/>
    <mergeCell ref="AA2453:AC2453"/>
    <mergeCell ref="AD2453:AF2453"/>
    <mergeCell ref="D2455:D2456"/>
    <mergeCell ref="O2455:Q2455"/>
    <mergeCell ref="R2455:T2455"/>
    <mergeCell ref="U2455:W2455"/>
    <mergeCell ref="X2455:Z2455"/>
    <mergeCell ref="AD2435:AF2435"/>
    <mergeCell ref="D2437:D2438"/>
    <mergeCell ref="A2439:A2440"/>
    <mergeCell ref="O2439:Q2439"/>
    <mergeCell ref="R2439:T2439"/>
    <mergeCell ref="U2439:W2439"/>
    <mergeCell ref="X2439:Z2439"/>
    <mergeCell ref="AA2439:AC2439"/>
    <mergeCell ref="AD2439:AF2439"/>
    <mergeCell ref="A2441:A2444"/>
    <mergeCell ref="D2441:D2442"/>
    <mergeCell ref="O2441:Q2441"/>
    <mergeCell ref="R2441:T2441"/>
    <mergeCell ref="U2441:W2441"/>
    <mergeCell ref="X2441:Z2441"/>
    <mergeCell ref="AA2441:AC2441"/>
    <mergeCell ref="AD2441:AF2441"/>
    <mergeCell ref="D2443:D2444"/>
    <mergeCell ref="O2443:Q2443"/>
    <mergeCell ref="R2443:T2443"/>
    <mergeCell ref="U2443:W2443"/>
    <mergeCell ref="X2443:Z2443"/>
    <mergeCell ref="AA2443:AC2443"/>
    <mergeCell ref="AD2443:AF2443"/>
    <mergeCell ref="E2451:E2452"/>
    <mergeCell ref="F2451:F2452"/>
    <mergeCell ref="G2451:G2452"/>
    <mergeCell ref="H2451:H2452"/>
    <mergeCell ref="I2451:I2452"/>
    <mergeCell ref="J2451:J2452"/>
    <mergeCell ref="K2451:K2452"/>
    <mergeCell ref="L2451:L2452"/>
    <mergeCell ref="M2451:M2452"/>
    <mergeCell ref="N2451:N2452"/>
    <mergeCell ref="B2449:B2452"/>
    <mergeCell ref="A2461:A2464"/>
    <mergeCell ref="D2461:D2462"/>
    <mergeCell ref="O2461:Q2461"/>
    <mergeCell ref="R2461:T2461"/>
    <mergeCell ref="U2461:W2461"/>
    <mergeCell ref="X2461:Z2461"/>
    <mergeCell ref="AA2461:AC2461"/>
    <mergeCell ref="AD2461:AF2461"/>
    <mergeCell ref="AG2461:AI2461"/>
    <mergeCell ref="AJ2461:AL2461"/>
    <mergeCell ref="AM2461:AO2461"/>
    <mergeCell ref="D2463:D2464"/>
    <mergeCell ref="A2465:A2468"/>
    <mergeCell ref="D2465:D2466"/>
    <mergeCell ref="O2465:Q2465"/>
    <mergeCell ref="R2465:T2465"/>
    <mergeCell ref="U2465:W2465"/>
    <mergeCell ref="X2465:Z2465"/>
    <mergeCell ref="AA2465:AC2465"/>
    <mergeCell ref="AD2465:AF2465"/>
    <mergeCell ref="D2467:D2468"/>
    <mergeCell ref="O2467:Q2467"/>
    <mergeCell ref="R2467:T2467"/>
    <mergeCell ref="U2467:W2467"/>
    <mergeCell ref="X2467:Z2467"/>
    <mergeCell ref="AA2467:AC2467"/>
    <mergeCell ref="AD2467:AF2467"/>
    <mergeCell ref="AG2467:AI2467"/>
    <mergeCell ref="A2457:A2460"/>
    <mergeCell ref="D2457:D2458"/>
    <mergeCell ref="O2457:Q2457"/>
    <mergeCell ref="R2457:T2457"/>
    <mergeCell ref="U2457:W2457"/>
    <mergeCell ref="X2457:Z2457"/>
    <mergeCell ref="AA2457:AC2457"/>
    <mergeCell ref="AD2457:AF2457"/>
    <mergeCell ref="AG2457:AI2457"/>
    <mergeCell ref="AJ2457:AL2457"/>
    <mergeCell ref="AM2457:AO2457"/>
    <mergeCell ref="D2459:D2460"/>
    <mergeCell ref="O2459:Q2459"/>
    <mergeCell ref="R2459:T2459"/>
    <mergeCell ref="U2459:W2459"/>
    <mergeCell ref="X2459:Z2459"/>
    <mergeCell ref="AA2459:AC2459"/>
    <mergeCell ref="AD2459:AF2459"/>
    <mergeCell ref="AG2459:AI2459"/>
    <mergeCell ref="AJ2459:AL2459"/>
    <mergeCell ref="AM2459:AO2459"/>
    <mergeCell ref="E2463:E2464"/>
    <mergeCell ref="F2463:F2464"/>
    <mergeCell ref="G2463:G2464"/>
    <mergeCell ref="H2463:H2464"/>
    <mergeCell ref="I2463:I2464"/>
    <mergeCell ref="J2463:J2464"/>
    <mergeCell ref="K2463:K2464"/>
    <mergeCell ref="L2463:L2464"/>
    <mergeCell ref="M2463:M2464"/>
    <mergeCell ref="N2463:N2464"/>
    <mergeCell ref="B2461:B2464"/>
    <mergeCell ref="C2461:C2464"/>
    <mergeCell ref="E2461:E2462"/>
    <mergeCell ref="F2461:F2462"/>
    <mergeCell ref="G2461:G2462"/>
    <mergeCell ref="A2481:A2484"/>
    <mergeCell ref="D2481:D2482"/>
    <mergeCell ref="O2481:Q2481"/>
    <mergeCell ref="R2481:T2481"/>
    <mergeCell ref="U2481:W2481"/>
    <mergeCell ref="X2481:Z2481"/>
    <mergeCell ref="AA2481:AC2481"/>
    <mergeCell ref="AD2481:AF2481"/>
    <mergeCell ref="AG2481:AI2481"/>
    <mergeCell ref="AJ2481:AL2481"/>
    <mergeCell ref="AM2481:AO2481"/>
    <mergeCell ref="AP2481:AR2481"/>
    <mergeCell ref="D2483:D2484"/>
    <mergeCell ref="O2483:Q2483"/>
    <mergeCell ref="R2483:T2483"/>
    <mergeCell ref="U2483:W2483"/>
    <mergeCell ref="X2483:Z2483"/>
    <mergeCell ref="AA2483:AC2483"/>
    <mergeCell ref="AG2483:AI2483"/>
    <mergeCell ref="AJ2483:AL2483"/>
    <mergeCell ref="AM2483:AO2483"/>
    <mergeCell ref="AP2483:AR2483"/>
    <mergeCell ref="A2469:A2472"/>
    <mergeCell ref="D2469:D2470"/>
    <mergeCell ref="O2469:Q2469"/>
    <mergeCell ref="R2469:T2469"/>
    <mergeCell ref="U2469:W2469"/>
    <mergeCell ref="D2471:D2472"/>
    <mergeCell ref="A2473:A2476"/>
    <mergeCell ref="D2473:D2474"/>
    <mergeCell ref="O2473:Q2473"/>
    <mergeCell ref="R2473:T2473"/>
    <mergeCell ref="U2473:W2473"/>
    <mergeCell ref="X2473:Z2473"/>
    <mergeCell ref="AA2473:AC2473"/>
    <mergeCell ref="D2475:D2476"/>
    <mergeCell ref="A2477:A2480"/>
    <mergeCell ref="D2477:D2478"/>
    <mergeCell ref="O2477:Q2477"/>
    <mergeCell ref="R2477:T2477"/>
    <mergeCell ref="U2477:W2477"/>
    <mergeCell ref="X2477:Z2477"/>
    <mergeCell ref="AA2477:AC2477"/>
    <mergeCell ref="D2479:D2480"/>
    <mergeCell ref="E2483:E2484"/>
    <mergeCell ref="F2483:F2484"/>
    <mergeCell ref="G2483:G2484"/>
    <mergeCell ref="H2483:H2484"/>
    <mergeCell ref="I2483:I2484"/>
    <mergeCell ref="J2483:J2484"/>
    <mergeCell ref="K2483:K2484"/>
    <mergeCell ref="L2483:L2484"/>
    <mergeCell ref="M2483:M2484"/>
    <mergeCell ref="N2483:N2484"/>
    <mergeCell ref="B2469:B2472"/>
    <mergeCell ref="C2469:C2472"/>
    <mergeCell ref="E2469:E2470"/>
    <mergeCell ref="F2469:F2470"/>
    <mergeCell ref="G2469:G2470"/>
    <mergeCell ref="H2469:H2470"/>
    <mergeCell ref="I2469:I2470"/>
    <mergeCell ref="J2469:J2470"/>
    <mergeCell ref="K2469:K2470"/>
    <mergeCell ref="L2469:L2470"/>
    <mergeCell ref="AJ2505:AL2505"/>
    <mergeCell ref="D2507:D2508"/>
    <mergeCell ref="A2493:A2496"/>
    <mergeCell ref="D2493:D2494"/>
    <mergeCell ref="O2493:Q2493"/>
    <mergeCell ref="R2493:T2493"/>
    <mergeCell ref="U2493:W2493"/>
    <mergeCell ref="X2493:Z2493"/>
    <mergeCell ref="AA2493:AC2493"/>
    <mergeCell ref="D2495:D2496"/>
    <mergeCell ref="A2497:A2500"/>
    <mergeCell ref="D2497:D2498"/>
    <mergeCell ref="O2497:Q2497"/>
    <mergeCell ref="R2497:T2497"/>
    <mergeCell ref="U2497:W2497"/>
    <mergeCell ref="X2497:Z2497"/>
    <mergeCell ref="AA2497:AC2497"/>
    <mergeCell ref="AD2497:AF2497"/>
    <mergeCell ref="AG2497:AI2497"/>
    <mergeCell ref="D2499:D2500"/>
    <mergeCell ref="O2499:Q2499"/>
    <mergeCell ref="R2499:T2499"/>
    <mergeCell ref="U2499:W2499"/>
    <mergeCell ref="X2499:Z2499"/>
    <mergeCell ref="AA2499:AC2499"/>
    <mergeCell ref="AD2499:AF2499"/>
    <mergeCell ref="AG2499:AI2499"/>
    <mergeCell ref="A2485:A2488"/>
    <mergeCell ref="D2485:D2486"/>
    <mergeCell ref="O2485:Q2485"/>
    <mergeCell ref="R2485:T2485"/>
    <mergeCell ref="U2485:W2485"/>
    <mergeCell ref="X2485:Z2485"/>
    <mergeCell ref="AA2485:AC2485"/>
    <mergeCell ref="AD2485:AF2485"/>
    <mergeCell ref="AG2485:AI2485"/>
    <mergeCell ref="D2487:D2488"/>
    <mergeCell ref="A2489:A2492"/>
    <mergeCell ref="D2489:D2490"/>
    <mergeCell ref="O2489:Q2489"/>
    <mergeCell ref="R2489:T2489"/>
    <mergeCell ref="U2489:W2489"/>
    <mergeCell ref="X2489:Z2489"/>
    <mergeCell ref="AA2489:AC2489"/>
    <mergeCell ref="AD2489:AF2489"/>
    <mergeCell ref="AG2489:AI2489"/>
    <mergeCell ref="D2491:D2492"/>
    <mergeCell ref="O2491:Q2491"/>
    <mergeCell ref="R2491:T2491"/>
    <mergeCell ref="B2501:B2504"/>
    <mergeCell ref="C2501:C2504"/>
    <mergeCell ref="E2501:E2502"/>
    <mergeCell ref="F2501:F2502"/>
    <mergeCell ref="G2501:G2502"/>
    <mergeCell ref="H2501:H2502"/>
    <mergeCell ref="I2501:I2502"/>
    <mergeCell ref="J2501:J2502"/>
    <mergeCell ref="K2501:K2502"/>
    <mergeCell ref="L2501:L2502"/>
    <mergeCell ref="M2501:M2502"/>
    <mergeCell ref="N2501:N2502"/>
    <mergeCell ref="E2503:E2504"/>
    <mergeCell ref="F2503:F2504"/>
    <mergeCell ref="G2503:G2504"/>
    <mergeCell ref="A2509:A2512"/>
    <mergeCell ref="D2509:D2510"/>
    <mergeCell ref="O2509:Q2509"/>
    <mergeCell ref="R2509:T2509"/>
    <mergeCell ref="D2511:D2512"/>
    <mergeCell ref="O2511:Q2511"/>
    <mergeCell ref="R2511:T2511"/>
    <mergeCell ref="A2513:A2516"/>
    <mergeCell ref="D2513:D2514"/>
    <mergeCell ref="O2513:Q2513"/>
    <mergeCell ref="D2515:D2516"/>
    <mergeCell ref="O2515:Q2515"/>
    <mergeCell ref="A2517:A2520"/>
    <mergeCell ref="D2517:D2518"/>
    <mergeCell ref="O2517:Q2517"/>
    <mergeCell ref="R2517:T2517"/>
    <mergeCell ref="U2517:W2517"/>
    <mergeCell ref="A2501:A2504"/>
    <mergeCell ref="D2501:D2502"/>
    <mergeCell ref="O2501:Q2501"/>
    <mergeCell ref="R2501:T2501"/>
    <mergeCell ref="D2503:D2504"/>
    <mergeCell ref="O2503:Q2503"/>
    <mergeCell ref="R2503:T2503"/>
    <mergeCell ref="A2505:A2508"/>
    <mergeCell ref="D2505:D2506"/>
    <mergeCell ref="O2505:Q2505"/>
    <mergeCell ref="R2505:T2505"/>
    <mergeCell ref="U2505:W2505"/>
    <mergeCell ref="X2505:Z2505"/>
    <mergeCell ref="AA2505:AC2505"/>
    <mergeCell ref="AD2505:AF2505"/>
    <mergeCell ref="AG2505:AI2505"/>
    <mergeCell ref="E2519:E2520"/>
    <mergeCell ref="F2519:F2520"/>
    <mergeCell ref="G2519:G2520"/>
    <mergeCell ref="H2519:H2520"/>
    <mergeCell ref="I2519:I2520"/>
    <mergeCell ref="J2519:J2520"/>
    <mergeCell ref="K2519:K2520"/>
    <mergeCell ref="L2519:L2520"/>
    <mergeCell ref="M2519:M2520"/>
    <mergeCell ref="N2519:N2520"/>
    <mergeCell ref="I2515:I2516"/>
    <mergeCell ref="J2515:J2516"/>
    <mergeCell ref="K2515:K2516"/>
    <mergeCell ref="L2515:L2516"/>
    <mergeCell ref="M2515:M2516"/>
    <mergeCell ref="N2515:N2516"/>
    <mergeCell ref="B2517:B2520"/>
    <mergeCell ref="C2517:C2520"/>
    <mergeCell ref="E2517:E2518"/>
    <mergeCell ref="F2517:F2518"/>
    <mergeCell ref="G2517:G2518"/>
    <mergeCell ref="H2517:H2518"/>
    <mergeCell ref="I2517:I2518"/>
    <mergeCell ref="J2517:J2518"/>
    <mergeCell ref="K2517:K2518"/>
    <mergeCell ref="L2517:L2518"/>
    <mergeCell ref="M2517:M2518"/>
    <mergeCell ref="N2517:N2518"/>
    <mergeCell ref="E2511:E2512"/>
    <mergeCell ref="F2511:F2512"/>
    <mergeCell ref="G2511:G2512"/>
    <mergeCell ref="A2529:A2532"/>
    <mergeCell ref="D2529:D2530"/>
    <mergeCell ref="O2529:Q2529"/>
    <mergeCell ref="R2529:T2529"/>
    <mergeCell ref="U2529:W2529"/>
    <mergeCell ref="X2529:Z2529"/>
    <mergeCell ref="D2531:D2532"/>
    <mergeCell ref="O2531:Q2531"/>
    <mergeCell ref="R2531:T2531"/>
    <mergeCell ref="U2531:W2531"/>
    <mergeCell ref="A2533:A2536"/>
    <mergeCell ref="D2533:D2534"/>
    <mergeCell ref="O2533:Q2533"/>
    <mergeCell ref="R2533:T2533"/>
    <mergeCell ref="U2533:W2533"/>
    <mergeCell ref="X2533:Z2533"/>
    <mergeCell ref="AA2533:AC2533"/>
    <mergeCell ref="D2535:D2536"/>
    <mergeCell ref="O2535:Q2535"/>
    <mergeCell ref="R2535:T2535"/>
    <mergeCell ref="U2535:W2535"/>
    <mergeCell ref="X2535:Z2535"/>
    <mergeCell ref="AA2535:AC2535"/>
    <mergeCell ref="X2517:Z2517"/>
    <mergeCell ref="AA2517:AC2517"/>
    <mergeCell ref="AD2517:AF2517"/>
    <mergeCell ref="D2519:D2520"/>
    <mergeCell ref="A2521:A2524"/>
    <mergeCell ref="D2521:D2522"/>
    <mergeCell ref="O2521:Q2521"/>
    <mergeCell ref="R2521:T2521"/>
    <mergeCell ref="U2521:W2521"/>
    <mergeCell ref="X2521:Z2521"/>
    <mergeCell ref="D2523:D2524"/>
    <mergeCell ref="A2525:A2528"/>
    <mergeCell ref="D2525:D2526"/>
    <mergeCell ref="O2525:Q2525"/>
    <mergeCell ref="R2525:T2525"/>
    <mergeCell ref="U2525:W2525"/>
    <mergeCell ref="X2525:Z2525"/>
    <mergeCell ref="AA2525:AC2525"/>
    <mergeCell ref="AD2525:AF2525"/>
    <mergeCell ref="D2527:D2528"/>
    <mergeCell ref="O2527:Q2527"/>
    <mergeCell ref="R2527:T2527"/>
    <mergeCell ref="U2527:W2527"/>
    <mergeCell ref="X2527:Z2527"/>
    <mergeCell ref="AA2527:AC2527"/>
    <mergeCell ref="AD2527:AF2527"/>
    <mergeCell ref="E2531:E2532"/>
    <mergeCell ref="F2531:F2532"/>
    <mergeCell ref="G2531:G2532"/>
    <mergeCell ref="H2531:H2532"/>
    <mergeCell ref="I2531:I2532"/>
    <mergeCell ref="J2531:J2532"/>
    <mergeCell ref="K2531:K2532"/>
    <mergeCell ref="L2531:L2532"/>
    <mergeCell ref="M2531:M2532"/>
    <mergeCell ref="N2531:N2532"/>
    <mergeCell ref="B2529:B2532"/>
    <mergeCell ref="C2529:C2532"/>
    <mergeCell ref="E2529:E2530"/>
    <mergeCell ref="F2529:F2530"/>
    <mergeCell ref="G2529:G2530"/>
    <mergeCell ref="A2545:A2548"/>
    <mergeCell ref="D2545:D2546"/>
    <mergeCell ref="O2545:Q2545"/>
    <mergeCell ref="R2545:T2545"/>
    <mergeCell ref="U2545:W2545"/>
    <mergeCell ref="X2545:Z2545"/>
    <mergeCell ref="AA2545:AC2545"/>
    <mergeCell ref="AD2545:AF2545"/>
    <mergeCell ref="D2547:D2548"/>
    <mergeCell ref="A2549:A2552"/>
    <mergeCell ref="D2549:D2550"/>
    <mergeCell ref="O2549:Q2549"/>
    <mergeCell ref="D2551:D2552"/>
    <mergeCell ref="O2551:Q2551"/>
    <mergeCell ref="A2553:A2556"/>
    <mergeCell ref="D2553:D2554"/>
    <mergeCell ref="O2553:Q2553"/>
    <mergeCell ref="R2553:T2553"/>
    <mergeCell ref="U2553:W2553"/>
    <mergeCell ref="X2553:Z2553"/>
    <mergeCell ref="D2555:D2556"/>
    <mergeCell ref="O2555:Q2555"/>
    <mergeCell ref="R2555:T2555"/>
    <mergeCell ref="U2555:W2555"/>
    <mergeCell ref="AG2535:AI2535"/>
    <mergeCell ref="AJ2535:AL2535"/>
    <mergeCell ref="A2537:A2540"/>
    <mergeCell ref="D2537:D2538"/>
    <mergeCell ref="O2537:Q2537"/>
    <mergeCell ref="R2537:T2537"/>
    <mergeCell ref="U2537:W2537"/>
    <mergeCell ref="X2537:Z2537"/>
    <mergeCell ref="D2539:D2540"/>
    <mergeCell ref="A2541:A2544"/>
    <mergeCell ref="D2541:D2542"/>
    <mergeCell ref="O2541:Q2541"/>
    <mergeCell ref="R2541:T2541"/>
    <mergeCell ref="U2541:W2541"/>
    <mergeCell ref="X2541:Z2541"/>
    <mergeCell ref="AA2541:AC2541"/>
    <mergeCell ref="AD2541:AF2541"/>
    <mergeCell ref="AG2541:AI2541"/>
    <mergeCell ref="D2543:D2544"/>
    <mergeCell ref="E2555:E2556"/>
    <mergeCell ref="F2555:F2556"/>
    <mergeCell ref="G2555:G2556"/>
    <mergeCell ref="H2555:H2556"/>
    <mergeCell ref="I2555:I2556"/>
    <mergeCell ref="J2555:J2556"/>
    <mergeCell ref="K2555:K2556"/>
    <mergeCell ref="L2555:L2556"/>
    <mergeCell ref="M2555:M2556"/>
    <mergeCell ref="N2555:N2556"/>
    <mergeCell ref="H2551:H2552"/>
    <mergeCell ref="I2551:I2552"/>
    <mergeCell ref="J2551:J2552"/>
    <mergeCell ref="K2551:K2552"/>
    <mergeCell ref="L2551:L2552"/>
    <mergeCell ref="M2551:M2552"/>
    <mergeCell ref="N2551:N2552"/>
    <mergeCell ref="B2553:B2556"/>
    <mergeCell ref="C2553:C2556"/>
    <mergeCell ref="E2553:E2554"/>
    <mergeCell ref="F2553:F2554"/>
    <mergeCell ref="AP2559:AR2559"/>
    <mergeCell ref="AS2559:AU2559"/>
    <mergeCell ref="AV2559:AX2559"/>
    <mergeCell ref="A2561:A2564"/>
    <mergeCell ref="D2561:D2562"/>
    <mergeCell ref="O2561:Q2561"/>
    <mergeCell ref="R2561:T2561"/>
    <mergeCell ref="U2561:W2561"/>
    <mergeCell ref="D2563:D2564"/>
    <mergeCell ref="O2563:Q2563"/>
    <mergeCell ref="R2563:T2563"/>
    <mergeCell ref="U2563:W2563"/>
    <mergeCell ref="A2565:A2568"/>
    <mergeCell ref="D2565:D2566"/>
    <mergeCell ref="O2565:Q2565"/>
    <mergeCell ref="R2565:T2565"/>
    <mergeCell ref="U2565:W2565"/>
    <mergeCell ref="X2565:Z2565"/>
    <mergeCell ref="AA2565:AC2565"/>
    <mergeCell ref="D2567:D2568"/>
    <mergeCell ref="O2567:Q2567"/>
    <mergeCell ref="R2567:T2567"/>
    <mergeCell ref="U2567:W2567"/>
    <mergeCell ref="X2567:Z2567"/>
    <mergeCell ref="AA2567:AC2567"/>
    <mergeCell ref="AD2567:AF2567"/>
    <mergeCell ref="A2557:A2560"/>
    <mergeCell ref="D2557:D2558"/>
    <mergeCell ref="O2557:Q2557"/>
    <mergeCell ref="R2557:T2557"/>
    <mergeCell ref="U2557:W2557"/>
    <mergeCell ref="X2557:Z2557"/>
    <mergeCell ref="AA2557:AC2557"/>
    <mergeCell ref="D2559:D2560"/>
    <mergeCell ref="O2559:Q2559"/>
    <mergeCell ref="R2559:T2559"/>
    <mergeCell ref="U2559:W2559"/>
    <mergeCell ref="X2559:Z2559"/>
    <mergeCell ref="AA2559:AC2559"/>
    <mergeCell ref="AD2559:AF2559"/>
    <mergeCell ref="AG2559:AI2559"/>
    <mergeCell ref="AJ2559:AL2559"/>
    <mergeCell ref="AM2559:AO2559"/>
    <mergeCell ref="E2567:E2568"/>
    <mergeCell ref="F2567:F2568"/>
    <mergeCell ref="G2567:G2568"/>
    <mergeCell ref="H2567:H2568"/>
    <mergeCell ref="I2567:I2568"/>
    <mergeCell ref="J2567:J2568"/>
    <mergeCell ref="K2567:K2568"/>
    <mergeCell ref="L2567:L2568"/>
    <mergeCell ref="M2567:M2568"/>
    <mergeCell ref="N2567:N2568"/>
    <mergeCell ref="M2563:M2564"/>
    <mergeCell ref="N2563:N2564"/>
    <mergeCell ref="B2565:B2568"/>
    <mergeCell ref="C2565:C2568"/>
    <mergeCell ref="E2565:E2566"/>
    <mergeCell ref="F2565:F2566"/>
    <mergeCell ref="G2565:G2566"/>
    <mergeCell ref="H2565:H2566"/>
    <mergeCell ref="I2565:I2566"/>
    <mergeCell ref="J2565:J2566"/>
    <mergeCell ref="K2565:K2566"/>
    <mergeCell ref="A2577:A2580"/>
    <mergeCell ref="D2577:D2578"/>
    <mergeCell ref="O2577:Q2577"/>
    <mergeCell ref="R2577:T2577"/>
    <mergeCell ref="U2577:W2577"/>
    <mergeCell ref="D2579:D2580"/>
    <mergeCell ref="O2579:Q2579"/>
    <mergeCell ref="R2579:T2579"/>
    <mergeCell ref="U2579:W2579"/>
    <mergeCell ref="A2581:A2584"/>
    <mergeCell ref="D2581:D2582"/>
    <mergeCell ref="O2581:Q2581"/>
    <mergeCell ref="R2581:T2581"/>
    <mergeCell ref="U2581:W2581"/>
    <mergeCell ref="X2581:Z2581"/>
    <mergeCell ref="AA2581:AC2581"/>
    <mergeCell ref="AD2581:AF2581"/>
    <mergeCell ref="A2569:A2572"/>
    <mergeCell ref="D2569:D2570"/>
    <mergeCell ref="O2569:Q2569"/>
    <mergeCell ref="R2569:T2569"/>
    <mergeCell ref="U2569:W2569"/>
    <mergeCell ref="X2569:Z2569"/>
    <mergeCell ref="AA2569:AC2569"/>
    <mergeCell ref="D2571:D2572"/>
    <mergeCell ref="O2571:Q2571"/>
    <mergeCell ref="R2571:T2571"/>
    <mergeCell ref="U2571:W2571"/>
    <mergeCell ref="X2571:Z2571"/>
    <mergeCell ref="AA2571:AC2571"/>
    <mergeCell ref="AD2571:AF2571"/>
    <mergeCell ref="AG2571:AI2571"/>
    <mergeCell ref="AJ2571:AL2571"/>
    <mergeCell ref="A2573:A2576"/>
    <mergeCell ref="D2573:D2574"/>
    <mergeCell ref="O2573:Q2573"/>
    <mergeCell ref="R2573:T2573"/>
    <mergeCell ref="U2573:W2573"/>
    <mergeCell ref="X2573:Z2573"/>
    <mergeCell ref="AA2573:AC2573"/>
    <mergeCell ref="D2575:D2576"/>
    <mergeCell ref="AJ2581:AL2581"/>
    <mergeCell ref="B2569:B2572"/>
    <mergeCell ref="C2569:C2572"/>
    <mergeCell ref="E2569:E2570"/>
    <mergeCell ref="F2569:F2570"/>
    <mergeCell ref="G2569:G2570"/>
    <mergeCell ref="H2569:H2570"/>
    <mergeCell ref="I2569:I2570"/>
    <mergeCell ref="J2569:J2570"/>
    <mergeCell ref="K2569:K2570"/>
    <mergeCell ref="L2569:L2570"/>
    <mergeCell ref="M2569:M2570"/>
    <mergeCell ref="N2569:N2570"/>
    <mergeCell ref="E2571:E2572"/>
    <mergeCell ref="F2571:F2572"/>
    <mergeCell ref="G2571:G2572"/>
    <mergeCell ref="H2571:H2572"/>
    <mergeCell ref="I2571:I2572"/>
    <mergeCell ref="J2571:J2572"/>
    <mergeCell ref="K2571:K2572"/>
    <mergeCell ref="L2571:L2572"/>
    <mergeCell ref="M2571:M2572"/>
    <mergeCell ref="N2571:N2572"/>
    <mergeCell ref="A2589:A2592"/>
    <mergeCell ref="D2589:D2590"/>
    <mergeCell ref="O2589:Q2589"/>
    <mergeCell ref="R2589:T2589"/>
    <mergeCell ref="U2589:W2589"/>
    <mergeCell ref="X2589:Z2589"/>
    <mergeCell ref="AA2589:AC2589"/>
    <mergeCell ref="AD2589:AF2589"/>
    <mergeCell ref="AG2589:AI2589"/>
    <mergeCell ref="AJ2589:AL2589"/>
    <mergeCell ref="D2591:D2592"/>
    <mergeCell ref="A2593:A2596"/>
    <mergeCell ref="D2593:D2594"/>
    <mergeCell ref="O2593:Q2593"/>
    <mergeCell ref="R2593:T2593"/>
    <mergeCell ref="U2593:W2593"/>
    <mergeCell ref="X2593:Z2593"/>
    <mergeCell ref="AA2593:AC2593"/>
    <mergeCell ref="AD2593:AF2593"/>
    <mergeCell ref="AG2593:AI2593"/>
    <mergeCell ref="AJ2593:AL2593"/>
    <mergeCell ref="D2595:D2596"/>
    <mergeCell ref="AS2581:AU2581"/>
    <mergeCell ref="D2583:D2584"/>
    <mergeCell ref="O2583:Q2583"/>
    <mergeCell ref="R2583:T2583"/>
    <mergeCell ref="U2583:W2583"/>
    <mergeCell ref="X2583:Z2583"/>
    <mergeCell ref="AA2583:AC2583"/>
    <mergeCell ref="AD2583:AF2583"/>
    <mergeCell ref="AG2583:AI2583"/>
    <mergeCell ref="AJ2583:AL2583"/>
    <mergeCell ref="AM2583:AO2583"/>
    <mergeCell ref="A2585:A2588"/>
    <mergeCell ref="D2585:D2586"/>
    <mergeCell ref="O2585:Q2585"/>
    <mergeCell ref="R2585:T2585"/>
    <mergeCell ref="U2585:W2585"/>
    <mergeCell ref="X2585:Z2585"/>
    <mergeCell ref="AA2585:AC2585"/>
    <mergeCell ref="AD2585:AF2585"/>
    <mergeCell ref="AG2585:AI2585"/>
    <mergeCell ref="D2587:D2588"/>
    <mergeCell ref="O2587:Q2587"/>
    <mergeCell ref="R2587:T2587"/>
    <mergeCell ref="U2587:W2587"/>
    <mergeCell ref="X2587:Z2587"/>
    <mergeCell ref="AA2587:AC2587"/>
    <mergeCell ref="AD2587:AF2587"/>
    <mergeCell ref="AG2587:AI2587"/>
    <mergeCell ref="AJ2587:AL2587"/>
    <mergeCell ref="AM2587:AO2587"/>
    <mergeCell ref="AP2587:AR2587"/>
    <mergeCell ref="AS2587:AU2587"/>
    <mergeCell ref="E2595:E2596"/>
    <mergeCell ref="F2595:F2596"/>
    <mergeCell ref="G2595:G2596"/>
    <mergeCell ref="H2595:H2596"/>
    <mergeCell ref="I2595:I2596"/>
    <mergeCell ref="J2595:J2596"/>
    <mergeCell ref="K2595:K2596"/>
    <mergeCell ref="L2595:L2596"/>
    <mergeCell ref="M2595:M2596"/>
    <mergeCell ref="N2595:N2596"/>
    <mergeCell ref="A2605:A2608"/>
    <mergeCell ref="D2605:D2606"/>
    <mergeCell ref="O2605:Q2605"/>
    <mergeCell ref="R2605:T2605"/>
    <mergeCell ref="U2605:W2605"/>
    <mergeCell ref="X2605:Z2605"/>
    <mergeCell ref="AA2605:AC2605"/>
    <mergeCell ref="AD2605:AF2605"/>
    <mergeCell ref="AG2605:AI2605"/>
    <mergeCell ref="AJ2605:AL2605"/>
    <mergeCell ref="AM2605:AO2605"/>
    <mergeCell ref="D2607:D2608"/>
    <mergeCell ref="O2607:Q2607"/>
    <mergeCell ref="R2607:T2607"/>
    <mergeCell ref="U2607:W2607"/>
    <mergeCell ref="X2607:Z2607"/>
    <mergeCell ref="AA2607:AC2607"/>
    <mergeCell ref="AD2607:AF2607"/>
    <mergeCell ref="A2597:A2600"/>
    <mergeCell ref="D2597:D2598"/>
    <mergeCell ref="O2597:Q2597"/>
    <mergeCell ref="R2597:T2597"/>
    <mergeCell ref="U2597:W2597"/>
    <mergeCell ref="X2597:Z2597"/>
    <mergeCell ref="AA2597:AC2597"/>
    <mergeCell ref="AD2597:AF2597"/>
    <mergeCell ref="AG2597:AI2597"/>
    <mergeCell ref="AJ2597:AL2597"/>
    <mergeCell ref="AM2597:AO2597"/>
    <mergeCell ref="AP2597:AR2597"/>
    <mergeCell ref="D2599:D2600"/>
    <mergeCell ref="A2601:A2604"/>
    <mergeCell ref="D2601:D2602"/>
    <mergeCell ref="O2601:Q2601"/>
    <mergeCell ref="R2601:T2601"/>
    <mergeCell ref="U2601:W2601"/>
    <mergeCell ref="X2601:Z2601"/>
    <mergeCell ref="AA2601:AC2601"/>
    <mergeCell ref="AD2601:AF2601"/>
    <mergeCell ref="AG2601:AI2601"/>
    <mergeCell ref="D2603:D2604"/>
    <mergeCell ref="O2603:Q2603"/>
    <mergeCell ref="R2603:T2603"/>
    <mergeCell ref="U2603:W2603"/>
    <mergeCell ref="X2603:Z2603"/>
    <mergeCell ref="E2607:E2608"/>
    <mergeCell ref="F2607:F2608"/>
    <mergeCell ref="G2607:G2608"/>
    <mergeCell ref="H2607:H2608"/>
    <mergeCell ref="I2607:I2608"/>
    <mergeCell ref="J2607:J2608"/>
    <mergeCell ref="K2607:K2608"/>
    <mergeCell ref="L2607:L2608"/>
    <mergeCell ref="M2607:M2608"/>
    <mergeCell ref="N2607:N2608"/>
    <mergeCell ref="B2605:B2608"/>
    <mergeCell ref="C2605:C2608"/>
    <mergeCell ref="E2605:E2606"/>
    <mergeCell ref="F2605:F2606"/>
    <mergeCell ref="G2605:G2606"/>
    <mergeCell ref="H2605:H2606"/>
    <mergeCell ref="I2605:I2606"/>
    <mergeCell ref="J2605:J2606"/>
    <mergeCell ref="K2605:K2606"/>
    <mergeCell ref="AD2613:AF2613"/>
    <mergeCell ref="D2615:D2616"/>
    <mergeCell ref="A2617:A2620"/>
    <mergeCell ref="D2617:D2618"/>
    <mergeCell ref="O2617:Q2617"/>
    <mergeCell ref="R2617:T2617"/>
    <mergeCell ref="U2617:W2617"/>
    <mergeCell ref="D2619:D2620"/>
    <mergeCell ref="O2619:Q2619"/>
    <mergeCell ref="R2619:T2619"/>
    <mergeCell ref="U2619:W2619"/>
    <mergeCell ref="X2619:Z2619"/>
    <mergeCell ref="AA2619:AC2619"/>
    <mergeCell ref="AD2619:AF2619"/>
    <mergeCell ref="AG2619:AI2619"/>
    <mergeCell ref="A2621:A2624"/>
    <mergeCell ref="D2621:D2622"/>
    <mergeCell ref="O2621:Q2621"/>
    <mergeCell ref="R2621:T2621"/>
    <mergeCell ref="U2621:W2621"/>
    <mergeCell ref="X2621:Z2621"/>
    <mergeCell ref="AA2621:AC2621"/>
    <mergeCell ref="AD2621:AF2621"/>
    <mergeCell ref="AG2621:AI2621"/>
    <mergeCell ref="D2623:D2624"/>
    <mergeCell ref="O2623:Q2623"/>
    <mergeCell ref="R2623:T2623"/>
    <mergeCell ref="U2623:W2623"/>
    <mergeCell ref="X2623:Z2623"/>
    <mergeCell ref="AA2623:AC2623"/>
    <mergeCell ref="A2609:A2612"/>
    <mergeCell ref="D2609:D2610"/>
    <mergeCell ref="O2609:Q2609"/>
    <mergeCell ref="R2609:T2609"/>
    <mergeCell ref="U2609:W2609"/>
    <mergeCell ref="X2609:Z2609"/>
    <mergeCell ref="D2611:D2612"/>
    <mergeCell ref="O2611:Q2611"/>
    <mergeCell ref="R2611:T2611"/>
    <mergeCell ref="U2611:W2611"/>
    <mergeCell ref="X2611:Z2611"/>
    <mergeCell ref="AA2611:AC2611"/>
    <mergeCell ref="A2613:A2616"/>
    <mergeCell ref="D2613:D2614"/>
    <mergeCell ref="O2613:Q2613"/>
    <mergeCell ref="R2613:T2613"/>
    <mergeCell ref="U2613:W2613"/>
    <mergeCell ref="X2613:Z2613"/>
    <mergeCell ref="AA2613:AC2613"/>
    <mergeCell ref="F2619:F2620"/>
    <mergeCell ref="G2619:G2620"/>
    <mergeCell ref="H2619:H2620"/>
    <mergeCell ref="I2619:I2620"/>
    <mergeCell ref="J2619:J2620"/>
    <mergeCell ref="K2619:K2620"/>
    <mergeCell ref="L2619:L2620"/>
    <mergeCell ref="M2619:M2620"/>
    <mergeCell ref="N2619:N2620"/>
    <mergeCell ref="E2615:E2616"/>
    <mergeCell ref="F2615:F2616"/>
    <mergeCell ref="G2615:G2616"/>
    <mergeCell ref="H2615:H2616"/>
    <mergeCell ref="I2615:I2616"/>
    <mergeCell ref="J2615:J2616"/>
    <mergeCell ref="AP2627:AR2627"/>
    <mergeCell ref="AS2627:AU2627"/>
    <mergeCell ref="AV2627:AX2627"/>
    <mergeCell ref="A2629:A2632"/>
    <mergeCell ref="D2629:D2630"/>
    <mergeCell ref="O2629:Q2629"/>
    <mergeCell ref="R2629:T2629"/>
    <mergeCell ref="U2629:W2629"/>
    <mergeCell ref="X2629:Z2629"/>
    <mergeCell ref="AA2629:AC2629"/>
    <mergeCell ref="D2631:D2632"/>
    <mergeCell ref="O2631:Q2631"/>
    <mergeCell ref="R2631:T2631"/>
    <mergeCell ref="U2631:W2631"/>
    <mergeCell ref="X2631:Z2631"/>
    <mergeCell ref="A2633:A2636"/>
    <mergeCell ref="D2633:D2634"/>
    <mergeCell ref="O2633:Q2633"/>
    <mergeCell ref="R2633:T2633"/>
    <mergeCell ref="U2633:W2633"/>
    <mergeCell ref="X2633:Z2633"/>
    <mergeCell ref="D2635:D2636"/>
    <mergeCell ref="O2635:Q2635"/>
    <mergeCell ref="R2635:T2635"/>
    <mergeCell ref="U2635:W2635"/>
    <mergeCell ref="X2635:Z2635"/>
    <mergeCell ref="AA2635:AC2635"/>
    <mergeCell ref="A2625:A2628"/>
    <mergeCell ref="D2625:D2626"/>
    <mergeCell ref="O2625:Q2625"/>
    <mergeCell ref="R2625:T2625"/>
    <mergeCell ref="U2625:W2625"/>
    <mergeCell ref="X2625:Z2625"/>
    <mergeCell ref="AA2625:AC2625"/>
    <mergeCell ref="AD2625:AF2625"/>
    <mergeCell ref="AG2625:AI2625"/>
    <mergeCell ref="AJ2625:AL2625"/>
    <mergeCell ref="D2627:D2628"/>
    <mergeCell ref="O2627:Q2627"/>
    <mergeCell ref="R2627:T2627"/>
    <mergeCell ref="U2627:W2627"/>
    <mergeCell ref="X2627:Z2627"/>
    <mergeCell ref="AA2627:AC2627"/>
    <mergeCell ref="AD2627:AF2627"/>
    <mergeCell ref="AG2627:AI2627"/>
    <mergeCell ref="AJ2627:AL2627"/>
    <mergeCell ref="N2631:N2632"/>
    <mergeCell ref="I2635:I2636"/>
    <mergeCell ref="J2635:J2636"/>
    <mergeCell ref="K2635:K2636"/>
    <mergeCell ref="L2635:L2636"/>
    <mergeCell ref="B2629:B2632"/>
    <mergeCell ref="C2629:C2632"/>
    <mergeCell ref="E2629:E2630"/>
    <mergeCell ref="F2629:F2630"/>
    <mergeCell ref="G2629:G2630"/>
    <mergeCell ref="H2629:H2630"/>
    <mergeCell ref="I2629:I2630"/>
    <mergeCell ref="J2629:J2630"/>
    <mergeCell ref="K2629:K2630"/>
    <mergeCell ref="L2629:L2630"/>
    <mergeCell ref="M2629:M2630"/>
    <mergeCell ref="N2629:N2630"/>
    <mergeCell ref="E2631:E2632"/>
    <mergeCell ref="AG2647:AI2647"/>
    <mergeCell ref="AJ2647:AL2647"/>
    <mergeCell ref="A2649:A2652"/>
    <mergeCell ref="D2649:D2650"/>
    <mergeCell ref="O2649:Q2649"/>
    <mergeCell ref="R2649:T2649"/>
    <mergeCell ref="U2649:W2649"/>
    <mergeCell ref="X2649:Z2649"/>
    <mergeCell ref="AA2649:AC2649"/>
    <mergeCell ref="D2651:D2652"/>
    <mergeCell ref="O2651:Q2651"/>
    <mergeCell ref="R2651:T2651"/>
    <mergeCell ref="U2651:W2651"/>
    <mergeCell ref="X2651:Z2651"/>
    <mergeCell ref="AA2651:AC2651"/>
    <mergeCell ref="AD2651:AF2651"/>
    <mergeCell ref="A2653:A2656"/>
    <mergeCell ref="D2653:D2654"/>
    <mergeCell ref="O2653:Q2653"/>
    <mergeCell ref="R2653:T2653"/>
    <mergeCell ref="U2653:W2653"/>
    <mergeCell ref="X2653:Z2653"/>
    <mergeCell ref="AA2653:AC2653"/>
    <mergeCell ref="AD2653:AF2653"/>
    <mergeCell ref="AG2653:AI2653"/>
    <mergeCell ref="AJ2653:AL2653"/>
    <mergeCell ref="D2655:D2656"/>
    <mergeCell ref="O2655:Q2655"/>
    <mergeCell ref="R2655:T2655"/>
    <mergeCell ref="U2655:W2655"/>
    <mergeCell ref="X2655:Z2655"/>
    <mergeCell ref="AA2655:AC2655"/>
    <mergeCell ref="A2637:A2640"/>
    <mergeCell ref="D2637:D2638"/>
    <mergeCell ref="O2637:Q2637"/>
    <mergeCell ref="R2637:T2637"/>
    <mergeCell ref="U2637:W2637"/>
    <mergeCell ref="D2639:D2640"/>
    <mergeCell ref="A2641:A2644"/>
    <mergeCell ref="D2641:D2642"/>
    <mergeCell ref="O2641:Q2641"/>
    <mergeCell ref="R2641:T2641"/>
    <mergeCell ref="U2641:W2641"/>
    <mergeCell ref="X2641:Z2641"/>
    <mergeCell ref="AA2641:AC2641"/>
    <mergeCell ref="D2643:D2644"/>
    <mergeCell ref="A2645:A2648"/>
    <mergeCell ref="D2645:D2646"/>
    <mergeCell ref="O2645:Q2645"/>
    <mergeCell ref="R2645:T2645"/>
    <mergeCell ref="U2645:W2645"/>
    <mergeCell ref="D2647:D2648"/>
    <mergeCell ref="O2647:Q2647"/>
    <mergeCell ref="R2647:T2647"/>
    <mergeCell ref="U2647:W2647"/>
    <mergeCell ref="X2647:Z2647"/>
    <mergeCell ref="AA2647:AC2647"/>
    <mergeCell ref="B2649:B2652"/>
    <mergeCell ref="C2649:C2652"/>
    <mergeCell ref="E2649:E2650"/>
    <mergeCell ref="F2649:F2650"/>
    <mergeCell ref="G2649:G2650"/>
    <mergeCell ref="H2649:H2650"/>
    <mergeCell ref="I2649:I2650"/>
    <mergeCell ref="AA2665:AC2665"/>
    <mergeCell ref="AD2665:AF2665"/>
    <mergeCell ref="AG2665:AI2665"/>
    <mergeCell ref="AJ2665:AL2665"/>
    <mergeCell ref="D2667:D2668"/>
    <mergeCell ref="A2669:A2672"/>
    <mergeCell ref="D2669:D2670"/>
    <mergeCell ref="O2669:Q2669"/>
    <mergeCell ref="R2669:T2669"/>
    <mergeCell ref="U2669:W2669"/>
    <mergeCell ref="X2669:Z2669"/>
    <mergeCell ref="AA2669:AC2669"/>
    <mergeCell ref="D2671:D2672"/>
    <mergeCell ref="O2671:Q2671"/>
    <mergeCell ref="R2671:T2671"/>
    <mergeCell ref="U2671:W2671"/>
    <mergeCell ref="X2671:Z2671"/>
    <mergeCell ref="AA2671:AC2671"/>
    <mergeCell ref="A2657:A2660"/>
    <mergeCell ref="D2657:D2658"/>
    <mergeCell ref="O2657:Q2657"/>
    <mergeCell ref="R2657:T2657"/>
    <mergeCell ref="U2657:W2657"/>
    <mergeCell ref="D2659:D2660"/>
    <mergeCell ref="O2659:Q2659"/>
    <mergeCell ref="R2659:T2659"/>
    <mergeCell ref="U2659:W2659"/>
    <mergeCell ref="X2659:Z2659"/>
    <mergeCell ref="A2661:A2664"/>
    <mergeCell ref="D2661:D2662"/>
    <mergeCell ref="D2663:D2664"/>
    <mergeCell ref="A2665:A2668"/>
    <mergeCell ref="D2665:D2666"/>
    <mergeCell ref="O2665:Q2665"/>
    <mergeCell ref="R2665:T2665"/>
    <mergeCell ref="U2665:W2665"/>
    <mergeCell ref="X2665:Z2665"/>
    <mergeCell ref="E2671:E2672"/>
    <mergeCell ref="F2671:F2672"/>
    <mergeCell ref="G2671:G2672"/>
    <mergeCell ref="H2671:H2672"/>
    <mergeCell ref="I2671:I2672"/>
    <mergeCell ref="J2671:J2672"/>
    <mergeCell ref="K2671:K2672"/>
    <mergeCell ref="L2671:L2672"/>
    <mergeCell ref="M2671:M2672"/>
    <mergeCell ref="N2671:N2672"/>
    <mergeCell ref="E2667:E2668"/>
    <mergeCell ref="F2667:F2668"/>
    <mergeCell ref="G2667:G2668"/>
    <mergeCell ref="H2667:H2668"/>
    <mergeCell ref="I2667:I2668"/>
    <mergeCell ref="J2667:J2668"/>
    <mergeCell ref="K2667:K2668"/>
    <mergeCell ref="L2667:L2668"/>
    <mergeCell ref="M2667:M2668"/>
    <mergeCell ref="N2667:N2668"/>
    <mergeCell ref="B2669:B2672"/>
    <mergeCell ref="C2669:C2672"/>
    <mergeCell ref="E2669:E2670"/>
    <mergeCell ref="F2669:F2670"/>
    <mergeCell ref="G2669:G2670"/>
    <mergeCell ref="H2669:H2670"/>
    <mergeCell ref="I2669:I2670"/>
    <mergeCell ref="A2681:A2684"/>
    <mergeCell ref="D2681:D2682"/>
    <mergeCell ref="O2681:Q2681"/>
    <mergeCell ref="R2681:T2681"/>
    <mergeCell ref="U2681:W2681"/>
    <mergeCell ref="X2681:Z2681"/>
    <mergeCell ref="AA2681:AC2681"/>
    <mergeCell ref="D2683:D2684"/>
    <mergeCell ref="O2683:Q2683"/>
    <mergeCell ref="R2683:T2683"/>
    <mergeCell ref="U2683:W2683"/>
    <mergeCell ref="X2683:Z2683"/>
    <mergeCell ref="AA2683:AC2683"/>
    <mergeCell ref="AD2683:AF2683"/>
    <mergeCell ref="A2685:A2688"/>
    <mergeCell ref="D2685:D2686"/>
    <mergeCell ref="O2685:Q2685"/>
    <mergeCell ref="R2685:T2685"/>
    <mergeCell ref="U2685:W2685"/>
    <mergeCell ref="X2685:Z2685"/>
    <mergeCell ref="AA2685:AC2685"/>
    <mergeCell ref="AD2685:AF2685"/>
    <mergeCell ref="D2687:D2688"/>
    <mergeCell ref="O2687:Q2687"/>
    <mergeCell ref="R2687:T2687"/>
    <mergeCell ref="U2687:W2687"/>
    <mergeCell ref="X2687:Z2687"/>
    <mergeCell ref="AA2687:AC2687"/>
    <mergeCell ref="AD2687:AF2687"/>
    <mergeCell ref="A2673:A2676"/>
    <mergeCell ref="D2673:D2674"/>
    <mergeCell ref="O2673:Q2673"/>
    <mergeCell ref="R2673:T2673"/>
    <mergeCell ref="U2673:W2673"/>
    <mergeCell ref="X2673:Z2673"/>
    <mergeCell ref="AA2673:AC2673"/>
    <mergeCell ref="D2675:D2676"/>
    <mergeCell ref="O2675:Q2675"/>
    <mergeCell ref="R2675:T2675"/>
    <mergeCell ref="U2675:W2675"/>
    <mergeCell ref="X2675:Z2675"/>
    <mergeCell ref="A2677:A2680"/>
    <mergeCell ref="D2677:D2678"/>
    <mergeCell ref="O2677:Q2677"/>
    <mergeCell ref="R2677:T2677"/>
    <mergeCell ref="U2677:W2677"/>
    <mergeCell ref="X2677:Z2677"/>
    <mergeCell ref="AA2677:AC2677"/>
    <mergeCell ref="D2679:D2680"/>
    <mergeCell ref="O2679:Q2679"/>
    <mergeCell ref="R2679:T2679"/>
    <mergeCell ref="U2679:W2679"/>
    <mergeCell ref="X2679:Z2679"/>
    <mergeCell ref="E2679:E2680"/>
    <mergeCell ref="F2679:F2680"/>
    <mergeCell ref="G2679:G2680"/>
    <mergeCell ref="H2679:H2680"/>
    <mergeCell ref="I2679:I2680"/>
    <mergeCell ref="J2679:J2680"/>
    <mergeCell ref="K2679:K2680"/>
    <mergeCell ref="L2679:L2680"/>
    <mergeCell ref="M2679:M2680"/>
    <mergeCell ref="N2679:N2680"/>
    <mergeCell ref="AD2677:AF2677"/>
    <mergeCell ref="A2693:A2696"/>
    <mergeCell ref="D2693:D2694"/>
    <mergeCell ref="O2693:Q2693"/>
    <mergeCell ref="R2693:T2693"/>
    <mergeCell ref="U2693:W2693"/>
    <mergeCell ref="X2693:Z2693"/>
    <mergeCell ref="AA2693:AC2693"/>
    <mergeCell ref="AD2693:AF2693"/>
    <mergeCell ref="AG2693:AI2693"/>
    <mergeCell ref="AJ2693:AL2693"/>
    <mergeCell ref="AM2693:AO2693"/>
    <mergeCell ref="AP2693:AR2693"/>
    <mergeCell ref="D2695:D2696"/>
    <mergeCell ref="O2695:Q2695"/>
    <mergeCell ref="R2695:T2695"/>
    <mergeCell ref="U2695:W2695"/>
    <mergeCell ref="X2695:Z2695"/>
    <mergeCell ref="AA2695:AC2695"/>
    <mergeCell ref="AD2695:AF2695"/>
    <mergeCell ref="AG2695:AI2695"/>
    <mergeCell ref="AJ2695:AL2695"/>
    <mergeCell ref="AM2695:AO2695"/>
    <mergeCell ref="AP2695:AR2695"/>
    <mergeCell ref="A2689:A2692"/>
    <mergeCell ref="D2689:D2690"/>
    <mergeCell ref="O2689:Q2689"/>
    <mergeCell ref="R2689:T2689"/>
    <mergeCell ref="U2689:W2689"/>
    <mergeCell ref="X2689:Z2689"/>
    <mergeCell ref="AA2689:AC2689"/>
    <mergeCell ref="AD2689:AF2689"/>
    <mergeCell ref="AG2689:AI2689"/>
    <mergeCell ref="AJ2689:AL2689"/>
    <mergeCell ref="AM2689:AO2689"/>
    <mergeCell ref="D2691:D2692"/>
    <mergeCell ref="O2691:Q2691"/>
    <mergeCell ref="R2691:T2691"/>
    <mergeCell ref="U2691:W2691"/>
    <mergeCell ref="X2691:Z2691"/>
    <mergeCell ref="AA2691:AC2691"/>
    <mergeCell ref="AD2691:AF2691"/>
    <mergeCell ref="AG2691:AI2691"/>
    <mergeCell ref="AJ2691:AL2691"/>
    <mergeCell ref="AM2691:AO2691"/>
    <mergeCell ref="K2695:K2696"/>
    <mergeCell ref="E2691:E2692"/>
    <mergeCell ref="F2691:F2692"/>
    <mergeCell ref="G2691:G2692"/>
    <mergeCell ref="H2691:H2692"/>
    <mergeCell ref="I2691:I2692"/>
    <mergeCell ref="J2691:J2692"/>
    <mergeCell ref="K2691:K2692"/>
    <mergeCell ref="L2691:L2692"/>
    <mergeCell ref="M2691:M2692"/>
    <mergeCell ref="N2691:N2692"/>
    <mergeCell ref="AP2691:AR2691"/>
    <mergeCell ref="B2689:B2692"/>
    <mergeCell ref="C2689:C2692"/>
    <mergeCell ref="E2689:E2690"/>
    <mergeCell ref="F2689:F2690"/>
    <mergeCell ref="G2689:G2690"/>
    <mergeCell ref="H2689:H2690"/>
    <mergeCell ref="I2689:I2690"/>
    <mergeCell ref="J2689:J2690"/>
    <mergeCell ref="A2705:A2708"/>
    <mergeCell ref="D2705:D2706"/>
    <mergeCell ref="O2705:Q2705"/>
    <mergeCell ref="R2705:T2705"/>
    <mergeCell ref="U2705:W2705"/>
    <mergeCell ref="X2705:Z2705"/>
    <mergeCell ref="AA2705:AC2705"/>
    <mergeCell ref="AD2705:AF2705"/>
    <mergeCell ref="D2707:D2708"/>
    <mergeCell ref="A2709:A2712"/>
    <mergeCell ref="D2709:D2710"/>
    <mergeCell ref="O2709:Q2709"/>
    <mergeCell ref="R2709:T2709"/>
    <mergeCell ref="U2709:W2709"/>
    <mergeCell ref="X2709:Z2709"/>
    <mergeCell ref="AA2709:AC2709"/>
    <mergeCell ref="AD2709:AF2709"/>
    <mergeCell ref="A2697:A2700"/>
    <mergeCell ref="D2697:D2698"/>
    <mergeCell ref="O2697:Q2697"/>
    <mergeCell ref="R2697:T2697"/>
    <mergeCell ref="U2697:W2697"/>
    <mergeCell ref="D2699:D2700"/>
    <mergeCell ref="A2701:A2704"/>
    <mergeCell ref="D2701:D2702"/>
    <mergeCell ref="O2701:Q2701"/>
    <mergeCell ref="R2701:T2701"/>
    <mergeCell ref="U2701:W2701"/>
    <mergeCell ref="X2701:Z2701"/>
    <mergeCell ref="AA2701:AC2701"/>
    <mergeCell ref="AD2701:AF2701"/>
    <mergeCell ref="AG2701:AI2701"/>
    <mergeCell ref="AJ2701:AL2701"/>
    <mergeCell ref="D2703:D2704"/>
    <mergeCell ref="O2703:Q2703"/>
    <mergeCell ref="R2703:T2703"/>
    <mergeCell ref="U2703:W2703"/>
    <mergeCell ref="X2703:Z2703"/>
    <mergeCell ref="E2707:E2708"/>
    <mergeCell ref="F2707:F2708"/>
    <mergeCell ref="G2707:G2708"/>
    <mergeCell ref="H2707:H2708"/>
    <mergeCell ref="I2707:I2708"/>
    <mergeCell ref="J2707:J2708"/>
    <mergeCell ref="K2707:K2708"/>
    <mergeCell ref="L2707:L2708"/>
    <mergeCell ref="M2707:M2708"/>
    <mergeCell ref="N2707:N2708"/>
    <mergeCell ref="L2709:L2710"/>
    <mergeCell ref="M2709:M2710"/>
    <mergeCell ref="N2709:N2710"/>
    <mergeCell ref="B2705:B2708"/>
    <mergeCell ref="C2705:C2708"/>
    <mergeCell ref="E2705:E2706"/>
    <mergeCell ref="F2705:F2706"/>
    <mergeCell ref="G2705:G2706"/>
    <mergeCell ref="H2705:H2706"/>
    <mergeCell ref="I2705:I2706"/>
    <mergeCell ref="J2705:J2706"/>
    <mergeCell ref="K2705:K2706"/>
    <mergeCell ref="L2705:L2706"/>
    <mergeCell ref="M2705:M2706"/>
    <mergeCell ref="N2705:N2706"/>
    <mergeCell ref="E2703:E2704"/>
    <mergeCell ref="AS2729:AU2729"/>
    <mergeCell ref="D2731:D2732"/>
    <mergeCell ref="O2731:Q2731"/>
    <mergeCell ref="R2731:T2731"/>
    <mergeCell ref="U2731:W2731"/>
    <mergeCell ref="X2731:Z2731"/>
    <mergeCell ref="AA2731:AC2731"/>
    <mergeCell ref="AD2731:AF2731"/>
    <mergeCell ref="AG2731:AI2731"/>
    <mergeCell ref="AJ2731:AL2731"/>
    <mergeCell ref="AM2731:AO2731"/>
    <mergeCell ref="AP2731:AR2731"/>
    <mergeCell ref="AS2731:AU2731"/>
    <mergeCell ref="A2721:A2724"/>
    <mergeCell ref="D2721:D2722"/>
    <mergeCell ref="O2721:Q2721"/>
    <mergeCell ref="R2721:T2721"/>
    <mergeCell ref="U2721:W2721"/>
    <mergeCell ref="X2721:Z2721"/>
    <mergeCell ref="D2723:D2724"/>
    <mergeCell ref="A2725:A2728"/>
    <mergeCell ref="D2725:D2726"/>
    <mergeCell ref="O2725:Q2725"/>
    <mergeCell ref="R2725:T2725"/>
    <mergeCell ref="U2725:W2725"/>
    <mergeCell ref="X2725:Z2725"/>
    <mergeCell ref="AA2725:AC2725"/>
    <mergeCell ref="D2727:D2728"/>
    <mergeCell ref="O2727:Q2727"/>
    <mergeCell ref="R2727:T2727"/>
    <mergeCell ref="U2727:W2727"/>
    <mergeCell ref="AG2709:AI2709"/>
    <mergeCell ref="D2711:D2712"/>
    <mergeCell ref="A2713:A2716"/>
    <mergeCell ref="D2713:D2714"/>
    <mergeCell ref="O2713:Q2713"/>
    <mergeCell ref="R2713:T2713"/>
    <mergeCell ref="U2713:W2713"/>
    <mergeCell ref="D2715:D2716"/>
    <mergeCell ref="A2717:A2720"/>
    <mergeCell ref="D2717:D2718"/>
    <mergeCell ref="O2717:Q2717"/>
    <mergeCell ref="R2717:T2717"/>
    <mergeCell ref="U2717:W2717"/>
    <mergeCell ref="X2717:Z2717"/>
    <mergeCell ref="AA2717:AC2717"/>
    <mergeCell ref="AD2717:AF2717"/>
    <mergeCell ref="AG2717:AI2717"/>
    <mergeCell ref="D2719:D2720"/>
    <mergeCell ref="O2719:Q2719"/>
    <mergeCell ref="R2719:T2719"/>
    <mergeCell ref="U2719:W2719"/>
    <mergeCell ref="X2719:Z2719"/>
    <mergeCell ref="AA2719:AC2719"/>
    <mergeCell ref="AD2719:AF2719"/>
    <mergeCell ref="E2731:E2732"/>
    <mergeCell ref="F2731:F2732"/>
    <mergeCell ref="G2731:G2732"/>
    <mergeCell ref="H2731:H2732"/>
    <mergeCell ref="I2731:I2732"/>
    <mergeCell ref="J2731:J2732"/>
    <mergeCell ref="K2731:K2732"/>
    <mergeCell ref="L2731:L2732"/>
    <mergeCell ref="M2731:M2732"/>
    <mergeCell ref="A2733:A2736"/>
    <mergeCell ref="D2733:D2734"/>
    <mergeCell ref="O2733:Q2733"/>
    <mergeCell ref="R2733:T2733"/>
    <mergeCell ref="U2733:W2733"/>
    <mergeCell ref="D2735:D2736"/>
    <mergeCell ref="O2735:Q2735"/>
    <mergeCell ref="R2735:T2735"/>
    <mergeCell ref="U2735:W2735"/>
    <mergeCell ref="X2735:Z2735"/>
    <mergeCell ref="A2737:A2740"/>
    <mergeCell ref="D2737:D2738"/>
    <mergeCell ref="O2737:Q2737"/>
    <mergeCell ref="R2737:T2737"/>
    <mergeCell ref="U2737:W2737"/>
    <mergeCell ref="X2737:Z2737"/>
    <mergeCell ref="D2739:D2740"/>
    <mergeCell ref="O2739:Q2739"/>
    <mergeCell ref="R2739:T2739"/>
    <mergeCell ref="U2739:W2739"/>
    <mergeCell ref="X2739:Z2739"/>
    <mergeCell ref="A2729:A2732"/>
    <mergeCell ref="D2729:D2730"/>
    <mergeCell ref="O2729:Q2729"/>
    <mergeCell ref="R2729:T2729"/>
    <mergeCell ref="U2729:W2729"/>
    <mergeCell ref="X2729:Z2729"/>
    <mergeCell ref="AA2729:AC2729"/>
    <mergeCell ref="AD2729:AF2729"/>
    <mergeCell ref="AG2729:AI2729"/>
    <mergeCell ref="AJ2729:AL2729"/>
    <mergeCell ref="AM2729:AO2729"/>
    <mergeCell ref="AP2729:AR2729"/>
    <mergeCell ref="B2733:B2736"/>
    <mergeCell ref="C2733:C2736"/>
    <mergeCell ref="E2733:E2734"/>
    <mergeCell ref="F2733:F2734"/>
    <mergeCell ref="G2733:G2734"/>
    <mergeCell ref="H2733:H2734"/>
    <mergeCell ref="I2733:I2734"/>
    <mergeCell ref="J2733:J2734"/>
    <mergeCell ref="K2733:K2734"/>
    <mergeCell ref="L2733:L2734"/>
    <mergeCell ref="M2733:M2734"/>
    <mergeCell ref="N2733:N2734"/>
    <mergeCell ref="E2735:E2736"/>
    <mergeCell ref="F2735:F2736"/>
    <mergeCell ref="G2735:G2736"/>
    <mergeCell ref="H2735:H2736"/>
    <mergeCell ref="I2735:I2736"/>
    <mergeCell ref="J2735:J2736"/>
    <mergeCell ref="K2735:K2736"/>
    <mergeCell ref="L2735:L2736"/>
    <mergeCell ref="M2735:M2736"/>
    <mergeCell ref="N2735:N2736"/>
    <mergeCell ref="N2731:N2732"/>
    <mergeCell ref="AG2765:AI2765"/>
    <mergeCell ref="D2767:D2768"/>
    <mergeCell ref="A2753:A2756"/>
    <mergeCell ref="D2753:D2754"/>
    <mergeCell ref="O2753:Q2753"/>
    <mergeCell ref="R2753:T2753"/>
    <mergeCell ref="U2753:W2753"/>
    <mergeCell ref="X2753:Z2753"/>
    <mergeCell ref="D2755:D2756"/>
    <mergeCell ref="A2757:A2760"/>
    <mergeCell ref="D2757:D2758"/>
    <mergeCell ref="O2757:Q2757"/>
    <mergeCell ref="R2757:T2757"/>
    <mergeCell ref="U2757:W2757"/>
    <mergeCell ref="X2757:Z2757"/>
    <mergeCell ref="D2759:D2760"/>
    <mergeCell ref="O2759:Q2759"/>
    <mergeCell ref="R2759:T2759"/>
    <mergeCell ref="U2759:W2759"/>
    <mergeCell ref="AS2743:AU2743"/>
    <mergeCell ref="AV2743:AX2743"/>
    <mergeCell ref="A2745:A2748"/>
    <mergeCell ref="D2745:D2746"/>
    <mergeCell ref="O2745:Q2745"/>
    <mergeCell ref="R2745:T2745"/>
    <mergeCell ref="U2745:W2745"/>
    <mergeCell ref="X2745:Z2745"/>
    <mergeCell ref="AA2745:AC2745"/>
    <mergeCell ref="AD2745:AF2745"/>
    <mergeCell ref="AG2745:AI2745"/>
    <mergeCell ref="D2747:D2748"/>
    <mergeCell ref="O2747:Q2747"/>
    <mergeCell ref="R2747:T2747"/>
    <mergeCell ref="U2747:W2747"/>
    <mergeCell ref="X2747:Z2747"/>
    <mergeCell ref="A2749:A2752"/>
    <mergeCell ref="D2749:D2750"/>
    <mergeCell ref="O2749:Q2749"/>
    <mergeCell ref="R2749:T2749"/>
    <mergeCell ref="U2749:W2749"/>
    <mergeCell ref="X2749:Z2749"/>
    <mergeCell ref="D2751:D2752"/>
    <mergeCell ref="A2741:A2744"/>
    <mergeCell ref="D2741:D2742"/>
    <mergeCell ref="O2741:Q2741"/>
    <mergeCell ref="R2741:T2741"/>
    <mergeCell ref="U2741:W2741"/>
    <mergeCell ref="X2741:Z2741"/>
    <mergeCell ref="AA2741:AC2741"/>
    <mergeCell ref="AD2741:AF2741"/>
    <mergeCell ref="AG2741:AI2741"/>
    <mergeCell ref="AJ2741:AL2741"/>
    <mergeCell ref="AM2741:AO2741"/>
    <mergeCell ref="D2743:D2744"/>
    <mergeCell ref="O2743:Q2743"/>
    <mergeCell ref="R2743:T2743"/>
    <mergeCell ref="U2743:W2743"/>
    <mergeCell ref="X2743:Z2743"/>
    <mergeCell ref="AA2743:AC2743"/>
    <mergeCell ref="AD2743:AF2743"/>
    <mergeCell ref="AG2743:AI2743"/>
    <mergeCell ref="AJ2743:AL2743"/>
    <mergeCell ref="E2767:E2768"/>
    <mergeCell ref="F2767:F2768"/>
    <mergeCell ref="A2769:A2772"/>
    <mergeCell ref="D2769:D2770"/>
    <mergeCell ref="O2769:Q2769"/>
    <mergeCell ref="R2769:T2769"/>
    <mergeCell ref="U2769:W2769"/>
    <mergeCell ref="D2771:D2772"/>
    <mergeCell ref="A2773:A2776"/>
    <mergeCell ref="D2773:D2774"/>
    <mergeCell ref="O2773:Q2773"/>
    <mergeCell ref="R2773:T2773"/>
    <mergeCell ref="U2773:W2773"/>
    <mergeCell ref="X2773:Z2773"/>
    <mergeCell ref="D2775:D2776"/>
    <mergeCell ref="O2775:Q2775"/>
    <mergeCell ref="R2775:T2775"/>
    <mergeCell ref="U2775:W2775"/>
    <mergeCell ref="X2775:Z2775"/>
    <mergeCell ref="A2761:A2764"/>
    <mergeCell ref="D2761:D2762"/>
    <mergeCell ref="O2761:Q2761"/>
    <mergeCell ref="R2761:T2761"/>
    <mergeCell ref="U2761:W2761"/>
    <mergeCell ref="X2761:Z2761"/>
    <mergeCell ref="AA2761:AC2761"/>
    <mergeCell ref="D2763:D2764"/>
    <mergeCell ref="A2765:A2768"/>
    <mergeCell ref="D2765:D2766"/>
    <mergeCell ref="O2765:Q2765"/>
    <mergeCell ref="R2765:T2765"/>
    <mergeCell ref="U2765:W2765"/>
    <mergeCell ref="X2765:Z2765"/>
    <mergeCell ref="AA2765:AC2765"/>
    <mergeCell ref="AD2765:AF2765"/>
    <mergeCell ref="E2775:E2776"/>
    <mergeCell ref="F2775:F2776"/>
    <mergeCell ref="G2775:G2776"/>
    <mergeCell ref="H2775:H2776"/>
    <mergeCell ref="I2775:I2776"/>
    <mergeCell ref="J2775:J2776"/>
    <mergeCell ref="K2775:K2776"/>
    <mergeCell ref="L2775:L2776"/>
    <mergeCell ref="M2775:M2776"/>
    <mergeCell ref="N2775:N2776"/>
    <mergeCell ref="G2771:G2772"/>
    <mergeCell ref="H2771:H2772"/>
    <mergeCell ref="I2771:I2772"/>
    <mergeCell ref="J2771:J2772"/>
    <mergeCell ref="K2771:K2772"/>
    <mergeCell ref="L2771:L2772"/>
    <mergeCell ref="M2771:M2772"/>
    <mergeCell ref="N2771:N2772"/>
    <mergeCell ref="B2773:B2776"/>
    <mergeCell ref="C2773:C2776"/>
    <mergeCell ref="E2773:E2774"/>
    <mergeCell ref="F2773:F2774"/>
    <mergeCell ref="G2773:G2774"/>
    <mergeCell ref="H2773:H2774"/>
    <mergeCell ref="I2773:I2774"/>
    <mergeCell ref="J2773:J2774"/>
    <mergeCell ref="K2773:K2774"/>
    <mergeCell ref="L2773:L2774"/>
    <mergeCell ref="M2773:M2774"/>
    <mergeCell ref="N2773:N2774"/>
    <mergeCell ref="G2767:G2768"/>
    <mergeCell ref="A2789:A2792"/>
    <mergeCell ref="D2789:D2790"/>
    <mergeCell ref="O2789:Q2789"/>
    <mergeCell ref="R2789:T2789"/>
    <mergeCell ref="U2789:W2789"/>
    <mergeCell ref="X2789:Z2789"/>
    <mergeCell ref="D2791:D2792"/>
    <mergeCell ref="A2793:A2796"/>
    <mergeCell ref="D2793:D2794"/>
    <mergeCell ref="O2793:Q2793"/>
    <mergeCell ref="R2793:T2793"/>
    <mergeCell ref="U2793:W2793"/>
    <mergeCell ref="X2793:Z2793"/>
    <mergeCell ref="AA2793:AC2793"/>
    <mergeCell ref="AD2793:AF2793"/>
    <mergeCell ref="AG2793:AI2793"/>
    <mergeCell ref="AJ2793:AL2793"/>
    <mergeCell ref="D2795:D2796"/>
    <mergeCell ref="A2777:A2780"/>
    <mergeCell ref="D2777:D2778"/>
    <mergeCell ref="O2777:Q2777"/>
    <mergeCell ref="R2777:T2777"/>
    <mergeCell ref="U2777:W2777"/>
    <mergeCell ref="X2777:Z2777"/>
    <mergeCell ref="AA2777:AC2777"/>
    <mergeCell ref="D2779:D2780"/>
    <mergeCell ref="A2781:A2784"/>
    <mergeCell ref="D2781:D2782"/>
    <mergeCell ref="O2781:Q2781"/>
    <mergeCell ref="R2781:T2781"/>
    <mergeCell ref="U2781:W2781"/>
    <mergeCell ref="D2783:D2784"/>
    <mergeCell ref="A2785:A2788"/>
    <mergeCell ref="D2785:D2786"/>
    <mergeCell ref="O2785:Q2785"/>
    <mergeCell ref="R2785:T2785"/>
    <mergeCell ref="U2785:W2785"/>
    <mergeCell ref="X2785:Z2785"/>
    <mergeCell ref="AA2785:AC2785"/>
    <mergeCell ref="D2787:D2788"/>
    <mergeCell ref="E2787:E2788"/>
    <mergeCell ref="F2787:F2788"/>
    <mergeCell ref="G2787:G2788"/>
    <mergeCell ref="H2787:H2788"/>
    <mergeCell ref="I2787:I2788"/>
    <mergeCell ref="J2787:J2788"/>
    <mergeCell ref="K2787:K2788"/>
    <mergeCell ref="L2787:L2788"/>
    <mergeCell ref="M2787:M2788"/>
    <mergeCell ref="N2787:N2788"/>
    <mergeCell ref="AD2785:AF2785"/>
    <mergeCell ref="G2783:G2784"/>
    <mergeCell ref="H2783:H2784"/>
    <mergeCell ref="I2783:I2784"/>
    <mergeCell ref="J2783:J2784"/>
    <mergeCell ref="K2783:K2784"/>
    <mergeCell ref="L2783:L2784"/>
    <mergeCell ref="M2783:M2784"/>
    <mergeCell ref="N2783:N2784"/>
    <mergeCell ref="B2785:B2788"/>
    <mergeCell ref="C2785:C2788"/>
    <mergeCell ref="E2785:E2786"/>
    <mergeCell ref="F2785:F2786"/>
    <mergeCell ref="G2785:G2786"/>
    <mergeCell ref="A2801:A2804"/>
    <mergeCell ref="D2801:D2802"/>
    <mergeCell ref="O2801:Q2801"/>
    <mergeCell ref="R2801:T2801"/>
    <mergeCell ref="D2803:D2804"/>
    <mergeCell ref="A2805:A2808"/>
    <mergeCell ref="D2805:D2806"/>
    <mergeCell ref="O2805:Q2805"/>
    <mergeCell ref="R2805:T2805"/>
    <mergeCell ref="U2805:W2805"/>
    <mergeCell ref="X2805:Z2805"/>
    <mergeCell ref="D2807:D2808"/>
    <mergeCell ref="O2807:Q2807"/>
    <mergeCell ref="R2807:T2807"/>
    <mergeCell ref="U2807:W2807"/>
    <mergeCell ref="A2809:A2812"/>
    <mergeCell ref="D2809:D2810"/>
    <mergeCell ref="O2809:Q2809"/>
    <mergeCell ref="R2809:T2809"/>
    <mergeCell ref="U2809:W2809"/>
    <mergeCell ref="X2809:Z2809"/>
    <mergeCell ref="A2797:A2800"/>
    <mergeCell ref="D2797:D2798"/>
    <mergeCell ref="O2797:Q2797"/>
    <mergeCell ref="R2797:T2797"/>
    <mergeCell ref="U2797:W2797"/>
    <mergeCell ref="X2797:Z2797"/>
    <mergeCell ref="AA2797:AC2797"/>
    <mergeCell ref="AD2797:AF2797"/>
    <mergeCell ref="AG2797:AI2797"/>
    <mergeCell ref="AJ2797:AL2797"/>
    <mergeCell ref="AM2797:AO2797"/>
    <mergeCell ref="AP2797:AR2797"/>
    <mergeCell ref="D2799:D2800"/>
    <mergeCell ref="O2799:Q2799"/>
    <mergeCell ref="R2799:T2799"/>
    <mergeCell ref="U2799:W2799"/>
    <mergeCell ref="X2799:Z2799"/>
    <mergeCell ref="AA2799:AC2799"/>
    <mergeCell ref="AD2799:AF2799"/>
    <mergeCell ref="AG2799:AI2799"/>
    <mergeCell ref="AJ2799:AL2799"/>
    <mergeCell ref="AM2799:AO2799"/>
    <mergeCell ref="B2801:B2804"/>
    <mergeCell ref="C2801:C2804"/>
    <mergeCell ref="E2801:E2802"/>
    <mergeCell ref="F2801:F2802"/>
    <mergeCell ref="G2801:G2802"/>
    <mergeCell ref="H2801:H2802"/>
    <mergeCell ref="I2801:I2802"/>
    <mergeCell ref="J2801:J2802"/>
    <mergeCell ref="K2801:K2802"/>
    <mergeCell ref="L2801:L2802"/>
    <mergeCell ref="M2801:M2802"/>
    <mergeCell ref="N2801:N2802"/>
    <mergeCell ref="E2803:E2804"/>
    <mergeCell ref="F2803:F2804"/>
    <mergeCell ref="G2803:G2804"/>
    <mergeCell ref="H2803:H2804"/>
    <mergeCell ref="I2803:I2804"/>
    <mergeCell ref="J2803:J2804"/>
    <mergeCell ref="K2803:K2804"/>
    <mergeCell ref="L2803:L2804"/>
    <mergeCell ref="M2803:M2804"/>
    <mergeCell ref="BK2811:BM2811"/>
    <mergeCell ref="BN2811:BP2811"/>
    <mergeCell ref="BQ2811:BS2811"/>
    <mergeCell ref="BT2811:BV2811"/>
    <mergeCell ref="A2813:A2816"/>
    <mergeCell ref="D2813:D2814"/>
    <mergeCell ref="O2813:Q2813"/>
    <mergeCell ref="R2813:T2813"/>
    <mergeCell ref="U2813:W2813"/>
    <mergeCell ref="X2813:Z2813"/>
    <mergeCell ref="AA2813:AC2813"/>
    <mergeCell ref="AD2813:AF2813"/>
    <mergeCell ref="AG2813:AI2813"/>
    <mergeCell ref="D2815:D2816"/>
    <mergeCell ref="A2817:A2820"/>
    <mergeCell ref="D2817:D2818"/>
    <mergeCell ref="O2817:Q2817"/>
    <mergeCell ref="R2817:T2817"/>
    <mergeCell ref="U2817:W2817"/>
    <mergeCell ref="D2819:D2820"/>
    <mergeCell ref="AA2809:AC2809"/>
    <mergeCell ref="AD2809:AF2809"/>
    <mergeCell ref="AG2809:AI2809"/>
    <mergeCell ref="AJ2809:AL2809"/>
    <mergeCell ref="AM2809:AO2809"/>
    <mergeCell ref="AP2809:AR2809"/>
    <mergeCell ref="AS2809:AU2809"/>
    <mergeCell ref="AV2809:AX2809"/>
    <mergeCell ref="AY2809:BA2809"/>
    <mergeCell ref="BB2809:BD2809"/>
    <mergeCell ref="BE2809:BG2809"/>
    <mergeCell ref="BH2809:BJ2809"/>
    <mergeCell ref="BK2809:BM2809"/>
    <mergeCell ref="BN2809:BP2809"/>
    <mergeCell ref="BQ2809:BS2809"/>
    <mergeCell ref="D2811:D2812"/>
    <mergeCell ref="O2811:Q2811"/>
    <mergeCell ref="R2811:T2811"/>
    <mergeCell ref="U2811:W2811"/>
    <mergeCell ref="X2811:Z2811"/>
    <mergeCell ref="AA2811:AC2811"/>
    <mergeCell ref="AD2811:AF2811"/>
    <mergeCell ref="AG2811:AI2811"/>
    <mergeCell ref="AJ2811:AL2811"/>
    <mergeCell ref="AM2811:AO2811"/>
    <mergeCell ref="AP2811:AR2811"/>
    <mergeCell ref="AS2811:AU2811"/>
    <mergeCell ref="AV2811:AX2811"/>
    <mergeCell ref="AY2811:BA2811"/>
    <mergeCell ref="BB2811:BD2811"/>
    <mergeCell ref="BE2811:BG2811"/>
    <mergeCell ref="BH2811:BJ2811"/>
    <mergeCell ref="E2815:E2816"/>
    <mergeCell ref="F2815:F2816"/>
    <mergeCell ref="G2815:G2816"/>
    <mergeCell ref="H2815:H2816"/>
    <mergeCell ref="I2815:I2816"/>
    <mergeCell ref="J2815:J2816"/>
    <mergeCell ref="K2815:K2816"/>
    <mergeCell ref="L2815:L2816"/>
    <mergeCell ref="M2815:M2816"/>
    <mergeCell ref="N2815:N2816"/>
    <mergeCell ref="B2813:B2816"/>
    <mergeCell ref="C2813:C2816"/>
    <mergeCell ref="AS2825:AU2825"/>
    <mergeCell ref="D2827:D2828"/>
    <mergeCell ref="O2827:Q2827"/>
    <mergeCell ref="R2827:T2827"/>
    <mergeCell ref="U2827:W2827"/>
    <mergeCell ref="X2827:Z2827"/>
    <mergeCell ref="AA2827:AC2827"/>
    <mergeCell ref="AD2827:AF2827"/>
    <mergeCell ref="AG2827:AI2827"/>
    <mergeCell ref="AJ2827:AL2827"/>
    <mergeCell ref="AM2827:AO2827"/>
    <mergeCell ref="AP2827:AR2827"/>
    <mergeCell ref="AS2827:AU2827"/>
    <mergeCell ref="A2829:A2832"/>
    <mergeCell ref="D2829:D2830"/>
    <mergeCell ref="O2829:Q2829"/>
    <mergeCell ref="R2829:T2829"/>
    <mergeCell ref="U2829:W2829"/>
    <mergeCell ref="D2831:D2832"/>
    <mergeCell ref="A2821:A2824"/>
    <mergeCell ref="D2821:D2822"/>
    <mergeCell ref="O2821:Q2821"/>
    <mergeCell ref="R2821:T2821"/>
    <mergeCell ref="U2821:W2821"/>
    <mergeCell ref="X2821:Z2821"/>
    <mergeCell ref="D2823:D2824"/>
    <mergeCell ref="A2825:A2828"/>
    <mergeCell ref="D2825:D2826"/>
    <mergeCell ref="O2825:Q2825"/>
    <mergeCell ref="R2825:T2825"/>
    <mergeCell ref="U2825:W2825"/>
    <mergeCell ref="X2825:Z2825"/>
    <mergeCell ref="AA2825:AC2825"/>
    <mergeCell ref="AD2825:AF2825"/>
    <mergeCell ref="AG2825:AI2825"/>
    <mergeCell ref="AJ2825:AL2825"/>
    <mergeCell ref="B2829:B2832"/>
    <mergeCell ref="C2829:C2832"/>
    <mergeCell ref="E2829:E2830"/>
    <mergeCell ref="F2829:F2830"/>
    <mergeCell ref="G2829:G2830"/>
    <mergeCell ref="H2829:H2830"/>
    <mergeCell ref="I2829:I2830"/>
    <mergeCell ref="J2829:J2830"/>
    <mergeCell ref="K2829:K2830"/>
    <mergeCell ref="L2829:L2830"/>
    <mergeCell ref="M2829:M2830"/>
    <mergeCell ref="N2829:N2830"/>
    <mergeCell ref="E2831:E2832"/>
    <mergeCell ref="F2831:F2832"/>
    <mergeCell ref="G2831:G2832"/>
    <mergeCell ref="H2831:H2832"/>
    <mergeCell ref="I2831:I2832"/>
    <mergeCell ref="J2831:J2832"/>
    <mergeCell ref="K2831:K2832"/>
    <mergeCell ref="L2831:L2832"/>
    <mergeCell ref="M2831:M2832"/>
    <mergeCell ref="N2831:N2832"/>
    <mergeCell ref="E2827:E2828"/>
    <mergeCell ref="F2827:F2828"/>
    <mergeCell ref="G2827:G2828"/>
    <mergeCell ref="H2827:H2828"/>
    <mergeCell ref="I2827:I2828"/>
    <mergeCell ref="J2827:J2828"/>
    <mergeCell ref="AG2843:AI2843"/>
    <mergeCell ref="AJ2843:AL2843"/>
    <mergeCell ref="A2845:A2848"/>
    <mergeCell ref="D2845:D2846"/>
    <mergeCell ref="O2845:Q2845"/>
    <mergeCell ref="R2845:T2845"/>
    <mergeCell ref="U2845:W2845"/>
    <mergeCell ref="D2847:D2848"/>
    <mergeCell ref="A2849:A2852"/>
    <mergeCell ref="D2849:D2850"/>
    <mergeCell ref="O2849:Q2849"/>
    <mergeCell ref="R2849:T2849"/>
    <mergeCell ref="U2849:W2849"/>
    <mergeCell ref="X2849:Z2849"/>
    <mergeCell ref="AA2849:AC2849"/>
    <mergeCell ref="AD2849:AF2849"/>
    <mergeCell ref="AG2849:AI2849"/>
    <mergeCell ref="AJ2849:AL2849"/>
    <mergeCell ref="D2851:D2852"/>
    <mergeCell ref="O2851:Q2851"/>
    <mergeCell ref="R2851:T2851"/>
    <mergeCell ref="U2851:W2851"/>
    <mergeCell ref="X2851:Z2851"/>
    <mergeCell ref="AA2851:AC2851"/>
    <mergeCell ref="AD2851:AF2851"/>
    <mergeCell ref="A2833:A2836"/>
    <mergeCell ref="D2833:D2834"/>
    <mergeCell ref="O2833:Q2833"/>
    <mergeCell ref="R2833:T2833"/>
    <mergeCell ref="U2833:W2833"/>
    <mergeCell ref="D2835:D2836"/>
    <mergeCell ref="A2837:A2840"/>
    <mergeCell ref="D2837:D2838"/>
    <mergeCell ref="O2837:Q2837"/>
    <mergeCell ref="R2837:T2837"/>
    <mergeCell ref="U2837:W2837"/>
    <mergeCell ref="X2837:Z2837"/>
    <mergeCell ref="D2839:D2840"/>
    <mergeCell ref="A2841:A2844"/>
    <mergeCell ref="D2841:D2842"/>
    <mergeCell ref="O2841:Q2841"/>
    <mergeCell ref="R2841:T2841"/>
    <mergeCell ref="U2841:W2841"/>
    <mergeCell ref="X2841:Z2841"/>
    <mergeCell ref="D2843:D2844"/>
    <mergeCell ref="O2843:Q2843"/>
    <mergeCell ref="R2843:T2843"/>
    <mergeCell ref="U2843:W2843"/>
    <mergeCell ref="X2843:Z2843"/>
    <mergeCell ref="AA2843:AC2843"/>
    <mergeCell ref="E2843:E2844"/>
    <mergeCell ref="F2843:F2844"/>
    <mergeCell ref="G2843:G2844"/>
    <mergeCell ref="H2843:H2844"/>
    <mergeCell ref="I2843:I2844"/>
    <mergeCell ref="J2843:J2844"/>
    <mergeCell ref="K2843:K2844"/>
    <mergeCell ref="L2843:L2844"/>
    <mergeCell ref="M2843:M2844"/>
    <mergeCell ref="N2843:N2844"/>
    <mergeCell ref="AA2841:AC2841"/>
    <mergeCell ref="AD2843:AF2843"/>
    <mergeCell ref="E2839:E2840"/>
    <mergeCell ref="F2839:F2840"/>
    <mergeCell ref="A2861:A2864"/>
    <mergeCell ref="D2861:D2862"/>
    <mergeCell ref="O2861:Q2861"/>
    <mergeCell ref="R2861:T2861"/>
    <mergeCell ref="U2861:W2861"/>
    <mergeCell ref="X2861:Z2861"/>
    <mergeCell ref="AA2861:AC2861"/>
    <mergeCell ref="AD2861:AF2861"/>
    <mergeCell ref="AG2861:AI2861"/>
    <mergeCell ref="AJ2861:AL2861"/>
    <mergeCell ref="AM2861:AO2861"/>
    <mergeCell ref="AP2861:AR2861"/>
    <mergeCell ref="AS2861:AU2861"/>
    <mergeCell ref="D2863:D2864"/>
    <mergeCell ref="A2865:A2868"/>
    <mergeCell ref="D2865:D2866"/>
    <mergeCell ref="O2865:Q2865"/>
    <mergeCell ref="R2865:T2865"/>
    <mergeCell ref="U2865:W2865"/>
    <mergeCell ref="X2865:Z2865"/>
    <mergeCell ref="AA2865:AC2865"/>
    <mergeCell ref="D2867:D2868"/>
    <mergeCell ref="A2853:A2856"/>
    <mergeCell ref="D2853:D2854"/>
    <mergeCell ref="O2853:Q2853"/>
    <mergeCell ref="R2853:T2853"/>
    <mergeCell ref="U2853:W2853"/>
    <mergeCell ref="X2853:Z2853"/>
    <mergeCell ref="D2855:D2856"/>
    <mergeCell ref="O2855:Q2855"/>
    <mergeCell ref="R2855:T2855"/>
    <mergeCell ref="U2855:W2855"/>
    <mergeCell ref="X2855:Z2855"/>
    <mergeCell ref="AA2855:AC2855"/>
    <mergeCell ref="AD2855:AF2855"/>
    <mergeCell ref="AG2855:AI2855"/>
    <mergeCell ref="A2857:A2860"/>
    <mergeCell ref="D2857:D2858"/>
    <mergeCell ref="O2857:Q2857"/>
    <mergeCell ref="R2857:T2857"/>
    <mergeCell ref="U2857:W2857"/>
    <mergeCell ref="X2857:Z2857"/>
    <mergeCell ref="AA2857:AC2857"/>
    <mergeCell ref="D2859:D2860"/>
    <mergeCell ref="E2867:E2868"/>
    <mergeCell ref="F2867:F2868"/>
    <mergeCell ref="G2867:G2868"/>
    <mergeCell ref="H2867:H2868"/>
    <mergeCell ref="I2867:I2868"/>
    <mergeCell ref="J2867:J2868"/>
    <mergeCell ref="K2867:K2868"/>
    <mergeCell ref="L2867:L2868"/>
    <mergeCell ref="M2867:M2868"/>
    <mergeCell ref="N2867:N2868"/>
    <mergeCell ref="B2865:B2868"/>
    <mergeCell ref="C2865:C2868"/>
    <mergeCell ref="E2865:E2866"/>
    <mergeCell ref="F2865:F2866"/>
    <mergeCell ref="G2865:G2866"/>
    <mergeCell ref="H2865:H2866"/>
    <mergeCell ref="I2865:I2866"/>
    <mergeCell ref="J2865:J2866"/>
    <mergeCell ref="K2865:K2866"/>
    <mergeCell ref="L2865:L2866"/>
    <mergeCell ref="A2877:A2880"/>
    <mergeCell ref="D2877:D2878"/>
    <mergeCell ref="O2877:Q2877"/>
    <mergeCell ref="R2877:T2877"/>
    <mergeCell ref="U2877:W2877"/>
    <mergeCell ref="D2879:D2880"/>
    <mergeCell ref="O2879:Q2879"/>
    <mergeCell ref="R2879:T2879"/>
    <mergeCell ref="U2879:W2879"/>
    <mergeCell ref="X2879:Z2879"/>
    <mergeCell ref="A2881:A2884"/>
    <mergeCell ref="D2881:D2882"/>
    <mergeCell ref="O2881:Q2881"/>
    <mergeCell ref="R2881:T2881"/>
    <mergeCell ref="U2881:W2881"/>
    <mergeCell ref="X2881:Z2881"/>
    <mergeCell ref="AA2881:AC2881"/>
    <mergeCell ref="D2883:D2884"/>
    <mergeCell ref="A2869:A2872"/>
    <mergeCell ref="D2869:D2870"/>
    <mergeCell ref="O2869:Q2869"/>
    <mergeCell ref="R2869:T2869"/>
    <mergeCell ref="U2869:W2869"/>
    <mergeCell ref="X2869:Z2869"/>
    <mergeCell ref="D2871:D2872"/>
    <mergeCell ref="O2871:Q2871"/>
    <mergeCell ref="R2871:T2871"/>
    <mergeCell ref="U2871:W2871"/>
    <mergeCell ref="X2871:Z2871"/>
    <mergeCell ref="AA2871:AC2871"/>
    <mergeCell ref="A2873:A2876"/>
    <mergeCell ref="D2873:D2874"/>
    <mergeCell ref="O2873:Q2873"/>
    <mergeCell ref="R2873:T2873"/>
    <mergeCell ref="U2873:W2873"/>
    <mergeCell ref="D2875:D2876"/>
    <mergeCell ref="F2871:F2872"/>
    <mergeCell ref="G2871:G2872"/>
    <mergeCell ref="H2871:H2872"/>
    <mergeCell ref="I2871:I2872"/>
    <mergeCell ref="J2871:J2872"/>
    <mergeCell ref="K2871:K2872"/>
    <mergeCell ref="L2871:L2872"/>
    <mergeCell ref="M2871:M2872"/>
    <mergeCell ref="N2871:N2872"/>
    <mergeCell ref="B2869:B2872"/>
    <mergeCell ref="C2869:C2872"/>
    <mergeCell ref="E2869:E2870"/>
    <mergeCell ref="F2869:F2870"/>
    <mergeCell ref="G2869:G2870"/>
    <mergeCell ref="H2869:H2870"/>
    <mergeCell ref="I2869:I2870"/>
    <mergeCell ref="J2869:J2870"/>
    <mergeCell ref="K2869:K2870"/>
    <mergeCell ref="L2869:L2870"/>
    <mergeCell ref="M2869:M2870"/>
    <mergeCell ref="N2869:N2870"/>
    <mergeCell ref="E2871:E2872"/>
    <mergeCell ref="A2897:A2900"/>
    <mergeCell ref="D2897:D2898"/>
    <mergeCell ref="O2897:Q2897"/>
    <mergeCell ref="R2897:T2897"/>
    <mergeCell ref="U2897:W2897"/>
    <mergeCell ref="X2897:Z2897"/>
    <mergeCell ref="D2899:D2900"/>
    <mergeCell ref="A2901:A2904"/>
    <mergeCell ref="D2901:D2902"/>
    <mergeCell ref="O2901:Q2901"/>
    <mergeCell ref="R2901:T2901"/>
    <mergeCell ref="U2901:W2901"/>
    <mergeCell ref="X2901:Z2901"/>
    <mergeCell ref="AA2901:AC2901"/>
    <mergeCell ref="AD2901:AF2901"/>
    <mergeCell ref="AG2901:AI2901"/>
    <mergeCell ref="AJ2901:AL2901"/>
    <mergeCell ref="D2903:D2904"/>
    <mergeCell ref="A2885:A2888"/>
    <mergeCell ref="D2885:D2886"/>
    <mergeCell ref="O2885:Q2885"/>
    <mergeCell ref="R2885:T2885"/>
    <mergeCell ref="U2885:W2885"/>
    <mergeCell ref="D2887:D2888"/>
    <mergeCell ref="A2889:A2892"/>
    <mergeCell ref="D2889:D2890"/>
    <mergeCell ref="O2889:Q2889"/>
    <mergeCell ref="R2889:T2889"/>
    <mergeCell ref="U2889:W2889"/>
    <mergeCell ref="X2889:Z2889"/>
    <mergeCell ref="D2891:D2892"/>
    <mergeCell ref="A2893:A2896"/>
    <mergeCell ref="D2893:D2894"/>
    <mergeCell ref="O2893:Q2893"/>
    <mergeCell ref="R2893:T2893"/>
    <mergeCell ref="U2893:W2893"/>
    <mergeCell ref="X2893:Z2893"/>
    <mergeCell ref="D2895:D2896"/>
    <mergeCell ref="O2895:Q2895"/>
    <mergeCell ref="R2895:T2895"/>
    <mergeCell ref="U2895:W2895"/>
    <mergeCell ref="E2899:E2900"/>
    <mergeCell ref="F2899:F2900"/>
    <mergeCell ref="G2899:G2900"/>
    <mergeCell ref="H2899:H2900"/>
    <mergeCell ref="I2899:I2900"/>
    <mergeCell ref="J2899:J2900"/>
    <mergeCell ref="K2899:K2900"/>
    <mergeCell ref="L2899:L2900"/>
    <mergeCell ref="M2899:M2900"/>
    <mergeCell ref="N2899:N2900"/>
    <mergeCell ref="G2895:G2896"/>
    <mergeCell ref="H2895:H2896"/>
    <mergeCell ref="I2895:I2896"/>
    <mergeCell ref="J2895:J2896"/>
    <mergeCell ref="K2895:K2896"/>
    <mergeCell ref="L2895:L2896"/>
    <mergeCell ref="M2895:M2896"/>
    <mergeCell ref="N2895:N2896"/>
    <mergeCell ref="B2897:B2900"/>
    <mergeCell ref="C2897:C2900"/>
    <mergeCell ref="E2897:E2898"/>
    <mergeCell ref="F2897:F2898"/>
    <mergeCell ref="G2897:G2898"/>
    <mergeCell ref="AA2925:AC2925"/>
    <mergeCell ref="D2927:D2928"/>
    <mergeCell ref="O2927:Q2927"/>
    <mergeCell ref="R2927:T2927"/>
    <mergeCell ref="U2927:W2927"/>
    <mergeCell ref="X2927:Z2927"/>
    <mergeCell ref="AA2927:AC2927"/>
    <mergeCell ref="AM2907:AO2907"/>
    <mergeCell ref="AP2907:AR2907"/>
    <mergeCell ref="A2909:A2912"/>
    <mergeCell ref="D2909:D2910"/>
    <mergeCell ref="O2909:Q2909"/>
    <mergeCell ref="R2909:T2909"/>
    <mergeCell ref="U2909:W2909"/>
    <mergeCell ref="D2911:D2912"/>
    <mergeCell ref="A2913:A2916"/>
    <mergeCell ref="D2913:D2914"/>
    <mergeCell ref="O2913:Q2913"/>
    <mergeCell ref="R2913:T2913"/>
    <mergeCell ref="D2915:D2916"/>
    <mergeCell ref="O2915:Q2915"/>
    <mergeCell ref="A2917:A2920"/>
    <mergeCell ref="D2917:D2918"/>
    <mergeCell ref="O2917:Q2917"/>
    <mergeCell ref="R2917:T2917"/>
    <mergeCell ref="U2917:W2917"/>
    <mergeCell ref="X2917:Z2917"/>
    <mergeCell ref="AA2917:AC2917"/>
    <mergeCell ref="AD2917:AF2917"/>
    <mergeCell ref="AG2917:AI2917"/>
    <mergeCell ref="D2919:D2920"/>
    <mergeCell ref="A2905:A2908"/>
    <mergeCell ref="D2905:D2906"/>
    <mergeCell ref="O2905:Q2905"/>
    <mergeCell ref="R2905:T2905"/>
    <mergeCell ref="U2905:W2905"/>
    <mergeCell ref="X2905:Z2905"/>
    <mergeCell ref="AA2905:AC2905"/>
    <mergeCell ref="AD2905:AF2905"/>
    <mergeCell ref="AG2905:AI2905"/>
    <mergeCell ref="D2907:D2908"/>
    <mergeCell ref="O2907:Q2907"/>
    <mergeCell ref="R2907:T2907"/>
    <mergeCell ref="U2907:W2907"/>
    <mergeCell ref="X2907:Z2907"/>
    <mergeCell ref="AA2907:AC2907"/>
    <mergeCell ref="AD2907:AF2907"/>
    <mergeCell ref="AG2907:AI2907"/>
    <mergeCell ref="E2919:E2920"/>
    <mergeCell ref="F2919:F2920"/>
    <mergeCell ref="G2919:G2920"/>
    <mergeCell ref="H2919:H2920"/>
    <mergeCell ref="I2919:I2920"/>
    <mergeCell ref="J2919:J2920"/>
    <mergeCell ref="K2919:K2920"/>
    <mergeCell ref="L2919:L2920"/>
    <mergeCell ref="M2919:M2920"/>
    <mergeCell ref="N2919:N2920"/>
    <mergeCell ref="B2917:B2920"/>
    <mergeCell ref="C2917:C2920"/>
    <mergeCell ref="E2917:E2918"/>
    <mergeCell ref="F2917:F2918"/>
    <mergeCell ref="G2917:G2918"/>
    <mergeCell ref="H2917:H2918"/>
    <mergeCell ref="A2929:A2932"/>
    <mergeCell ref="D2929:D2930"/>
    <mergeCell ref="O2929:Q2929"/>
    <mergeCell ref="R2929:T2929"/>
    <mergeCell ref="D2931:D2932"/>
    <mergeCell ref="O2931:Q2931"/>
    <mergeCell ref="R2931:T2931"/>
    <mergeCell ref="A2933:A2936"/>
    <mergeCell ref="D2933:D2934"/>
    <mergeCell ref="O2933:Q2933"/>
    <mergeCell ref="R2933:T2933"/>
    <mergeCell ref="U2933:W2933"/>
    <mergeCell ref="D2935:D2936"/>
    <mergeCell ref="A2937:A2940"/>
    <mergeCell ref="D2937:D2938"/>
    <mergeCell ref="O2937:Q2937"/>
    <mergeCell ref="R2937:T2937"/>
    <mergeCell ref="U2937:W2937"/>
    <mergeCell ref="D2939:D2940"/>
    <mergeCell ref="A2921:A2924"/>
    <mergeCell ref="D2921:D2922"/>
    <mergeCell ref="O2921:Q2921"/>
    <mergeCell ref="R2921:T2921"/>
    <mergeCell ref="U2921:W2921"/>
    <mergeCell ref="X2921:Z2921"/>
    <mergeCell ref="D2923:D2924"/>
    <mergeCell ref="O2923:Q2923"/>
    <mergeCell ref="R2923:T2923"/>
    <mergeCell ref="U2923:W2923"/>
    <mergeCell ref="A2925:A2928"/>
    <mergeCell ref="D2925:D2926"/>
    <mergeCell ref="O2925:Q2925"/>
    <mergeCell ref="R2925:T2925"/>
    <mergeCell ref="U2925:W2925"/>
    <mergeCell ref="X2925:Z2925"/>
    <mergeCell ref="E2939:E2940"/>
    <mergeCell ref="F2939:F2940"/>
    <mergeCell ref="G2939:G2940"/>
    <mergeCell ref="H2939:H2940"/>
    <mergeCell ref="I2939:I2940"/>
    <mergeCell ref="J2939:J2940"/>
    <mergeCell ref="K2939:K2940"/>
    <mergeCell ref="L2939:L2940"/>
    <mergeCell ref="M2939:M2940"/>
    <mergeCell ref="N2939:N2940"/>
    <mergeCell ref="X2937:Z2937"/>
    <mergeCell ref="B2929:B2932"/>
    <mergeCell ref="C2929:C2932"/>
    <mergeCell ref="E2929:E2930"/>
    <mergeCell ref="F2929:F2930"/>
    <mergeCell ref="G2929:G2930"/>
    <mergeCell ref="H2929:H2930"/>
    <mergeCell ref="I2929:I2930"/>
    <mergeCell ref="J2929:J2930"/>
    <mergeCell ref="K2929:K2930"/>
    <mergeCell ref="L2929:L2930"/>
    <mergeCell ref="M2929:M2930"/>
    <mergeCell ref="N2929:N2930"/>
    <mergeCell ref="E2931:E2932"/>
    <mergeCell ref="F2931:F2932"/>
    <mergeCell ref="G2931:G2932"/>
    <mergeCell ref="H2931:H2932"/>
    <mergeCell ref="I2931:I2932"/>
    <mergeCell ref="J2931:J2932"/>
    <mergeCell ref="A2949:A2952"/>
    <mergeCell ref="D2949:D2950"/>
    <mergeCell ref="O2949:Q2949"/>
    <mergeCell ref="R2949:T2949"/>
    <mergeCell ref="D2951:D2952"/>
    <mergeCell ref="O2951:Q2951"/>
    <mergeCell ref="R2951:T2951"/>
    <mergeCell ref="A2953:A2956"/>
    <mergeCell ref="D2953:D2954"/>
    <mergeCell ref="O2953:Q2953"/>
    <mergeCell ref="R2953:T2953"/>
    <mergeCell ref="U2953:W2953"/>
    <mergeCell ref="X2953:Z2953"/>
    <mergeCell ref="D2955:D2956"/>
    <mergeCell ref="A2957:A2960"/>
    <mergeCell ref="D2957:D2958"/>
    <mergeCell ref="O2957:Q2957"/>
    <mergeCell ref="R2957:T2957"/>
    <mergeCell ref="D2959:D2960"/>
    <mergeCell ref="A2941:A2944"/>
    <mergeCell ref="D2941:D2942"/>
    <mergeCell ref="O2941:Q2941"/>
    <mergeCell ref="R2941:T2941"/>
    <mergeCell ref="U2941:W2941"/>
    <mergeCell ref="X2941:Z2941"/>
    <mergeCell ref="AA2941:AC2941"/>
    <mergeCell ref="AD2941:AF2941"/>
    <mergeCell ref="AG2941:AI2941"/>
    <mergeCell ref="AJ2941:AL2941"/>
    <mergeCell ref="D2943:D2944"/>
    <mergeCell ref="A2945:A2948"/>
    <mergeCell ref="D2945:D2946"/>
    <mergeCell ref="O2945:Q2945"/>
    <mergeCell ref="R2945:T2945"/>
    <mergeCell ref="U2945:W2945"/>
    <mergeCell ref="X2945:Z2945"/>
    <mergeCell ref="AA2945:AC2945"/>
    <mergeCell ref="AD2945:AF2945"/>
    <mergeCell ref="AG2945:AI2945"/>
    <mergeCell ref="AJ2945:AL2945"/>
    <mergeCell ref="D2947:D2948"/>
    <mergeCell ref="O2947:Q2947"/>
    <mergeCell ref="R2947:T2947"/>
    <mergeCell ref="U2947:W2947"/>
    <mergeCell ref="X2947:Z2947"/>
    <mergeCell ref="E2955:E2956"/>
    <mergeCell ref="F2955:F2956"/>
    <mergeCell ref="G2955:G2956"/>
    <mergeCell ref="H2955:H2956"/>
    <mergeCell ref="I2955:I2956"/>
    <mergeCell ref="J2955:J2956"/>
    <mergeCell ref="K2955:K2956"/>
    <mergeCell ref="L2955:L2956"/>
    <mergeCell ref="M2955:M2956"/>
    <mergeCell ref="N2955:N2956"/>
    <mergeCell ref="G2959:G2960"/>
    <mergeCell ref="H2959:H2960"/>
    <mergeCell ref="B2953:B2956"/>
    <mergeCell ref="C2953:C2956"/>
    <mergeCell ref="E2953:E2954"/>
    <mergeCell ref="F2953:F2954"/>
    <mergeCell ref="G2953:G2954"/>
    <mergeCell ref="H2953:H2954"/>
    <mergeCell ref="I2953:I2954"/>
    <mergeCell ref="A2973:A2976"/>
    <mergeCell ref="D2973:D2974"/>
    <mergeCell ref="O2973:Q2973"/>
    <mergeCell ref="R2973:T2973"/>
    <mergeCell ref="U2973:W2973"/>
    <mergeCell ref="X2973:Z2973"/>
    <mergeCell ref="AA2973:AC2973"/>
    <mergeCell ref="AD2973:AF2973"/>
    <mergeCell ref="AG2973:AI2973"/>
    <mergeCell ref="AJ2973:AL2973"/>
    <mergeCell ref="D2975:D2976"/>
    <mergeCell ref="A2977:A2980"/>
    <mergeCell ref="D2977:D2978"/>
    <mergeCell ref="O2977:Q2977"/>
    <mergeCell ref="R2977:T2977"/>
    <mergeCell ref="U2977:W2977"/>
    <mergeCell ref="X2977:Z2977"/>
    <mergeCell ref="AA2977:AC2977"/>
    <mergeCell ref="D2979:D2980"/>
    <mergeCell ref="O2979:Q2979"/>
    <mergeCell ref="R2979:T2979"/>
    <mergeCell ref="U2979:W2979"/>
    <mergeCell ref="X2979:Z2979"/>
    <mergeCell ref="A2961:A2964"/>
    <mergeCell ref="D2961:D2962"/>
    <mergeCell ref="D2963:D2964"/>
    <mergeCell ref="A2965:A2968"/>
    <mergeCell ref="D2965:D2966"/>
    <mergeCell ref="O2965:Q2965"/>
    <mergeCell ref="R2965:T2965"/>
    <mergeCell ref="U2965:W2965"/>
    <mergeCell ref="X2965:Z2965"/>
    <mergeCell ref="D2967:D2968"/>
    <mergeCell ref="O2967:Q2967"/>
    <mergeCell ref="R2967:T2967"/>
    <mergeCell ref="U2967:W2967"/>
    <mergeCell ref="X2967:Z2967"/>
    <mergeCell ref="AA2967:AC2967"/>
    <mergeCell ref="A2969:A2972"/>
    <mergeCell ref="D2969:D2970"/>
    <mergeCell ref="O2969:Q2969"/>
    <mergeCell ref="R2969:T2969"/>
    <mergeCell ref="U2969:W2969"/>
    <mergeCell ref="X2969:Z2969"/>
    <mergeCell ref="D2971:D2972"/>
    <mergeCell ref="O2971:Q2971"/>
    <mergeCell ref="R2971:T2971"/>
    <mergeCell ref="U2971:W2971"/>
    <mergeCell ref="E2979:E2980"/>
    <mergeCell ref="F2979:F2980"/>
    <mergeCell ref="G2979:G2980"/>
    <mergeCell ref="H2979:H2980"/>
    <mergeCell ref="I2979:I2980"/>
    <mergeCell ref="J2979:J2980"/>
    <mergeCell ref="K2979:K2980"/>
    <mergeCell ref="L2979:L2980"/>
    <mergeCell ref="M2979:M2980"/>
    <mergeCell ref="N2979:N2980"/>
    <mergeCell ref="E2975:E2976"/>
    <mergeCell ref="F2975:F2976"/>
    <mergeCell ref="G2975:G2976"/>
    <mergeCell ref="H2975:H2976"/>
    <mergeCell ref="I2975:I2976"/>
    <mergeCell ref="J2975:J2976"/>
    <mergeCell ref="AD2989:AF2989"/>
    <mergeCell ref="D2991:D2992"/>
    <mergeCell ref="A2993:A2996"/>
    <mergeCell ref="D2993:D2994"/>
    <mergeCell ref="O2993:Q2993"/>
    <mergeCell ref="R2993:T2993"/>
    <mergeCell ref="U2993:W2993"/>
    <mergeCell ref="X2993:Z2993"/>
    <mergeCell ref="D2995:D2996"/>
    <mergeCell ref="A2997:A3000"/>
    <mergeCell ref="D2997:D2998"/>
    <mergeCell ref="O2997:Q2997"/>
    <mergeCell ref="R2997:T2997"/>
    <mergeCell ref="U2997:W2997"/>
    <mergeCell ref="D2999:D3000"/>
    <mergeCell ref="A3001:A3004"/>
    <mergeCell ref="D3001:D3002"/>
    <mergeCell ref="O3001:Q3001"/>
    <mergeCell ref="R3001:T3001"/>
    <mergeCell ref="U3001:W3001"/>
    <mergeCell ref="X3001:Z3001"/>
    <mergeCell ref="AA3001:AC3001"/>
    <mergeCell ref="D3003:D3004"/>
    <mergeCell ref="A2981:A2984"/>
    <mergeCell ref="D2981:D2982"/>
    <mergeCell ref="O2981:Q2981"/>
    <mergeCell ref="R2981:T2981"/>
    <mergeCell ref="D2983:D2984"/>
    <mergeCell ref="A2985:A2988"/>
    <mergeCell ref="D2985:D2986"/>
    <mergeCell ref="O2985:Q2985"/>
    <mergeCell ref="R2985:T2985"/>
    <mergeCell ref="D2987:D2988"/>
    <mergeCell ref="A2989:A2992"/>
    <mergeCell ref="D2989:D2990"/>
    <mergeCell ref="O2989:Q2989"/>
    <mergeCell ref="R2989:T2989"/>
    <mergeCell ref="U2989:W2989"/>
    <mergeCell ref="X2989:Z2989"/>
    <mergeCell ref="AA2989:AC2989"/>
    <mergeCell ref="E2999:E3000"/>
    <mergeCell ref="F2999:F3000"/>
    <mergeCell ref="G2999:G3000"/>
    <mergeCell ref="H2999:H3000"/>
    <mergeCell ref="I2999:I3000"/>
    <mergeCell ref="J2999:J3000"/>
    <mergeCell ref="K2999:K3000"/>
    <mergeCell ref="L2999:L3000"/>
    <mergeCell ref="M2999:M3000"/>
    <mergeCell ref="N2999:N3000"/>
    <mergeCell ref="E2995:E2996"/>
    <mergeCell ref="F2995:F2996"/>
    <mergeCell ref="G2995:G2996"/>
    <mergeCell ref="H2995:H2996"/>
    <mergeCell ref="I2995:I2996"/>
    <mergeCell ref="J2995:J2996"/>
    <mergeCell ref="K2995:K2996"/>
    <mergeCell ref="L2995:L2996"/>
    <mergeCell ref="M2995:M2996"/>
    <mergeCell ref="N2995:N2996"/>
    <mergeCell ref="B2997:B3000"/>
    <mergeCell ref="C2997:C3000"/>
    <mergeCell ref="E2997:E2998"/>
    <mergeCell ref="F2997:F2998"/>
    <mergeCell ref="A3017:A3020"/>
    <mergeCell ref="D3017:D3018"/>
    <mergeCell ref="O3017:Q3017"/>
    <mergeCell ref="R3017:T3017"/>
    <mergeCell ref="U3017:W3017"/>
    <mergeCell ref="X3017:Z3017"/>
    <mergeCell ref="D3019:D3020"/>
    <mergeCell ref="O3019:Q3019"/>
    <mergeCell ref="R3019:T3019"/>
    <mergeCell ref="U3019:W3019"/>
    <mergeCell ref="X3019:Z3019"/>
    <mergeCell ref="AA3019:AC3019"/>
    <mergeCell ref="AD3019:AF3019"/>
    <mergeCell ref="AG3019:AI3019"/>
    <mergeCell ref="AJ3019:AL3019"/>
    <mergeCell ref="AM3019:AO3019"/>
    <mergeCell ref="A3021:A3024"/>
    <mergeCell ref="D3021:D3022"/>
    <mergeCell ref="O3021:Q3021"/>
    <mergeCell ref="R3021:T3021"/>
    <mergeCell ref="U3021:W3021"/>
    <mergeCell ref="X3021:Z3021"/>
    <mergeCell ref="AA3021:AC3021"/>
    <mergeCell ref="AD3021:AF3021"/>
    <mergeCell ref="AG3021:AI3021"/>
    <mergeCell ref="D3023:D3024"/>
    <mergeCell ref="O3023:Q3023"/>
    <mergeCell ref="A3005:A3008"/>
    <mergeCell ref="D3005:D3006"/>
    <mergeCell ref="O3005:Q3005"/>
    <mergeCell ref="R3005:T3005"/>
    <mergeCell ref="U3005:W3005"/>
    <mergeCell ref="X3005:Z3005"/>
    <mergeCell ref="AA3005:AC3005"/>
    <mergeCell ref="AD3005:AF3005"/>
    <mergeCell ref="D3007:D3008"/>
    <mergeCell ref="A3009:A3012"/>
    <mergeCell ref="D3009:D3010"/>
    <mergeCell ref="O3009:Q3009"/>
    <mergeCell ref="R3009:T3009"/>
    <mergeCell ref="U3009:W3009"/>
    <mergeCell ref="D3011:D3012"/>
    <mergeCell ref="A3013:A3016"/>
    <mergeCell ref="D3013:D3014"/>
    <mergeCell ref="O3013:Q3013"/>
    <mergeCell ref="R3013:T3013"/>
    <mergeCell ref="U3013:W3013"/>
    <mergeCell ref="X3013:Z3013"/>
    <mergeCell ref="D3015:D3016"/>
    <mergeCell ref="E3019:E3020"/>
    <mergeCell ref="F3019:F3020"/>
    <mergeCell ref="G3019:G3020"/>
    <mergeCell ref="H3019:H3020"/>
    <mergeCell ref="I3019:I3020"/>
    <mergeCell ref="J3019:J3020"/>
    <mergeCell ref="K3019:K3020"/>
    <mergeCell ref="L3019:L3020"/>
    <mergeCell ref="M3019:M3020"/>
    <mergeCell ref="N3019:N3020"/>
    <mergeCell ref="E3015:E3016"/>
    <mergeCell ref="F3015:F3016"/>
    <mergeCell ref="G3015:G3016"/>
    <mergeCell ref="H3015:H3016"/>
    <mergeCell ref="I3015:I3016"/>
    <mergeCell ref="A3033:A3036"/>
    <mergeCell ref="D3033:D3034"/>
    <mergeCell ref="O3033:Q3033"/>
    <mergeCell ref="R3033:T3033"/>
    <mergeCell ref="D3035:D3036"/>
    <mergeCell ref="O3035:Q3035"/>
    <mergeCell ref="R3035:T3035"/>
    <mergeCell ref="A3037:A3040"/>
    <mergeCell ref="D3037:D3038"/>
    <mergeCell ref="O3037:Q3037"/>
    <mergeCell ref="R3037:T3037"/>
    <mergeCell ref="U3037:W3037"/>
    <mergeCell ref="D3039:D3040"/>
    <mergeCell ref="O3039:Q3039"/>
    <mergeCell ref="R3039:T3039"/>
    <mergeCell ref="A3041:A3042"/>
    <mergeCell ref="O3041:Q3041"/>
    <mergeCell ref="R3041:T3041"/>
    <mergeCell ref="U3041:W3041"/>
    <mergeCell ref="A3025:A3028"/>
    <mergeCell ref="D3025:D3026"/>
    <mergeCell ref="O3025:Q3025"/>
    <mergeCell ref="R3025:T3025"/>
    <mergeCell ref="U3025:W3025"/>
    <mergeCell ref="X3025:Z3025"/>
    <mergeCell ref="D3027:D3028"/>
    <mergeCell ref="O3027:Q3027"/>
    <mergeCell ref="R3027:T3027"/>
    <mergeCell ref="U3027:W3027"/>
    <mergeCell ref="X3027:Z3027"/>
    <mergeCell ref="A3029:A3032"/>
    <mergeCell ref="D3029:D3030"/>
    <mergeCell ref="O3029:Q3029"/>
    <mergeCell ref="R3029:T3029"/>
    <mergeCell ref="U3029:W3029"/>
    <mergeCell ref="X3029:Z3029"/>
    <mergeCell ref="D3031:D3032"/>
    <mergeCell ref="I3035:I3036"/>
    <mergeCell ref="J3035:J3036"/>
    <mergeCell ref="K3035:K3036"/>
    <mergeCell ref="L3035:L3036"/>
    <mergeCell ref="M3035:M3036"/>
    <mergeCell ref="N3035:N3036"/>
    <mergeCell ref="E3031:E3032"/>
    <mergeCell ref="F3031:F3032"/>
    <mergeCell ref="G3031:G3032"/>
    <mergeCell ref="H3031:H3032"/>
    <mergeCell ref="I3031:I3032"/>
    <mergeCell ref="J3031:J3032"/>
    <mergeCell ref="K3031:K3032"/>
    <mergeCell ref="L3031:L3032"/>
    <mergeCell ref="M3031:M3032"/>
    <mergeCell ref="N3031:N3032"/>
    <mergeCell ref="B3033:B3036"/>
    <mergeCell ref="C3033:C3036"/>
    <mergeCell ref="E3033:E3034"/>
    <mergeCell ref="F3033:F3034"/>
    <mergeCell ref="G3033:G3034"/>
    <mergeCell ref="H3033:H3034"/>
    <mergeCell ref="I3033:I3034"/>
    <mergeCell ref="J3033:J3034"/>
    <mergeCell ref="K3033:K3034"/>
    <mergeCell ref="L3033:L3034"/>
    <mergeCell ref="M3033:M3034"/>
    <mergeCell ref="A3051:A3054"/>
    <mergeCell ref="D3051:D3052"/>
    <mergeCell ref="O3051:Q3051"/>
    <mergeCell ref="R3051:T3051"/>
    <mergeCell ref="U3051:W3051"/>
    <mergeCell ref="X3051:Z3051"/>
    <mergeCell ref="AA3051:AC3051"/>
    <mergeCell ref="AD3051:AF3051"/>
    <mergeCell ref="D3053:D3054"/>
    <mergeCell ref="O3053:Q3053"/>
    <mergeCell ref="R3053:T3053"/>
    <mergeCell ref="U3053:W3053"/>
    <mergeCell ref="X3053:Z3053"/>
    <mergeCell ref="AA3053:AC3053"/>
    <mergeCell ref="AD3053:AF3053"/>
    <mergeCell ref="A3055:A3058"/>
    <mergeCell ref="D3055:D3056"/>
    <mergeCell ref="D3057:D3058"/>
    <mergeCell ref="A3043:A3046"/>
    <mergeCell ref="D3043:D3044"/>
    <mergeCell ref="O3043:Q3043"/>
    <mergeCell ref="R3043:T3043"/>
    <mergeCell ref="U3043:W3043"/>
    <mergeCell ref="X3043:Z3043"/>
    <mergeCell ref="AA3043:AC3043"/>
    <mergeCell ref="AD3043:AF3043"/>
    <mergeCell ref="D3045:D3046"/>
    <mergeCell ref="O3045:Q3045"/>
    <mergeCell ref="R3045:T3045"/>
    <mergeCell ref="U3045:W3045"/>
    <mergeCell ref="X3045:Z3045"/>
    <mergeCell ref="AA3045:AC3045"/>
    <mergeCell ref="AD3045:AF3045"/>
    <mergeCell ref="A3047:A3050"/>
    <mergeCell ref="D3047:D3048"/>
    <mergeCell ref="O3047:Q3047"/>
    <mergeCell ref="R3047:T3047"/>
    <mergeCell ref="U3047:W3047"/>
    <mergeCell ref="X3047:Z3047"/>
    <mergeCell ref="AA3047:AC3047"/>
    <mergeCell ref="AD3047:AF3047"/>
    <mergeCell ref="D3049:D3050"/>
    <mergeCell ref="O3049:Q3049"/>
    <mergeCell ref="R3049:T3049"/>
    <mergeCell ref="U3049:W3049"/>
    <mergeCell ref="B3055:B3058"/>
    <mergeCell ref="C3055:C3058"/>
    <mergeCell ref="E3055:E3056"/>
    <mergeCell ref="F3055:F3056"/>
    <mergeCell ref="G3055:G3056"/>
    <mergeCell ref="H3055:H3056"/>
    <mergeCell ref="I3055:I3056"/>
    <mergeCell ref="J3055:J3056"/>
    <mergeCell ref="K3055:K3056"/>
    <mergeCell ref="L3055:L3056"/>
    <mergeCell ref="M3055:M3056"/>
    <mergeCell ref="N3055:N3056"/>
    <mergeCell ref="E3057:E3058"/>
    <mergeCell ref="F3057:F3058"/>
    <mergeCell ref="G3057:G3058"/>
    <mergeCell ref="H3057:H3058"/>
    <mergeCell ref="I3057:I3058"/>
    <mergeCell ref="J3057:J3058"/>
    <mergeCell ref="K3057:K3058"/>
    <mergeCell ref="A3067:A3070"/>
    <mergeCell ref="D3067:D3068"/>
    <mergeCell ref="O3067:Q3067"/>
    <mergeCell ref="R3067:T3067"/>
    <mergeCell ref="U3067:W3067"/>
    <mergeCell ref="X3067:Z3067"/>
    <mergeCell ref="AA3067:AC3067"/>
    <mergeCell ref="AD3067:AF3067"/>
    <mergeCell ref="AG3067:AI3067"/>
    <mergeCell ref="AJ3067:AL3067"/>
    <mergeCell ref="D3069:D3070"/>
    <mergeCell ref="A3071:A3074"/>
    <mergeCell ref="D3071:D3072"/>
    <mergeCell ref="O3071:Q3071"/>
    <mergeCell ref="R3071:T3071"/>
    <mergeCell ref="D3073:D3074"/>
    <mergeCell ref="O3073:Q3073"/>
    <mergeCell ref="R3073:T3073"/>
    <mergeCell ref="A3059:A3062"/>
    <mergeCell ref="D3059:D3060"/>
    <mergeCell ref="O3059:Q3059"/>
    <mergeCell ref="R3059:T3059"/>
    <mergeCell ref="U3059:W3059"/>
    <mergeCell ref="X3059:Z3059"/>
    <mergeCell ref="AA3059:AC3059"/>
    <mergeCell ref="AD3059:AF3059"/>
    <mergeCell ref="AG3059:AI3059"/>
    <mergeCell ref="D3061:D3062"/>
    <mergeCell ref="A3063:A3066"/>
    <mergeCell ref="D3063:D3064"/>
    <mergeCell ref="O3063:Q3063"/>
    <mergeCell ref="R3063:T3063"/>
    <mergeCell ref="U3063:W3063"/>
    <mergeCell ref="D3065:D3066"/>
    <mergeCell ref="O3065:Q3065"/>
    <mergeCell ref="R3065:T3065"/>
    <mergeCell ref="U3065:W3065"/>
    <mergeCell ref="E3073:E3074"/>
    <mergeCell ref="F3073:F3074"/>
    <mergeCell ref="G3073:G3074"/>
    <mergeCell ref="H3073:H3074"/>
    <mergeCell ref="I3073:I3074"/>
    <mergeCell ref="J3073:J3074"/>
    <mergeCell ref="K3073:K3074"/>
    <mergeCell ref="L3073:L3074"/>
    <mergeCell ref="M3073:M3074"/>
    <mergeCell ref="N3073:N3074"/>
    <mergeCell ref="E3069:E3070"/>
    <mergeCell ref="F3069:F3070"/>
    <mergeCell ref="G3069:G3070"/>
    <mergeCell ref="H3069:H3070"/>
    <mergeCell ref="I3069:I3070"/>
    <mergeCell ref="J3069:J3070"/>
    <mergeCell ref="K3069:K3070"/>
    <mergeCell ref="L3069:L3070"/>
    <mergeCell ref="M3069:M3070"/>
    <mergeCell ref="N3069:N3070"/>
    <mergeCell ref="B3071:B3074"/>
    <mergeCell ref="C3071:C3074"/>
    <mergeCell ref="E3071:E3072"/>
    <mergeCell ref="F3071:F3072"/>
    <mergeCell ref="G3071:G3072"/>
    <mergeCell ref="H3071:H3072"/>
    <mergeCell ref="I3071:I3072"/>
    <mergeCell ref="A3079:A3082"/>
    <mergeCell ref="D3079:D3080"/>
    <mergeCell ref="O3079:Q3079"/>
    <mergeCell ref="R3079:T3079"/>
    <mergeCell ref="U3079:W3079"/>
    <mergeCell ref="X3079:Z3079"/>
    <mergeCell ref="AA3079:AC3079"/>
    <mergeCell ref="AD3079:AF3079"/>
    <mergeCell ref="AG3079:AI3079"/>
    <mergeCell ref="AJ3079:AL3079"/>
    <mergeCell ref="AM3079:AO3079"/>
    <mergeCell ref="D3081:D3082"/>
    <mergeCell ref="O3081:Q3081"/>
    <mergeCell ref="R3081:T3081"/>
    <mergeCell ref="U3081:W3081"/>
    <mergeCell ref="X3081:Z3081"/>
    <mergeCell ref="AA3081:AC3081"/>
    <mergeCell ref="AD3081:AF3081"/>
    <mergeCell ref="AG3081:AI3081"/>
    <mergeCell ref="AJ3081:AL3081"/>
    <mergeCell ref="AM3081:AO3081"/>
    <mergeCell ref="A3075:A3078"/>
    <mergeCell ref="D3075:D3076"/>
    <mergeCell ref="O3075:Q3075"/>
    <mergeCell ref="R3075:T3075"/>
    <mergeCell ref="U3075:W3075"/>
    <mergeCell ref="X3075:Z3075"/>
    <mergeCell ref="AA3075:AC3075"/>
    <mergeCell ref="AD3075:AF3075"/>
    <mergeCell ref="AG3075:AI3075"/>
    <mergeCell ref="AJ3075:AL3075"/>
    <mergeCell ref="AM3075:AO3075"/>
    <mergeCell ref="D3077:D3078"/>
    <mergeCell ref="O3077:Q3077"/>
    <mergeCell ref="R3077:T3077"/>
    <mergeCell ref="U3077:W3077"/>
    <mergeCell ref="X3077:Z3077"/>
    <mergeCell ref="AA3077:AC3077"/>
    <mergeCell ref="AD3077:AF3077"/>
    <mergeCell ref="AG3077:AI3077"/>
    <mergeCell ref="AJ3077:AL3077"/>
    <mergeCell ref="AM3077:AO3077"/>
    <mergeCell ref="A3087:A3090"/>
    <mergeCell ref="D3087:D3088"/>
    <mergeCell ref="O3087:Q3087"/>
    <mergeCell ref="R3087:T3087"/>
    <mergeCell ref="U3087:W3087"/>
    <mergeCell ref="X3087:Z3087"/>
    <mergeCell ref="AA3087:AC3087"/>
    <mergeCell ref="AD3087:AF3087"/>
    <mergeCell ref="AG3087:AI3087"/>
    <mergeCell ref="AJ3087:AL3087"/>
    <mergeCell ref="AM3087:AO3087"/>
    <mergeCell ref="D3089:D3090"/>
    <mergeCell ref="O3089:Q3089"/>
    <mergeCell ref="R3089:T3089"/>
    <mergeCell ref="U3089:W3089"/>
    <mergeCell ref="X3089:Z3089"/>
    <mergeCell ref="AA3089:AC3089"/>
    <mergeCell ref="AD3089:AF3089"/>
    <mergeCell ref="AG3089:AI3089"/>
    <mergeCell ref="AJ3089:AL3089"/>
    <mergeCell ref="AM3089:AO3089"/>
    <mergeCell ref="A3083:A3086"/>
    <mergeCell ref="D3083:D3084"/>
    <mergeCell ref="O3083:Q3083"/>
    <mergeCell ref="R3083:T3083"/>
    <mergeCell ref="U3083:W3083"/>
    <mergeCell ref="X3083:Z3083"/>
    <mergeCell ref="AA3083:AC3083"/>
    <mergeCell ref="AD3083:AF3083"/>
    <mergeCell ref="AG3083:AI3083"/>
    <mergeCell ref="AJ3083:AL3083"/>
    <mergeCell ref="AM3083:AO3083"/>
    <mergeCell ref="AP3083:AR3083"/>
    <mergeCell ref="D3085:D3086"/>
    <mergeCell ref="O3085:Q3085"/>
    <mergeCell ref="R3085:T3085"/>
    <mergeCell ref="U3085:W3085"/>
    <mergeCell ref="X3085:Z3085"/>
    <mergeCell ref="AA3085:AC3085"/>
    <mergeCell ref="AD3085:AF3085"/>
    <mergeCell ref="AG3085:AI3085"/>
    <mergeCell ref="AJ3085:AL3085"/>
    <mergeCell ref="AM3085:AO3085"/>
    <mergeCell ref="E3085:E3086"/>
    <mergeCell ref="F3085:F3086"/>
    <mergeCell ref="G3085:G3086"/>
    <mergeCell ref="H3085:H3086"/>
    <mergeCell ref="I3085:I3086"/>
    <mergeCell ref="J3085:J3086"/>
    <mergeCell ref="K3085:K3086"/>
    <mergeCell ref="L3085:L3086"/>
    <mergeCell ref="M3085:M3086"/>
    <mergeCell ref="N3085:N3086"/>
    <mergeCell ref="B3083:B3086"/>
    <mergeCell ref="C3083:C3086"/>
    <mergeCell ref="E3083:E3084"/>
    <mergeCell ref="F3083:F3084"/>
    <mergeCell ref="G3083:G3084"/>
    <mergeCell ref="H3083:H3084"/>
    <mergeCell ref="I3083:I3084"/>
    <mergeCell ref="J3083:J3084"/>
    <mergeCell ref="K3083:K3084"/>
    <mergeCell ref="L3083:L3084"/>
    <mergeCell ref="M3083:M3084"/>
    <mergeCell ref="A3095:A3098"/>
    <mergeCell ref="D3095:D3096"/>
    <mergeCell ref="O3095:Q3095"/>
    <mergeCell ref="R3095:T3095"/>
    <mergeCell ref="U3095:W3095"/>
    <mergeCell ref="X3095:Z3095"/>
    <mergeCell ref="AA3095:AC3095"/>
    <mergeCell ref="AD3095:AF3095"/>
    <mergeCell ref="AG3095:AI3095"/>
    <mergeCell ref="D3097:D3098"/>
    <mergeCell ref="O3097:Q3097"/>
    <mergeCell ref="R3097:T3097"/>
    <mergeCell ref="U3097:W3097"/>
    <mergeCell ref="X3097:Z3097"/>
    <mergeCell ref="AA3097:AC3097"/>
    <mergeCell ref="AD3097:AF3097"/>
    <mergeCell ref="AG3097:AI3097"/>
    <mergeCell ref="A3091:A3094"/>
    <mergeCell ref="D3091:D3092"/>
    <mergeCell ref="O3091:Q3091"/>
    <mergeCell ref="R3091:T3091"/>
    <mergeCell ref="U3091:W3091"/>
    <mergeCell ref="X3091:Z3091"/>
    <mergeCell ref="AA3091:AC3091"/>
    <mergeCell ref="AD3091:AF3091"/>
    <mergeCell ref="AG3091:AI3091"/>
    <mergeCell ref="AJ3091:AL3091"/>
    <mergeCell ref="AM3091:AO3091"/>
    <mergeCell ref="D3093:D3094"/>
    <mergeCell ref="O3093:Q3093"/>
    <mergeCell ref="R3093:T3093"/>
    <mergeCell ref="U3093:W3093"/>
    <mergeCell ref="X3093:Z3093"/>
    <mergeCell ref="AA3093:AC3093"/>
    <mergeCell ref="AD3093:AF3093"/>
    <mergeCell ref="AG3093:AI3093"/>
    <mergeCell ref="AJ3093:AL3093"/>
    <mergeCell ref="E3097:E3098"/>
    <mergeCell ref="F3097:F3098"/>
    <mergeCell ref="G3097:G3098"/>
    <mergeCell ref="H3097:H3098"/>
    <mergeCell ref="I3097:I3098"/>
    <mergeCell ref="J3097:J3098"/>
    <mergeCell ref="K3097:K3098"/>
    <mergeCell ref="L3097:L3098"/>
    <mergeCell ref="M3097:M3098"/>
    <mergeCell ref="N3097:N3098"/>
    <mergeCell ref="AJ3097:AL3097"/>
    <mergeCell ref="B3095:B3098"/>
    <mergeCell ref="C3095:C3098"/>
    <mergeCell ref="E3095:E3096"/>
    <mergeCell ref="F3095:F3096"/>
    <mergeCell ref="G3095:G3096"/>
    <mergeCell ref="H3095:H3096"/>
    <mergeCell ref="I3095:I3096"/>
    <mergeCell ref="J3095:J3096"/>
    <mergeCell ref="K3095:K3096"/>
    <mergeCell ref="L3095:L3096"/>
    <mergeCell ref="M3095:M3096"/>
    <mergeCell ref="N3095:N3096"/>
    <mergeCell ref="E3093:E3094"/>
    <mergeCell ref="F3093:F3094"/>
    <mergeCell ref="G3093:G3094"/>
    <mergeCell ref="H3093:H3094"/>
    <mergeCell ref="AD3105:AF3105"/>
    <mergeCell ref="AG3105:AI3105"/>
    <mergeCell ref="AJ3105:AL3105"/>
    <mergeCell ref="AM3105:AO3105"/>
    <mergeCell ref="A3107:A3110"/>
    <mergeCell ref="D3107:D3108"/>
    <mergeCell ref="O3107:Q3107"/>
    <mergeCell ref="R3107:T3107"/>
    <mergeCell ref="U3107:W3107"/>
    <mergeCell ref="D3109:D3110"/>
    <mergeCell ref="O3109:Q3109"/>
    <mergeCell ref="R3109:T3109"/>
    <mergeCell ref="U3109:W3109"/>
    <mergeCell ref="A3111:A3114"/>
    <mergeCell ref="D3111:D3112"/>
    <mergeCell ref="O3111:Q3111"/>
    <mergeCell ref="R3111:T3111"/>
    <mergeCell ref="U3111:W3111"/>
    <mergeCell ref="X3111:Z3111"/>
    <mergeCell ref="AA3111:AC3111"/>
    <mergeCell ref="AD3111:AF3111"/>
    <mergeCell ref="AG3111:AI3111"/>
    <mergeCell ref="D3113:D3114"/>
    <mergeCell ref="O3113:Q3113"/>
    <mergeCell ref="R3113:T3113"/>
    <mergeCell ref="U3113:W3113"/>
    <mergeCell ref="X3113:Z3113"/>
    <mergeCell ref="AA3113:AC3113"/>
    <mergeCell ref="AD3113:AF3113"/>
    <mergeCell ref="A3099:A3102"/>
    <mergeCell ref="D3099:D3100"/>
    <mergeCell ref="O3099:Q3099"/>
    <mergeCell ref="R3099:T3099"/>
    <mergeCell ref="U3099:W3099"/>
    <mergeCell ref="X3099:Z3099"/>
    <mergeCell ref="AA3099:AC3099"/>
    <mergeCell ref="D3101:D3102"/>
    <mergeCell ref="O3101:Q3101"/>
    <mergeCell ref="R3101:T3101"/>
    <mergeCell ref="U3101:W3101"/>
    <mergeCell ref="X3101:Z3101"/>
    <mergeCell ref="AA3101:AC3101"/>
    <mergeCell ref="A3103:A3106"/>
    <mergeCell ref="D3103:D3104"/>
    <mergeCell ref="O3103:Q3103"/>
    <mergeCell ref="R3103:T3103"/>
    <mergeCell ref="U3103:W3103"/>
    <mergeCell ref="X3103:Z3103"/>
    <mergeCell ref="D3105:D3106"/>
    <mergeCell ref="O3105:Q3105"/>
    <mergeCell ref="R3105:T3105"/>
    <mergeCell ref="U3105:W3105"/>
    <mergeCell ref="X3105:Z3105"/>
    <mergeCell ref="AA3105:AC3105"/>
    <mergeCell ref="B3103:B3106"/>
    <mergeCell ref="C3103:C3106"/>
    <mergeCell ref="E3103:E3104"/>
    <mergeCell ref="F3103:F3104"/>
    <mergeCell ref="G3103:G3104"/>
    <mergeCell ref="H3103:H3104"/>
    <mergeCell ref="I3103:I3104"/>
    <mergeCell ref="J3103:J3104"/>
    <mergeCell ref="K3103:K3104"/>
    <mergeCell ref="L3103:L3104"/>
    <mergeCell ref="AD3123:AF3123"/>
    <mergeCell ref="AG3123:AI3123"/>
    <mergeCell ref="AJ3123:AL3123"/>
    <mergeCell ref="D3125:D3126"/>
    <mergeCell ref="O3125:Q3125"/>
    <mergeCell ref="R3125:T3125"/>
    <mergeCell ref="U3125:W3125"/>
    <mergeCell ref="X3125:Z3125"/>
    <mergeCell ref="AA3125:AC3125"/>
    <mergeCell ref="AD3125:AF3125"/>
    <mergeCell ref="AG3125:AI3125"/>
    <mergeCell ref="AJ3125:AL3125"/>
    <mergeCell ref="A3115:A3118"/>
    <mergeCell ref="D3115:D3116"/>
    <mergeCell ref="O3115:Q3115"/>
    <mergeCell ref="R3115:T3115"/>
    <mergeCell ref="U3115:W3115"/>
    <mergeCell ref="X3115:Z3115"/>
    <mergeCell ref="AA3115:AC3115"/>
    <mergeCell ref="AD3115:AF3115"/>
    <mergeCell ref="D3117:D3118"/>
    <mergeCell ref="O3117:Q3117"/>
    <mergeCell ref="R3117:T3117"/>
    <mergeCell ref="U3117:W3117"/>
    <mergeCell ref="A3119:A3122"/>
    <mergeCell ref="D3119:D3120"/>
    <mergeCell ref="O3119:Q3119"/>
    <mergeCell ref="R3119:T3119"/>
    <mergeCell ref="U3119:W3119"/>
    <mergeCell ref="X3119:Z3119"/>
    <mergeCell ref="AA3119:AC3119"/>
    <mergeCell ref="AD3119:AF3119"/>
    <mergeCell ref="D3121:D3122"/>
    <mergeCell ref="O3121:Q3121"/>
    <mergeCell ref="R3121:T3121"/>
    <mergeCell ref="U3121:W3121"/>
    <mergeCell ref="X3121:Z3121"/>
    <mergeCell ref="AA3121:AC3121"/>
    <mergeCell ref="AD3121:AF3121"/>
    <mergeCell ref="E3125:E3126"/>
    <mergeCell ref="F3125:F3126"/>
    <mergeCell ref="G3125:G3126"/>
    <mergeCell ref="H3125:H3126"/>
    <mergeCell ref="I3125:I3126"/>
    <mergeCell ref="J3125:J3126"/>
    <mergeCell ref="K3125:K3126"/>
    <mergeCell ref="L3125:L3126"/>
    <mergeCell ref="M3125:M3126"/>
    <mergeCell ref="N3125:N3126"/>
    <mergeCell ref="E3117:E3118"/>
    <mergeCell ref="F3117:F3118"/>
    <mergeCell ref="G3117:G3118"/>
    <mergeCell ref="H3117:H3118"/>
    <mergeCell ref="I3117:I3118"/>
    <mergeCell ref="J3117:J3118"/>
    <mergeCell ref="K3117:K3118"/>
    <mergeCell ref="L3117:L3118"/>
    <mergeCell ref="M3117:M3118"/>
    <mergeCell ref="N3117:N3118"/>
    <mergeCell ref="B3115:B3118"/>
    <mergeCell ref="C3115:C3118"/>
    <mergeCell ref="E3115:E3116"/>
    <mergeCell ref="F3115:F3116"/>
    <mergeCell ref="G3115:G3116"/>
    <mergeCell ref="A3127:A3130"/>
    <mergeCell ref="D3127:D3128"/>
    <mergeCell ref="O3127:Q3127"/>
    <mergeCell ref="R3127:T3127"/>
    <mergeCell ref="U3127:W3127"/>
    <mergeCell ref="X3127:Z3127"/>
    <mergeCell ref="AA3127:AC3127"/>
    <mergeCell ref="D3129:D3130"/>
    <mergeCell ref="O3129:Q3129"/>
    <mergeCell ref="R3129:T3129"/>
    <mergeCell ref="U3129:W3129"/>
    <mergeCell ref="X3129:Z3129"/>
    <mergeCell ref="AA3129:AC3129"/>
    <mergeCell ref="A3131:A3134"/>
    <mergeCell ref="D3131:D3132"/>
    <mergeCell ref="O3131:Q3131"/>
    <mergeCell ref="R3131:T3131"/>
    <mergeCell ref="U3131:W3131"/>
    <mergeCell ref="X3131:Z3131"/>
    <mergeCell ref="AA3131:AC3131"/>
    <mergeCell ref="D3133:D3134"/>
    <mergeCell ref="O3133:Q3133"/>
    <mergeCell ref="R3133:T3133"/>
    <mergeCell ref="U3133:W3133"/>
    <mergeCell ref="X3133:Z3133"/>
    <mergeCell ref="AA3133:AC3133"/>
    <mergeCell ref="A3123:A3126"/>
    <mergeCell ref="D3123:D3124"/>
    <mergeCell ref="O3123:Q3123"/>
    <mergeCell ref="R3123:T3123"/>
    <mergeCell ref="U3123:W3123"/>
    <mergeCell ref="X3123:Z3123"/>
    <mergeCell ref="AA3123:AC3123"/>
    <mergeCell ref="A3139:A3142"/>
    <mergeCell ref="D3139:D3140"/>
    <mergeCell ref="O3139:Q3139"/>
    <mergeCell ref="R3139:T3139"/>
    <mergeCell ref="U3139:W3139"/>
    <mergeCell ref="D3141:D3142"/>
    <mergeCell ref="O3141:Q3141"/>
    <mergeCell ref="R3141:T3141"/>
    <mergeCell ref="U3141:W3141"/>
    <mergeCell ref="X3141:Z3141"/>
    <mergeCell ref="A3143:A3146"/>
    <mergeCell ref="D3143:D3144"/>
    <mergeCell ref="O3143:Q3143"/>
    <mergeCell ref="R3143:T3143"/>
    <mergeCell ref="U3143:W3143"/>
    <mergeCell ref="X3143:Z3143"/>
    <mergeCell ref="D3145:D3146"/>
    <mergeCell ref="O3145:Q3145"/>
    <mergeCell ref="R3145:T3145"/>
    <mergeCell ref="U3145:W3145"/>
    <mergeCell ref="X3145:Z3145"/>
    <mergeCell ref="AM3133:AO3133"/>
    <mergeCell ref="AP3133:AR3133"/>
    <mergeCell ref="AS3133:AU3133"/>
    <mergeCell ref="A3135:A3138"/>
    <mergeCell ref="D3135:D3136"/>
    <mergeCell ref="O3135:Q3135"/>
    <mergeCell ref="R3135:T3135"/>
    <mergeCell ref="U3135:W3135"/>
    <mergeCell ref="X3135:Z3135"/>
    <mergeCell ref="AA3135:AC3135"/>
    <mergeCell ref="AD3135:AF3135"/>
    <mergeCell ref="D3137:D3138"/>
    <mergeCell ref="O3137:Q3137"/>
    <mergeCell ref="R3137:T3137"/>
    <mergeCell ref="U3137:W3137"/>
    <mergeCell ref="X3137:Z3137"/>
    <mergeCell ref="AA3137:AC3137"/>
    <mergeCell ref="AD3137:AF3137"/>
    <mergeCell ref="AG3137:AI3137"/>
    <mergeCell ref="AA3145:AC3145"/>
    <mergeCell ref="J3141:J3142"/>
    <mergeCell ref="K3141:K3142"/>
    <mergeCell ref="L3141:L3142"/>
    <mergeCell ref="M3141:M3142"/>
    <mergeCell ref="N3141:N3142"/>
    <mergeCell ref="G3145:G3146"/>
    <mergeCell ref="H3145:H3146"/>
    <mergeCell ref="M3137:M3138"/>
    <mergeCell ref="N3137:N3138"/>
    <mergeCell ref="B3139:B3142"/>
    <mergeCell ref="C3139:C3142"/>
    <mergeCell ref="E3139:E3140"/>
    <mergeCell ref="F3139:F3140"/>
    <mergeCell ref="G3139:G3140"/>
    <mergeCell ref="H3139:H3140"/>
    <mergeCell ref="I3139:I3140"/>
    <mergeCell ref="J3139:J3140"/>
    <mergeCell ref="K3139:K3140"/>
    <mergeCell ref="L3139:L3140"/>
    <mergeCell ref="M3139:M3140"/>
    <mergeCell ref="N3139:N3140"/>
    <mergeCell ref="E3141:E3142"/>
    <mergeCell ref="F3141:F3142"/>
    <mergeCell ref="A3155:A3158"/>
    <mergeCell ref="D3155:D3156"/>
    <mergeCell ref="O3155:Q3155"/>
    <mergeCell ref="R3155:T3155"/>
    <mergeCell ref="U3155:W3155"/>
    <mergeCell ref="X3155:Z3155"/>
    <mergeCell ref="AA3155:AC3155"/>
    <mergeCell ref="D3157:D3158"/>
    <mergeCell ref="O3157:Q3157"/>
    <mergeCell ref="R3157:T3157"/>
    <mergeCell ref="U3157:W3157"/>
    <mergeCell ref="X3157:Z3157"/>
    <mergeCell ref="A3159:A3162"/>
    <mergeCell ref="D3159:D3160"/>
    <mergeCell ref="O3159:Q3159"/>
    <mergeCell ref="R3159:T3159"/>
    <mergeCell ref="U3159:W3159"/>
    <mergeCell ref="X3159:Z3159"/>
    <mergeCell ref="AA3159:AC3159"/>
    <mergeCell ref="D3161:D3162"/>
    <mergeCell ref="O3161:Q3161"/>
    <mergeCell ref="R3161:T3161"/>
    <mergeCell ref="U3161:W3161"/>
    <mergeCell ref="X3161:Z3161"/>
    <mergeCell ref="A3147:A3150"/>
    <mergeCell ref="D3147:D3148"/>
    <mergeCell ref="O3147:Q3147"/>
    <mergeCell ref="R3147:T3147"/>
    <mergeCell ref="U3147:W3147"/>
    <mergeCell ref="X3147:Z3147"/>
    <mergeCell ref="AA3147:AC3147"/>
    <mergeCell ref="AD3147:AF3147"/>
    <mergeCell ref="AG3147:AI3147"/>
    <mergeCell ref="D3149:D3150"/>
    <mergeCell ref="O3149:Q3149"/>
    <mergeCell ref="R3149:T3149"/>
    <mergeCell ref="U3149:W3149"/>
    <mergeCell ref="X3149:Z3149"/>
    <mergeCell ref="AA3149:AC3149"/>
    <mergeCell ref="AD3149:AF3149"/>
    <mergeCell ref="A3151:A3154"/>
    <mergeCell ref="D3151:D3152"/>
    <mergeCell ref="O3151:Q3151"/>
    <mergeCell ref="R3151:T3151"/>
    <mergeCell ref="U3151:W3151"/>
    <mergeCell ref="X3151:Z3151"/>
    <mergeCell ref="AA3151:AC3151"/>
    <mergeCell ref="AD3151:AF3151"/>
    <mergeCell ref="D3153:D3154"/>
    <mergeCell ref="O3153:Q3153"/>
    <mergeCell ref="R3153:T3153"/>
    <mergeCell ref="U3153:W3153"/>
    <mergeCell ref="X3153:Z3153"/>
    <mergeCell ref="AA3153:AC3153"/>
    <mergeCell ref="AD3153:AF3153"/>
    <mergeCell ref="E3161:E3162"/>
    <mergeCell ref="F3161:F3162"/>
    <mergeCell ref="G3161:G3162"/>
    <mergeCell ref="H3161:H3162"/>
    <mergeCell ref="I3161:I3162"/>
    <mergeCell ref="J3161:J3162"/>
    <mergeCell ref="K3161:K3162"/>
    <mergeCell ref="L3161:L3162"/>
    <mergeCell ref="M3161:M3162"/>
    <mergeCell ref="A3171:A3174"/>
    <mergeCell ref="D3171:D3172"/>
    <mergeCell ref="O3171:Q3171"/>
    <mergeCell ref="R3171:T3171"/>
    <mergeCell ref="U3171:W3171"/>
    <mergeCell ref="X3171:Z3171"/>
    <mergeCell ref="AA3171:AC3171"/>
    <mergeCell ref="AD3171:AF3171"/>
    <mergeCell ref="AG3171:AI3171"/>
    <mergeCell ref="AJ3171:AL3171"/>
    <mergeCell ref="AM3171:AO3171"/>
    <mergeCell ref="AP3171:AR3171"/>
    <mergeCell ref="AS3171:AU3171"/>
    <mergeCell ref="D3173:D3174"/>
    <mergeCell ref="A3175:A3178"/>
    <mergeCell ref="D3175:D3176"/>
    <mergeCell ref="O3175:Q3175"/>
    <mergeCell ref="R3175:T3175"/>
    <mergeCell ref="U3175:W3175"/>
    <mergeCell ref="D3177:D3178"/>
    <mergeCell ref="A3163:A3166"/>
    <mergeCell ref="D3163:D3164"/>
    <mergeCell ref="O3163:Q3163"/>
    <mergeCell ref="R3163:T3163"/>
    <mergeCell ref="U3163:W3163"/>
    <mergeCell ref="X3163:Z3163"/>
    <mergeCell ref="AA3163:AC3163"/>
    <mergeCell ref="AD3163:AF3163"/>
    <mergeCell ref="AG3163:AI3163"/>
    <mergeCell ref="D3165:D3166"/>
    <mergeCell ref="A3167:A3170"/>
    <mergeCell ref="D3167:D3168"/>
    <mergeCell ref="O3167:Q3167"/>
    <mergeCell ref="R3167:T3167"/>
    <mergeCell ref="U3167:W3167"/>
    <mergeCell ref="X3167:Z3167"/>
    <mergeCell ref="AA3167:AC3167"/>
    <mergeCell ref="D3169:D3170"/>
    <mergeCell ref="E3173:E3174"/>
    <mergeCell ref="F3173:F3174"/>
    <mergeCell ref="G3173:G3174"/>
    <mergeCell ref="H3173:H3174"/>
    <mergeCell ref="I3173:I3174"/>
    <mergeCell ref="J3173:J3174"/>
    <mergeCell ref="K3173:K3174"/>
    <mergeCell ref="L3173:L3174"/>
    <mergeCell ref="M3173:M3174"/>
    <mergeCell ref="N3173:N3174"/>
    <mergeCell ref="E3169:E3170"/>
    <mergeCell ref="F3169:F3170"/>
    <mergeCell ref="G3169:G3170"/>
    <mergeCell ref="H3169:H3170"/>
    <mergeCell ref="I3169:I3170"/>
    <mergeCell ref="J3169:J3170"/>
    <mergeCell ref="K3169:K3170"/>
    <mergeCell ref="L3169:L3170"/>
    <mergeCell ref="M3169:M3170"/>
    <mergeCell ref="N3169:N3170"/>
    <mergeCell ref="B3171:B3174"/>
    <mergeCell ref="C3171:C3174"/>
    <mergeCell ref="E3171:E3172"/>
    <mergeCell ref="F3171:F3172"/>
    <mergeCell ref="G3171:G3172"/>
    <mergeCell ref="H3171:H3172"/>
    <mergeCell ref="A3187:A3190"/>
    <mergeCell ref="D3187:D3188"/>
    <mergeCell ref="O3187:Q3187"/>
    <mergeCell ref="R3187:T3187"/>
    <mergeCell ref="U3187:W3187"/>
    <mergeCell ref="X3187:Z3187"/>
    <mergeCell ref="D3189:D3190"/>
    <mergeCell ref="A3191:A3194"/>
    <mergeCell ref="D3191:D3192"/>
    <mergeCell ref="O3191:Q3191"/>
    <mergeCell ref="R3191:T3191"/>
    <mergeCell ref="U3191:W3191"/>
    <mergeCell ref="X3191:Z3191"/>
    <mergeCell ref="AA3191:AC3191"/>
    <mergeCell ref="D3193:D3194"/>
    <mergeCell ref="A3195:A3198"/>
    <mergeCell ref="D3195:D3196"/>
    <mergeCell ref="O3195:Q3195"/>
    <mergeCell ref="R3195:T3195"/>
    <mergeCell ref="U3195:W3195"/>
    <mergeCell ref="D3197:D3198"/>
    <mergeCell ref="O3197:Q3197"/>
    <mergeCell ref="R3197:T3197"/>
    <mergeCell ref="U3197:W3197"/>
    <mergeCell ref="X3197:Z3197"/>
    <mergeCell ref="A3179:A3182"/>
    <mergeCell ref="D3179:D3180"/>
    <mergeCell ref="O3179:Q3179"/>
    <mergeCell ref="R3179:T3179"/>
    <mergeCell ref="U3179:W3179"/>
    <mergeCell ref="X3179:Z3179"/>
    <mergeCell ref="AA3179:AC3179"/>
    <mergeCell ref="AD3179:AF3179"/>
    <mergeCell ref="D3181:D3182"/>
    <mergeCell ref="O3181:Q3181"/>
    <mergeCell ref="R3181:T3181"/>
    <mergeCell ref="U3181:W3181"/>
    <mergeCell ref="X3181:Z3181"/>
    <mergeCell ref="AA3181:AC3181"/>
    <mergeCell ref="AD3181:AF3181"/>
    <mergeCell ref="A3183:A3186"/>
    <mergeCell ref="D3183:D3184"/>
    <mergeCell ref="O3183:Q3183"/>
    <mergeCell ref="R3183:T3183"/>
    <mergeCell ref="U3183:W3183"/>
    <mergeCell ref="X3183:Z3183"/>
    <mergeCell ref="AA3183:AC3183"/>
    <mergeCell ref="AD3183:AF3183"/>
    <mergeCell ref="D3185:D3186"/>
    <mergeCell ref="E3197:E3198"/>
    <mergeCell ref="F3197:F3198"/>
    <mergeCell ref="G3197:G3198"/>
    <mergeCell ref="H3197:H3198"/>
    <mergeCell ref="I3197:I3198"/>
    <mergeCell ref="J3197:J3198"/>
    <mergeCell ref="K3197:K3198"/>
    <mergeCell ref="L3197:L3198"/>
    <mergeCell ref="M3197:M3198"/>
    <mergeCell ref="N3197:N3198"/>
    <mergeCell ref="E3193:E3194"/>
    <mergeCell ref="F3193:F3194"/>
    <mergeCell ref="G3193:G3194"/>
    <mergeCell ref="H3193:H3194"/>
    <mergeCell ref="I3193:I3194"/>
    <mergeCell ref="AJ3209:AL3209"/>
    <mergeCell ref="AM3209:AO3209"/>
    <mergeCell ref="AP3209:AR3209"/>
    <mergeCell ref="A3211:A3214"/>
    <mergeCell ref="D3211:D3212"/>
    <mergeCell ref="O3211:Q3211"/>
    <mergeCell ref="R3211:T3211"/>
    <mergeCell ref="U3211:W3211"/>
    <mergeCell ref="X3211:Z3211"/>
    <mergeCell ref="AA3211:AC3211"/>
    <mergeCell ref="AD3211:AF3211"/>
    <mergeCell ref="AG3211:AI3211"/>
    <mergeCell ref="AJ3211:AL3211"/>
    <mergeCell ref="AM3211:AO3211"/>
    <mergeCell ref="AP3211:AR3211"/>
    <mergeCell ref="D3213:D3214"/>
    <mergeCell ref="O3213:Q3213"/>
    <mergeCell ref="R3213:T3213"/>
    <mergeCell ref="U3213:W3213"/>
    <mergeCell ref="X3213:Z3213"/>
    <mergeCell ref="AA3213:AC3213"/>
    <mergeCell ref="AD3213:AF3213"/>
    <mergeCell ref="AG3213:AI3213"/>
    <mergeCell ref="AJ3213:AL3213"/>
    <mergeCell ref="AM3213:AO3213"/>
    <mergeCell ref="A3199:A3202"/>
    <mergeCell ref="D3199:D3200"/>
    <mergeCell ref="O3199:Q3199"/>
    <mergeCell ref="R3199:T3199"/>
    <mergeCell ref="U3199:W3199"/>
    <mergeCell ref="X3199:Z3199"/>
    <mergeCell ref="AA3199:AC3199"/>
    <mergeCell ref="AD3199:AF3199"/>
    <mergeCell ref="AG3199:AI3199"/>
    <mergeCell ref="D3201:D3202"/>
    <mergeCell ref="A3203:A3206"/>
    <mergeCell ref="D3203:D3204"/>
    <mergeCell ref="O3203:Q3203"/>
    <mergeCell ref="R3203:T3203"/>
    <mergeCell ref="U3203:W3203"/>
    <mergeCell ref="D3205:D3206"/>
    <mergeCell ref="A3207:A3210"/>
    <mergeCell ref="D3207:D3208"/>
    <mergeCell ref="O3207:Q3207"/>
    <mergeCell ref="R3207:T3207"/>
    <mergeCell ref="U3207:W3207"/>
    <mergeCell ref="X3207:Z3207"/>
    <mergeCell ref="AA3207:AC3207"/>
    <mergeCell ref="AD3207:AF3207"/>
    <mergeCell ref="D3209:D3210"/>
    <mergeCell ref="O3209:Q3209"/>
    <mergeCell ref="R3209:T3209"/>
    <mergeCell ref="U3209:W3209"/>
    <mergeCell ref="X3209:Z3209"/>
    <mergeCell ref="AA3209:AC3209"/>
    <mergeCell ref="AD3209:AF3209"/>
    <mergeCell ref="AG3209:AI3209"/>
    <mergeCell ref="E3209:E3210"/>
    <mergeCell ref="F3209:F3210"/>
    <mergeCell ref="G3209:G3210"/>
    <mergeCell ref="H3209:H3210"/>
    <mergeCell ref="I3209:I3210"/>
    <mergeCell ref="J3209:J3210"/>
    <mergeCell ref="K3209:K3210"/>
    <mergeCell ref="A3227:A3230"/>
    <mergeCell ref="D3227:D3228"/>
    <mergeCell ref="O3227:Q3227"/>
    <mergeCell ref="R3227:T3227"/>
    <mergeCell ref="U3227:W3227"/>
    <mergeCell ref="X3227:Z3227"/>
    <mergeCell ref="D3229:D3230"/>
    <mergeCell ref="A3231:A3234"/>
    <mergeCell ref="D3231:D3232"/>
    <mergeCell ref="O3231:Q3231"/>
    <mergeCell ref="R3231:T3231"/>
    <mergeCell ref="U3231:W3231"/>
    <mergeCell ref="X3231:Z3231"/>
    <mergeCell ref="AA3231:AC3231"/>
    <mergeCell ref="D3233:D3234"/>
    <mergeCell ref="A3235:A3238"/>
    <mergeCell ref="D3235:D3236"/>
    <mergeCell ref="O3235:Q3235"/>
    <mergeCell ref="R3235:T3235"/>
    <mergeCell ref="U3235:W3235"/>
    <mergeCell ref="X3235:Z3235"/>
    <mergeCell ref="D3237:D3238"/>
    <mergeCell ref="O3237:Q3237"/>
    <mergeCell ref="R3237:T3237"/>
    <mergeCell ref="U3237:W3237"/>
    <mergeCell ref="A3215:A3218"/>
    <mergeCell ref="D3215:D3216"/>
    <mergeCell ref="O3215:Q3215"/>
    <mergeCell ref="D3217:D3218"/>
    <mergeCell ref="O3217:Q3217"/>
    <mergeCell ref="R3217:T3217"/>
    <mergeCell ref="A3219:A3222"/>
    <mergeCell ref="D3219:D3220"/>
    <mergeCell ref="O3219:Q3219"/>
    <mergeCell ref="R3219:T3219"/>
    <mergeCell ref="U3219:W3219"/>
    <mergeCell ref="X3219:Z3219"/>
    <mergeCell ref="D3221:D3222"/>
    <mergeCell ref="A3223:A3226"/>
    <mergeCell ref="D3223:D3224"/>
    <mergeCell ref="O3223:Q3223"/>
    <mergeCell ref="R3223:T3223"/>
    <mergeCell ref="U3223:W3223"/>
    <mergeCell ref="X3223:Z3223"/>
    <mergeCell ref="D3225:D3226"/>
    <mergeCell ref="G3229:G3230"/>
    <mergeCell ref="H3229:H3230"/>
    <mergeCell ref="I3229:I3230"/>
    <mergeCell ref="J3229:J3230"/>
    <mergeCell ref="K3229:K3230"/>
    <mergeCell ref="L3229:L3230"/>
    <mergeCell ref="M3229:M3230"/>
    <mergeCell ref="N3229:N3230"/>
    <mergeCell ref="M3231:M3232"/>
    <mergeCell ref="N3231:N3232"/>
    <mergeCell ref="E3225:E3226"/>
    <mergeCell ref="F3225:F3226"/>
    <mergeCell ref="G3225:G3226"/>
    <mergeCell ref="H3225:H3226"/>
    <mergeCell ref="I3225:I3226"/>
    <mergeCell ref="J3225:J3226"/>
    <mergeCell ref="K3225:K3226"/>
    <mergeCell ref="L3225:L3226"/>
    <mergeCell ref="M3225:M3226"/>
    <mergeCell ref="AM3243:AO3243"/>
    <mergeCell ref="AP3243:AR3243"/>
    <mergeCell ref="AS3243:AU3243"/>
    <mergeCell ref="AV3243:AX3243"/>
    <mergeCell ref="AY3243:BA3243"/>
    <mergeCell ref="BB3243:BD3243"/>
    <mergeCell ref="BH3243:BJ3243"/>
    <mergeCell ref="BK3243:BM3243"/>
    <mergeCell ref="D3245:D3246"/>
    <mergeCell ref="O3245:Q3245"/>
    <mergeCell ref="R3245:T3245"/>
    <mergeCell ref="U3245:W3245"/>
    <mergeCell ref="X3245:Z3245"/>
    <mergeCell ref="AA3245:AC3245"/>
    <mergeCell ref="AD3245:AF3245"/>
    <mergeCell ref="AG3245:AI3245"/>
    <mergeCell ref="A3247:A3250"/>
    <mergeCell ref="D3247:D3248"/>
    <mergeCell ref="O3247:Q3247"/>
    <mergeCell ref="R3247:T3247"/>
    <mergeCell ref="U3247:W3247"/>
    <mergeCell ref="X3247:Z3247"/>
    <mergeCell ref="AA3247:AC3247"/>
    <mergeCell ref="AD3247:AF3247"/>
    <mergeCell ref="D3249:D3250"/>
    <mergeCell ref="O3249:Q3249"/>
    <mergeCell ref="R3249:T3249"/>
    <mergeCell ref="U3249:W3249"/>
    <mergeCell ref="X3249:Z3249"/>
    <mergeCell ref="AA3249:AC3249"/>
    <mergeCell ref="AD3249:AF3249"/>
    <mergeCell ref="AG3249:AI3249"/>
    <mergeCell ref="A3239:A3242"/>
    <mergeCell ref="D3239:D3240"/>
    <mergeCell ref="O3239:Q3239"/>
    <mergeCell ref="R3239:T3239"/>
    <mergeCell ref="U3239:W3239"/>
    <mergeCell ref="X3239:Z3239"/>
    <mergeCell ref="AA3239:AC3239"/>
    <mergeCell ref="AD3239:AF3239"/>
    <mergeCell ref="AG3239:AI3239"/>
    <mergeCell ref="D3241:D3242"/>
    <mergeCell ref="O3241:Q3241"/>
    <mergeCell ref="R3241:T3241"/>
    <mergeCell ref="U3241:W3241"/>
    <mergeCell ref="X3241:Z3241"/>
    <mergeCell ref="AA3241:AC3241"/>
    <mergeCell ref="AD3241:AF3241"/>
    <mergeCell ref="A3243:A3246"/>
    <mergeCell ref="D3243:D3244"/>
    <mergeCell ref="O3243:Q3243"/>
    <mergeCell ref="R3243:T3243"/>
    <mergeCell ref="U3243:W3243"/>
    <mergeCell ref="X3243:Z3243"/>
    <mergeCell ref="AA3243:AC3243"/>
    <mergeCell ref="AD3243:AF3243"/>
    <mergeCell ref="AG3243:AI3243"/>
    <mergeCell ref="E3249:E3250"/>
    <mergeCell ref="F3249:F3250"/>
    <mergeCell ref="G3249:G3250"/>
    <mergeCell ref="H3249:H3250"/>
    <mergeCell ref="I3249:I3250"/>
    <mergeCell ref="J3249:J3250"/>
    <mergeCell ref="K3249:K3250"/>
    <mergeCell ref="A3259:A3262"/>
    <mergeCell ref="D3259:D3260"/>
    <mergeCell ref="O3259:Q3259"/>
    <mergeCell ref="R3259:T3259"/>
    <mergeCell ref="U3259:W3259"/>
    <mergeCell ref="X3259:Z3259"/>
    <mergeCell ref="AA3259:AC3259"/>
    <mergeCell ref="D3261:D3262"/>
    <mergeCell ref="A3263:A3266"/>
    <mergeCell ref="D3263:D3264"/>
    <mergeCell ref="O3263:Q3263"/>
    <mergeCell ref="R3263:T3263"/>
    <mergeCell ref="U3263:W3263"/>
    <mergeCell ref="X3263:Z3263"/>
    <mergeCell ref="AA3263:AC3263"/>
    <mergeCell ref="AD3263:AF3263"/>
    <mergeCell ref="AG3263:AI3263"/>
    <mergeCell ref="D3265:D3266"/>
    <mergeCell ref="O3265:Q3265"/>
    <mergeCell ref="R3265:T3265"/>
    <mergeCell ref="U3265:W3265"/>
    <mergeCell ref="X3265:Z3265"/>
    <mergeCell ref="AA3265:AC3265"/>
    <mergeCell ref="AD3265:AF3265"/>
    <mergeCell ref="AG3265:AI3265"/>
    <mergeCell ref="AJ3249:AL3249"/>
    <mergeCell ref="AM3249:AO3249"/>
    <mergeCell ref="AP3249:AR3249"/>
    <mergeCell ref="AS3249:AU3249"/>
    <mergeCell ref="A3251:A3254"/>
    <mergeCell ref="D3251:D3252"/>
    <mergeCell ref="O3251:Q3251"/>
    <mergeCell ref="R3251:T3251"/>
    <mergeCell ref="U3251:W3251"/>
    <mergeCell ref="X3251:Z3251"/>
    <mergeCell ref="D3253:D3254"/>
    <mergeCell ref="A3255:A3258"/>
    <mergeCell ref="D3255:D3256"/>
    <mergeCell ref="O3255:Q3255"/>
    <mergeCell ref="R3255:T3255"/>
    <mergeCell ref="U3255:W3255"/>
    <mergeCell ref="X3255:Z3255"/>
    <mergeCell ref="AA3255:AC3255"/>
    <mergeCell ref="D3257:D3258"/>
    <mergeCell ref="E3265:E3266"/>
    <mergeCell ref="F3265:F3266"/>
    <mergeCell ref="G3265:G3266"/>
    <mergeCell ref="H3265:H3266"/>
    <mergeCell ref="I3265:I3266"/>
    <mergeCell ref="J3265:J3266"/>
    <mergeCell ref="K3265:K3266"/>
    <mergeCell ref="L3265:L3266"/>
    <mergeCell ref="M3265:M3266"/>
    <mergeCell ref="N3265:N3266"/>
    <mergeCell ref="AJ3265:AL3265"/>
    <mergeCell ref="E3261:E3262"/>
    <mergeCell ref="F3261:F3262"/>
    <mergeCell ref="G3261:G3262"/>
    <mergeCell ref="H3261:H3262"/>
    <mergeCell ref="I3261:I3262"/>
    <mergeCell ref="J3261:J3262"/>
    <mergeCell ref="K3261:K3262"/>
    <mergeCell ref="L3261:L3262"/>
    <mergeCell ref="M3261:M3262"/>
    <mergeCell ref="A3275:A3278"/>
    <mergeCell ref="D3275:D3276"/>
    <mergeCell ref="O3275:Q3275"/>
    <mergeCell ref="R3275:T3275"/>
    <mergeCell ref="U3275:W3275"/>
    <mergeCell ref="X3275:Z3275"/>
    <mergeCell ref="AA3275:AC3275"/>
    <mergeCell ref="AD3275:AF3275"/>
    <mergeCell ref="AG3275:AI3275"/>
    <mergeCell ref="AJ3275:AL3275"/>
    <mergeCell ref="D3277:D3278"/>
    <mergeCell ref="O3277:Q3277"/>
    <mergeCell ref="R3277:T3277"/>
    <mergeCell ref="U3277:W3277"/>
    <mergeCell ref="X3277:Z3277"/>
    <mergeCell ref="AA3277:AC3277"/>
    <mergeCell ref="AD3277:AF3277"/>
    <mergeCell ref="AM3265:AO3265"/>
    <mergeCell ref="AP3265:AR3265"/>
    <mergeCell ref="A3267:A3270"/>
    <mergeCell ref="D3267:D3268"/>
    <mergeCell ref="O3267:Q3267"/>
    <mergeCell ref="R3267:T3267"/>
    <mergeCell ref="U3267:W3267"/>
    <mergeCell ref="X3267:Z3267"/>
    <mergeCell ref="AA3267:AC3267"/>
    <mergeCell ref="AD3267:AF3267"/>
    <mergeCell ref="D3269:D3270"/>
    <mergeCell ref="O3269:Q3269"/>
    <mergeCell ref="R3269:T3269"/>
    <mergeCell ref="U3269:W3269"/>
    <mergeCell ref="A3271:A3274"/>
    <mergeCell ref="D3271:D3272"/>
    <mergeCell ref="O3271:Q3271"/>
    <mergeCell ref="R3271:T3271"/>
    <mergeCell ref="U3271:W3271"/>
    <mergeCell ref="X3271:Z3271"/>
    <mergeCell ref="D3273:D3274"/>
    <mergeCell ref="N3269:N3270"/>
    <mergeCell ref="M3271:M3272"/>
    <mergeCell ref="N3271:N3272"/>
    <mergeCell ref="B3267:B3270"/>
    <mergeCell ref="C3267:C3270"/>
    <mergeCell ref="E3267:E3268"/>
    <mergeCell ref="F3267:F3268"/>
    <mergeCell ref="G3267:G3268"/>
    <mergeCell ref="H3267:H3268"/>
    <mergeCell ref="I3267:I3268"/>
    <mergeCell ref="J3267:J3268"/>
    <mergeCell ref="K3267:K3268"/>
    <mergeCell ref="L3267:L3268"/>
    <mergeCell ref="M3267:M3268"/>
    <mergeCell ref="N3267:N3268"/>
    <mergeCell ref="E3269:E3270"/>
    <mergeCell ref="F3269:F3270"/>
    <mergeCell ref="G3269:G3270"/>
    <mergeCell ref="H3269:H3270"/>
    <mergeCell ref="I3269:I3270"/>
    <mergeCell ref="J3269:J3270"/>
    <mergeCell ref="K3269:K3270"/>
    <mergeCell ref="L3269:L3270"/>
    <mergeCell ref="M3269:M3270"/>
    <mergeCell ref="A3287:A3290"/>
    <mergeCell ref="D3287:D3288"/>
    <mergeCell ref="O3287:Q3287"/>
    <mergeCell ref="R3287:T3287"/>
    <mergeCell ref="U3287:W3287"/>
    <mergeCell ref="X3287:Z3287"/>
    <mergeCell ref="AA3287:AC3287"/>
    <mergeCell ref="AD3287:AF3287"/>
    <mergeCell ref="D3289:D3290"/>
    <mergeCell ref="O3289:Q3289"/>
    <mergeCell ref="R3289:T3289"/>
    <mergeCell ref="U3289:W3289"/>
    <mergeCell ref="X3289:Z3289"/>
    <mergeCell ref="AA3289:AC3289"/>
    <mergeCell ref="A3291:A3294"/>
    <mergeCell ref="D3291:D3292"/>
    <mergeCell ref="O3291:Q3291"/>
    <mergeCell ref="R3291:T3291"/>
    <mergeCell ref="D3293:D3294"/>
    <mergeCell ref="O3293:Q3293"/>
    <mergeCell ref="R3293:T3293"/>
    <mergeCell ref="U3293:W3293"/>
    <mergeCell ref="X3293:Z3293"/>
    <mergeCell ref="A3279:A3282"/>
    <mergeCell ref="D3279:D3280"/>
    <mergeCell ref="O3279:Q3279"/>
    <mergeCell ref="R3279:T3279"/>
    <mergeCell ref="U3279:W3279"/>
    <mergeCell ref="X3279:Z3279"/>
    <mergeCell ref="AA3279:AC3279"/>
    <mergeCell ref="AD3279:AF3279"/>
    <mergeCell ref="D3281:D3282"/>
    <mergeCell ref="O3281:Q3281"/>
    <mergeCell ref="R3281:T3281"/>
    <mergeCell ref="U3281:W3281"/>
    <mergeCell ref="X3281:Z3281"/>
    <mergeCell ref="AA3281:AC3281"/>
    <mergeCell ref="AD3281:AF3281"/>
    <mergeCell ref="A3283:A3286"/>
    <mergeCell ref="D3283:D3284"/>
    <mergeCell ref="O3283:Q3283"/>
    <mergeCell ref="R3283:T3283"/>
    <mergeCell ref="U3283:W3283"/>
    <mergeCell ref="D3285:D3286"/>
    <mergeCell ref="B3291:B3294"/>
    <mergeCell ref="C3291:C3294"/>
    <mergeCell ref="E3291:E3292"/>
    <mergeCell ref="F3291:F3292"/>
    <mergeCell ref="G3291:G3292"/>
    <mergeCell ref="H3291:H3292"/>
    <mergeCell ref="I3291:I3292"/>
    <mergeCell ref="J3291:J3292"/>
    <mergeCell ref="K3291:K3292"/>
    <mergeCell ref="L3291:L3292"/>
    <mergeCell ref="M3291:M3292"/>
    <mergeCell ref="N3291:N3292"/>
    <mergeCell ref="E3293:E3294"/>
    <mergeCell ref="F3293:F3294"/>
    <mergeCell ref="G3293:G3294"/>
    <mergeCell ref="H3293:H3294"/>
    <mergeCell ref="I3293:I3294"/>
    <mergeCell ref="J3293:J3294"/>
    <mergeCell ref="K3293:K3294"/>
    <mergeCell ref="L3293:L3294"/>
    <mergeCell ref="AA3315:AC3315"/>
    <mergeCell ref="D3317:D3318"/>
    <mergeCell ref="O3317:Q3317"/>
    <mergeCell ref="R3317:T3317"/>
    <mergeCell ref="U3317:W3317"/>
    <mergeCell ref="X3317:Z3317"/>
    <mergeCell ref="AA3317:AC3317"/>
    <mergeCell ref="A3303:A3306"/>
    <mergeCell ref="D3303:D3304"/>
    <mergeCell ref="O3303:Q3303"/>
    <mergeCell ref="R3303:T3303"/>
    <mergeCell ref="U3303:W3303"/>
    <mergeCell ref="X3303:Z3303"/>
    <mergeCell ref="AA3303:AC3303"/>
    <mergeCell ref="AD3303:AF3303"/>
    <mergeCell ref="AG3303:AI3303"/>
    <mergeCell ref="AJ3303:AL3303"/>
    <mergeCell ref="AM3303:AO3303"/>
    <mergeCell ref="D3305:D3306"/>
    <mergeCell ref="A3307:A3310"/>
    <mergeCell ref="D3307:D3308"/>
    <mergeCell ref="O3307:Q3307"/>
    <mergeCell ref="R3307:T3307"/>
    <mergeCell ref="U3307:W3307"/>
    <mergeCell ref="X3307:Z3307"/>
    <mergeCell ref="AA3307:AC3307"/>
    <mergeCell ref="AD3307:AF3307"/>
    <mergeCell ref="D3309:D3310"/>
    <mergeCell ref="A3295:A3298"/>
    <mergeCell ref="D3295:D3296"/>
    <mergeCell ref="O3295:Q3295"/>
    <mergeCell ref="R3295:T3295"/>
    <mergeCell ref="U3295:W3295"/>
    <mergeCell ref="X3295:Z3295"/>
    <mergeCell ref="D3297:D3298"/>
    <mergeCell ref="O3297:Q3297"/>
    <mergeCell ref="R3297:T3297"/>
    <mergeCell ref="U3297:W3297"/>
    <mergeCell ref="X3297:Z3297"/>
    <mergeCell ref="A3299:A3302"/>
    <mergeCell ref="D3299:D3300"/>
    <mergeCell ref="O3299:Q3299"/>
    <mergeCell ref="R3299:T3299"/>
    <mergeCell ref="U3299:W3299"/>
    <mergeCell ref="X3299:Z3299"/>
    <mergeCell ref="D3301:D3302"/>
    <mergeCell ref="E3317:E3318"/>
    <mergeCell ref="F3317:F3318"/>
    <mergeCell ref="G3317:G3318"/>
    <mergeCell ref="H3317:H3318"/>
    <mergeCell ref="I3317:I3318"/>
    <mergeCell ref="J3317:J3318"/>
    <mergeCell ref="K3317:K3318"/>
    <mergeCell ref="L3317:L3318"/>
    <mergeCell ref="M3317:M3318"/>
    <mergeCell ref="N3317:N3318"/>
    <mergeCell ref="E3313:E3314"/>
    <mergeCell ref="F3313:F3314"/>
    <mergeCell ref="G3313:G3314"/>
    <mergeCell ref="H3313:H3314"/>
    <mergeCell ref="I3313:I3314"/>
    <mergeCell ref="J3313:J3314"/>
    <mergeCell ref="K3313:K3314"/>
    <mergeCell ref="L3313:L3314"/>
    <mergeCell ref="A3319:A3322"/>
    <mergeCell ref="D3319:D3320"/>
    <mergeCell ref="O3319:Q3319"/>
    <mergeCell ref="R3319:T3319"/>
    <mergeCell ref="U3319:W3319"/>
    <mergeCell ref="D3321:D3322"/>
    <mergeCell ref="O3321:Q3321"/>
    <mergeCell ref="R3321:T3321"/>
    <mergeCell ref="U3321:W3321"/>
    <mergeCell ref="A3323:A3326"/>
    <mergeCell ref="D3323:D3324"/>
    <mergeCell ref="O3323:Q3323"/>
    <mergeCell ref="R3323:T3323"/>
    <mergeCell ref="D3325:D3326"/>
    <mergeCell ref="A3327:A3330"/>
    <mergeCell ref="D3327:D3328"/>
    <mergeCell ref="O3327:Q3327"/>
    <mergeCell ref="R3327:T3327"/>
    <mergeCell ref="U3327:W3327"/>
    <mergeCell ref="A3311:A3314"/>
    <mergeCell ref="D3311:D3312"/>
    <mergeCell ref="O3311:Q3311"/>
    <mergeCell ref="R3311:T3311"/>
    <mergeCell ref="U3311:W3311"/>
    <mergeCell ref="X3311:Z3311"/>
    <mergeCell ref="D3313:D3314"/>
    <mergeCell ref="O3313:Q3313"/>
    <mergeCell ref="R3313:T3313"/>
    <mergeCell ref="U3313:W3313"/>
    <mergeCell ref="A3315:A3318"/>
    <mergeCell ref="D3315:D3316"/>
    <mergeCell ref="O3315:Q3315"/>
    <mergeCell ref="R3315:T3315"/>
    <mergeCell ref="U3315:W3315"/>
    <mergeCell ref="X3315:Z3315"/>
    <mergeCell ref="E3329:E3330"/>
    <mergeCell ref="F3329:F3330"/>
    <mergeCell ref="G3329:G3330"/>
    <mergeCell ref="H3329:H3330"/>
    <mergeCell ref="I3329:I3330"/>
    <mergeCell ref="J3329:J3330"/>
    <mergeCell ref="K3329:K3330"/>
    <mergeCell ref="L3329:L3330"/>
    <mergeCell ref="M3329:M3330"/>
    <mergeCell ref="N3329:N3330"/>
    <mergeCell ref="X3327:Z3327"/>
    <mergeCell ref="B3327:B3330"/>
    <mergeCell ref="C3327:C3330"/>
    <mergeCell ref="E3327:E3328"/>
    <mergeCell ref="F3327:F3328"/>
    <mergeCell ref="G3327:G3328"/>
    <mergeCell ref="H3327:H3328"/>
    <mergeCell ref="I3327:I3328"/>
    <mergeCell ref="J3327:J3328"/>
    <mergeCell ref="K3327:K3328"/>
    <mergeCell ref="L3327:L3328"/>
    <mergeCell ref="M3327:M3328"/>
    <mergeCell ref="N3327:N3328"/>
    <mergeCell ref="B3323:B3326"/>
    <mergeCell ref="C3323:C3326"/>
    <mergeCell ref="E3323:E3324"/>
    <mergeCell ref="F3323:F3324"/>
    <mergeCell ref="G3323:G3324"/>
    <mergeCell ref="H3323:H3324"/>
    <mergeCell ref="AV3329:AX3329"/>
    <mergeCell ref="AY3329:BA3329"/>
    <mergeCell ref="A3331:A3334"/>
    <mergeCell ref="D3331:D3332"/>
    <mergeCell ref="O3331:Q3331"/>
    <mergeCell ref="R3331:T3331"/>
    <mergeCell ref="U3331:W3331"/>
    <mergeCell ref="X3331:Z3331"/>
    <mergeCell ref="AA3331:AC3331"/>
    <mergeCell ref="AD3331:AF3331"/>
    <mergeCell ref="AG3331:AI3331"/>
    <mergeCell ref="D3333:D3334"/>
    <mergeCell ref="O3333:Q3333"/>
    <mergeCell ref="R3333:T3333"/>
    <mergeCell ref="U3333:W3333"/>
    <mergeCell ref="X3333:Z3333"/>
    <mergeCell ref="AA3333:AC3333"/>
    <mergeCell ref="AD3333:AF3333"/>
    <mergeCell ref="AD3327:AF3327"/>
    <mergeCell ref="AG3327:AI3327"/>
    <mergeCell ref="AJ3327:AL3327"/>
    <mergeCell ref="AM3327:AO3327"/>
    <mergeCell ref="AP3327:AR3327"/>
    <mergeCell ref="AS3327:AU3327"/>
    <mergeCell ref="D3329:D3330"/>
    <mergeCell ref="O3329:Q3329"/>
    <mergeCell ref="R3329:T3329"/>
    <mergeCell ref="U3329:W3329"/>
    <mergeCell ref="X3329:Z3329"/>
    <mergeCell ref="AA3329:AC3329"/>
    <mergeCell ref="AD3329:AF3329"/>
    <mergeCell ref="AG3329:AI3329"/>
    <mergeCell ref="AJ3329:AL3329"/>
    <mergeCell ref="AM3329:AO3329"/>
    <mergeCell ref="AP3329:AR3329"/>
    <mergeCell ref="AS3329:AU3329"/>
    <mergeCell ref="AA3327:AC3327"/>
    <mergeCell ref="A3339:A3342"/>
    <mergeCell ref="D3339:D3340"/>
    <mergeCell ref="O3339:Q3339"/>
    <mergeCell ref="R3339:T3339"/>
    <mergeCell ref="D3341:D3342"/>
    <mergeCell ref="O3341:Q3341"/>
    <mergeCell ref="R3341:T3341"/>
    <mergeCell ref="A3343:A3346"/>
    <mergeCell ref="D3343:D3344"/>
    <mergeCell ref="O3343:Q3343"/>
    <mergeCell ref="R3343:T3343"/>
    <mergeCell ref="U3343:W3343"/>
    <mergeCell ref="D3345:D3346"/>
    <mergeCell ref="A3347:A3350"/>
    <mergeCell ref="D3347:D3348"/>
    <mergeCell ref="O3347:Q3347"/>
    <mergeCell ref="D3349:D3350"/>
    <mergeCell ref="O3349:Q3349"/>
    <mergeCell ref="A3335:A3338"/>
    <mergeCell ref="D3335:D3336"/>
    <mergeCell ref="O3335:Q3335"/>
    <mergeCell ref="R3335:T3335"/>
    <mergeCell ref="U3335:W3335"/>
    <mergeCell ref="X3335:Z3335"/>
    <mergeCell ref="AA3335:AC3335"/>
    <mergeCell ref="AD3335:AF3335"/>
    <mergeCell ref="AG3335:AI3335"/>
    <mergeCell ref="AJ3335:AL3335"/>
    <mergeCell ref="AM3335:AO3335"/>
    <mergeCell ref="D3337:D3338"/>
    <mergeCell ref="O3337:Q3337"/>
    <mergeCell ref="R3337:T3337"/>
    <mergeCell ref="U3337:W3337"/>
    <mergeCell ref="X3337:Z3337"/>
    <mergeCell ref="AA3337:AC3337"/>
    <mergeCell ref="AD3337:AF3337"/>
    <mergeCell ref="AG3337:AI3337"/>
    <mergeCell ref="AJ3337:AL3337"/>
    <mergeCell ref="AM3337:AO3337"/>
    <mergeCell ref="B3343:B3346"/>
    <mergeCell ref="C3343:C3346"/>
    <mergeCell ref="E3343:E3344"/>
    <mergeCell ref="F3343:F3344"/>
    <mergeCell ref="G3343:G3344"/>
    <mergeCell ref="H3343:H3344"/>
    <mergeCell ref="I3343:I3344"/>
    <mergeCell ref="J3343:J3344"/>
    <mergeCell ref="K3343:K3344"/>
    <mergeCell ref="L3343:L3344"/>
    <mergeCell ref="M3343:M3344"/>
    <mergeCell ref="N3343:N3344"/>
    <mergeCell ref="E3345:E3346"/>
    <mergeCell ref="F3345:F3346"/>
    <mergeCell ref="G3345:G3346"/>
    <mergeCell ref="H3345:H3346"/>
    <mergeCell ref="I3345:I3346"/>
    <mergeCell ref="J3345:J3346"/>
    <mergeCell ref="K3345:K3346"/>
    <mergeCell ref="L3345:L3346"/>
    <mergeCell ref="M3345:M3346"/>
    <mergeCell ref="N3345:N3346"/>
    <mergeCell ref="B3339:B3342"/>
    <mergeCell ref="C3339:C3342"/>
    <mergeCell ref="E3339:E3340"/>
    <mergeCell ref="A3359:A3362"/>
    <mergeCell ref="D3359:D3360"/>
    <mergeCell ref="O3359:Q3359"/>
    <mergeCell ref="R3359:T3359"/>
    <mergeCell ref="U3359:W3359"/>
    <mergeCell ref="X3359:Z3359"/>
    <mergeCell ref="AA3359:AC3359"/>
    <mergeCell ref="AD3359:AF3359"/>
    <mergeCell ref="AG3359:AI3359"/>
    <mergeCell ref="AJ3359:AL3359"/>
    <mergeCell ref="AM3359:AO3359"/>
    <mergeCell ref="AP3359:AR3359"/>
    <mergeCell ref="AS3359:AU3359"/>
    <mergeCell ref="AV3359:AX3359"/>
    <mergeCell ref="D3361:D3362"/>
    <mergeCell ref="O3361:Q3361"/>
    <mergeCell ref="R3361:T3361"/>
    <mergeCell ref="U3361:W3361"/>
    <mergeCell ref="X3361:Z3361"/>
    <mergeCell ref="AA3361:AC3361"/>
    <mergeCell ref="AD3361:AF3361"/>
    <mergeCell ref="AG3361:AI3361"/>
    <mergeCell ref="AJ3361:AL3361"/>
    <mergeCell ref="AM3361:AO3361"/>
    <mergeCell ref="AP3361:AR3361"/>
    <mergeCell ref="AS3361:AU3361"/>
    <mergeCell ref="A3351:A3354"/>
    <mergeCell ref="D3351:D3352"/>
    <mergeCell ref="O3351:Q3351"/>
    <mergeCell ref="R3351:T3351"/>
    <mergeCell ref="U3351:W3351"/>
    <mergeCell ref="X3351:Z3351"/>
    <mergeCell ref="AA3351:AC3351"/>
    <mergeCell ref="AD3351:AF3351"/>
    <mergeCell ref="AG3351:AI3351"/>
    <mergeCell ref="D3353:D3354"/>
    <mergeCell ref="O3353:Q3353"/>
    <mergeCell ref="R3353:T3353"/>
    <mergeCell ref="U3353:W3353"/>
    <mergeCell ref="X3353:Z3353"/>
    <mergeCell ref="AA3353:AC3353"/>
    <mergeCell ref="A3355:A3358"/>
    <mergeCell ref="D3355:D3356"/>
    <mergeCell ref="O3355:Q3355"/>
    <mergeCell ref="R3355:T3355"/>
    <mergeCell ref="U3355:W3355"/>
    <mergeCell ref="X3355:Z3355"/>
    <mergeCell ref="AA3355:AC3355"/>
    <mergeCell ref="AD3355:AF3355"/>
    <mergeCell ref="AG3355:AI3355"/>
    <mergeCell ref="D3357:D3358"/>
    <mergeCell ref="O3357:Q3357"/>
    <mergeCell ref="R3357:T3357"/>
    <mergeCell ref="U3357:W3357"/>
    <mergeCell ref="X3357:Z3357"/>
    <mergeCell ref="AA3357:AC3357"/>
    <mergeCell ref="AD3357:AF3357"/>
    <mergeCell ref="E3361:E3362"/>
    <mergeCell ref="F3361:F3362"/>
    <mergeCell ref="G3361:G3362"/>
    <mergeCell ref="H3361:H3362"/>
    <mergeCell ref="I3361:I3362"/>
    <mergeCell ref="J3361:J3362"/>
    <mergeCell ref="K3361:K3362"/>
    <mergeCell ref="A3371:A3374"/>
    <mergeCell ref="D3371:D3372"/>
    <mergeCell ref="O3371:Q3371"/>
    <mergeCell ref="R3371:T3371"/>
    <mergeCell ref="U3371:W3371"/>
    <mergeCell ref="X3371:Z3371"/>
    <mergeCell ref="AA3371:AC3371"/>
    <mergeCell ref="AD3371:AF3371"/>
    <mergeCell ref="AG3371:AI3371"/>
    <mergeCell ref="D3373:D3374"/>
    <mergeCell ref="O3373:Q3373"/>
    <mergeCell ref="R3373:T3373"/>
    <mergeCell ref="U3373:W3373"/>
    <mergeCell ref="X3373:Z3373"/>
    <mergeCell ref="AA3373:AC3373"/>
    <mergeCell ref="AD3373:AF3373"/>
    <mergeCell ref="AG3373:AI3373"/>
    <mergeCell ref="A3363:A3366"/>
    <mergeCell ref="D3363:D3364"/>
    <mergeCell ref="O3363:Q3363"/>
    <mergeCell ref="R3363:T3363"/>
    <mergeCell ref="U3363:W3363"/>
    <mergeCell ref="X3363:Z3363"/>
    <mergeCell ref="AA3363:AC3363"/>
    <mergeCell ref="AD3363:AF3363"/>
    <mergeCell ref="D3365:D3366"/>
    <mergeCell ref="O3365:Q3365"/>
    <mergeCell ref="R3365:T3365"/>
    <mergeCell ref="U3365:W3365"/>
    <mergeCell ref="X3365:Z3365"/>
    <mergeCell ref="AA3365:AC3365"/>
    <mergeCell ref="AD3365:AF3365"/>
    <mergeCell ref="A3367:A3370"/>
    <mergeCell ref="D3367:D3368"/>
    <mergeCell ref="O3367:Q3367"/>
    <mergeCell ref="R3367:T3367"/>
    <mergeCell ref="U3367:W3367"/>
    <mergeCell ref="X3367:Z3367"/>
    <mergeCell ref="AA3367:AC3367"/>
    <mergeCell ref="AD3367:AF3367"/>
    <mergeCell ref="D3369:D3370"/>
    <mergeCell ref="O3369:Q3369"/>
    <mergeCell ref="R3369:T3369"/>
    <mergeCell ref="U3369:W3369"/>
    <mergeCell ref="X3369:Z3369"/>
    <mergeCell ref="E3373:E3374"/>
    <mergeCell ref="F3373:F3374"/>
    <mergeCell ref="G3373:G3374"/>
    <mergeCell ref="H3373:H3374"/>
    <mergeCell ref="I3373:I3374"/>
    <mergeCell ref="J3373:J3374"/>
    <mergeCell ref="K3373:K3374"/>
    <mergeCell ref="L3373:L3374"/>
    <mergeCell ref="M3373:M3374"/>
    <mergeCell ref="N3373:N3374"/>
    <mergeCell ref="B3371:B3374"/>
    <mergeCell ref="C3371:C3374"/>
    <mergeCell ref="E3371:E3372"/>
    <mergeCell ref="F3371:F3372"/>
    <mergeCell ref="G3371:G3372"/>
    <mergeCell ref="H3371:H3372"/>
    <mergeCell ref="I3371:I3372"/>
    <mergeCell ref="J3371:J3372"/>
    <mergeCell ref="K3371:K3372"/>
    <mergeCell ref="A3383:A3386"/>
    <mergeCell ref="D3383:D3384"/>
    <mergeCell ref="O3383:Q3383"/>
    <mergeCell ref="R3383:T3383"/>
    <mergeCell ref="U3383:W3383"/>
    <mergeCell ref="X3383:Z3383"/>
    <mergeCell ref="AA3383:AC3383"/>
    <mergeCell ref="D3385:D3386"/>
    <mergeCell ref="O3385:Q3385"/>
    <mergeCell ref="A3387:A3390"/>
    <mergeCell ref="D3387:D3388"/>
    <mergeCell ref="O3387:Q3387"/>
    <mergeCell ref="D3389:D3390"/>
    <mergeCell ref="O3389:Q3389"/>
    <mergeCell ref="A3391:A3394"/>
    <mergeCell ref="D3391:D3392"/>
    <mergeCell ref="O3391:Q3391"/>
    <mergeCell ref="D3393:D3394"/>
    <mergeCell ref="A3375:A3378"/>
    <mergeCell ref="D3375:D3376"/>
    <mergeCell ref="O3375:Q3375"/>
    <mergeCell ref="R3375:T3375"/>
    <mergeCell ref="U3375:W3375"/>
    <mergeCell ref="D3377:D3378"/>
    <mergeCell ref="O3377:Q3377"/>
    <mergeCell ref="R3377:T3377"/>
    <mergeCell ref="U3377:W3377"/>
    <mergeCell ref="X3377:Z3377"/>
    <mergeCell ref="AA3377:AC3377"/>
    <mergeCell ref="AD3377:AF3377"/>
    <mergeCell ref="A3379:A3382"/>
    <mergeCell ref="D3379:D3380"/>
    <mergeCell ref="O3379:Q3379"/>
    <mergeCell ref="R3379:T3379"/>
    <mergeCell ref="U3379:W3379"/>
    <mergeCell ref="D3381:D3382"/>
    <mergeCell ref="O3381:Q3381"/>
    <mergeCell ref="R3381:T3381"/>
    <mergeCell ref="U3381:W3381"/>
    <mergeCell ref="M3393:M3394"/>
    <mergeCell ref="N3393:N3394"/>
    <mergeCell ref="H3389:H3390"/>
    <mergeCell ref="I3389:I3390"/>
    <mergeCell ref="J3389:J3390"/>
    <mergeCell ref="K3389:K3390"/>
    <mergeCell ref="L3389:L3390"/>
    <mergeCell ref="M3389:M3390"/>
    <mergeCell ref="N3389:N3390"/>
    <mergeCell ref="B3391:B3394"/>
    <mergeCell ref="C3391:C3394"/>
    <mergeCell ref="E3391:E3392"/>
    <mergeCell ref="F3391:F3392"/>
    <mergeCell ref="G3391:G3392"/>
    <mergeCell ref="H3391:H3392"/>
    <mergeCell ref="I3391:I3392"/>
    <mergeCell ref="J3391:J3392"/>
    <mergeCell ref="K3391:K3392"/>
    <mergeCell ref="L3391:L3392"/>
    <mergeCell ref="M3391:M3392"/>
    <mergeCell ref="N3391:N3392"/>
    <mergeCell ref="E3393:E3394"/>
    <mergeCell ref="F3393:F3394"/>
    <mergeCell ref="G3393:G3394"/>
    <mergeCell ref="H3393:H3394"/>
    <mergeCell ref="AG3403:AI3403"/>
    <mergeCell ref="AJ3403:AL3403"/>
    <mergeCell ref="AM3403:AO3403"/>
    <mergeCell ref="AP3403:AR3403"/>
    <mergeCell ref="AS3403:AU3403"/>
    <mergeCell ref="D3405:D3406"/>
    <mergeCell ref="O3405:Q3405"/>
    <mergeCell ref="R3405:T3405"/>
    <mergeCell ref="U3405:W3405"/>
    <mergeCell ref="X3405:Z3405"/>
    <mergeCell ref="AA3405:AC3405"/>
    <mergeCell ref="AD3405:AF3405"/>
    <mergeCell ref="AG3405:AI3405"/>
    <mergeCell ref="AJ3405:AL3405"/>
    <mergeCell ref="AM3405:AO3405"/>
    <mergeCell ref="AP3405:AR3405"/>
    <mergeCell ref="A3407:A3410"/>
    <mergeCell ref="D3407:D3408"/>
    <mergeCell ref="O3407:Q3407"/>
    <mergeCell ref="R3407:T3407"/>
    <mergeCell ref="U3407:W3407"/>
    <mergeCell ref="X3407:Z3407"/>
    <mergeCell ref="AA3407:AC3407"/>
    <mergeCell ref="AD3407:AF3407"/>
    <mergeCell ref="AG3407:AI3407"/>
    <mergeCell ref="AJ3407:AL3407"/>
    <mergeCell ref="AM3407:AO3407"/>
    <mergeCell ref="AP3407:AR3407"/>
    <mergeCell ref="D3409:D3410"/>
    <mergeCell ref="O3409:Q3409"/>
    <mergeCell ref="R3409:T3409"/>
    <mergeCell ref="U3409:W3409"/>
    <mergeCell ref="A3395:A3398"/>
    <mergeCell ref="D3395:D3396"/>
    <mergeCell ref="O3395:Q3395"/>
    <mergeCell ref="R3395:T3395"/>
    <mergeCell ref="D3397:D3398"/>
    <mergeCell ref="O3397:Q3397"/>
    <mergeCell ref="R3397:T3397"/>
    <mergeCell ref="A3399:A3402"/>
    <mergeCell ref="D3399:D3400"/>
    <mergeCell ref="O3399:Q3399"/>
    <mergeCell ref="R3399:T3399"/>
    <mergeCell ref="U3399:W3399"/>
    <mergeCell ref="D3401:D3402"/>
    <mergeCell ref="O3401:Q3401"/>
    <mergeCell ref="R3401:T3401"/>
    <mergeCell ref="U3401:W3401"/>
    <mergeCell ref="A3403:A3406"/>
    <mergeCell ref="D3403:D3404"/>
    <mergeCell ref="O3403:Q3403"/>
    <mergeCell ref="R3403:T3403"/>
    <mergeCell ref="U3403:W3403"/>
    <mergeCell ref="X3403:Z3403"/>
    <mergeCell ref="AA3403:AC3403"/>
    <mergeCell ref="AD3403:AF3403"/>
    <mergeCell ref="E3401:E3402"/>
    <mergeCell ref="F3401:F3402"/>
    <mergeCell ref="G3401:G3402"/>
    <mergeCell ref="H3401:H3402"/>
    <mergeCell ref="I3401:I3402"/>
    <mergeCell ref="J3401:J3402"/>
    <mergeCell ref="K3401:K3402"/>
    <mergeCell ref="L3401:L3402"/>
    <mergeCell ref="A3415:A3418"/>
    <mergeCell ref="D3415:D3416"/>
    <mergeCell ref="O3415:Q3415"/>
    <mergeCell ref="R3415:T3415"/>
    <mergeCell ref="U3415:W3415"/>
    <mergeCell ref="X3415:Z3415"/>
    <mergeCell ref="AA3415:AC3415"/>
    <mergeCell ref="AD3415:AF3415"/>
    <mergeCell ref="AG3415:AI3415"/>
    <mergeCell ref="AJ3415:AL3415"/>
    <mergeCell ref="AM3415:AO3415"/>
    <mergeCell ref="AP3415:AR3415"/>
    <mergeCell ref="AS3415:AU3415"/>
    <mergeCell ref="D3417:D3418"/>
    <mergeCell ref="O3417:Q3417"/>
    <mergeCell ref="R3417:T3417"/>
    <mergeCell ref="U3417:W3417"/>
    <mergeCell ref="X3417:Z3417"/>
    <mergeCell ref="AA3417:AC3417"/>
    <mergeCell ref="AD3417:AF3417"/>
    <mergeCell ref="AG3417:AI3417"/>
    <mergeCell ref="AJ3417:AL3417"/>
    <mergeCell ref="AM3417:AO3417"/>
    <mergeCell ref="AP3417:AR3417"/>
    <mergeCell ref="AJ3409:AL3409"/>
    <mergeCell ref="AM3409:AO3409"/>
    <mergeCell ref="AP3409:AR3409"/>
    <mergeCell ref="A3411:A3414"/>
    <mergeCell ref="D3411:D3412"/>
    <mergeCell ref="O3411:Q3411"/>
    <mergeCell ref="R3411:T3411"/>
    <mergeCell ref="U3411:W3411"/>
    <mergeCell ref="X3411:Z3411"/>
    <mergeCell ref="AA3411:AC3411"/>
    <mergeCell ref="AD3411:AF3411"/>
    <mergeCell ref="AG3411:AI3411"/>
    <mergeCell ref="D3413:D3414"/>
    <mergeCell ref="O3413:Q3413"/>
    <mergeCell ref="R3413:T3413"/>
    <mergeCell ref="U3413:W3413"/>
    <mergeCell ref="X3413:Z3413"/>
    <mergeCell ref="AA3413:AC3413"/>
    <mergeCell ref="AD3413:AF3413"/>
    <mergeCell ref="E3413:E3414"/>
    <mergeCell ref="F3413:F3414"/>
    <mergeCell ref="G3413:G3414"/>
    <mergeCell ref="H3413:H3414"/>
    <mergeCell ref="I3413:I3414"/>
    <mergeCell ref="J3413:J3414"/>
    <mergeCell ref="K3413:K3414"/>
    <mergeCell ref="L3413:L3414"/>
    <mergeCell ref="M3413:M3414"/>
    <mergeCell ref="N3413:N3414"/>
    <mergeCell ref="B3411:B3414"/>
    <mergeCell ref="C3411:C3414"/>
    <mergeCell ref="E3411:E3412"/>
    <mergeCell ref="F3411:F3412"/>
    <mergeCell ref="G3411:G3412"/>
    <mergeCell ref="H3411:H3412"/>
    <mergeCell ref="I3411:I3412"/>
    <mergeCell ref="J3411:J3412"/>
    <mergeCell ref="K3411:K3412"/>
    <mergeCell ref="L3411:L3412"/>
    <mergeCell ref="M3411:M3412"/>
    <mergeCell ref="A3423:A3426"/>
    <mergeCell ref="D3423:D3424"/>
    <mergeCell ref="O3423:Q3423"/>
    <mergeCell ref="R3423:T3423"/>
    <mergeCell ref="U3423:W3423"/>
    <mergeCell ref="X3423:Z3423"/>
    <mergeCell ref="AA3423:AC3423"/>
    <mergeCell ref="AD3423:AF3423"/>
    <mergeCell ref="AG3423:AI3423"/>
    <mergeCell ref="D3425:D3426"/>
    <mergeCell ref="O3425:Q3425"/>
    <mergeCell ref="R3425:T3425"/>
    <mergeCell ref="U3425:W3425"/>
    <mergeCell ref="X3425:Z3425"/>
    <mergeCell ref="AA3425:AC3425"/>
    <mergeCell ref="AD3425:AF3425"/>
    <mergeCell ref="AG3425:AI3425"/>
    <mergeCell ref="A3419:A3422"/>
    <mergeCell ref="D3419:D3420"/>
    <mergeCell ref="O3419:Q3419"/>
    <mergeCell ref="R3419:T3419"/>
    <mergeCell ref="U3419:W3419"/>
    <mergeCell ref="X3419:Z3419"/>
    <mergeCell ref="AA3419:AC3419"/>
    <mergeCell ref="AD3419:AF3419"/>
    <mergeCell ref="AG3419:AI3419"/>
    <mergeCell ref="AJ3419:AL3419"/>
    <mergeCell ref="AM3419:AO3419"/>
    <mergeCell ref="AP3419:AR3419"/>
    <mergeCell ref="D3421:D3422"/>
    <mergeCell ref="O3421:Q3421"/>
    <mergeCell ref="R3421:T3421"/>
    <mergeCell ref="U3421:W3421"/>
    <mergeCell ref="X3421:Z3421"/>
    <mergeCell ref="AA3421:AC3421"/>
    <mergeCell ref="AD3421:AF3421"/>
    <mergeCell ref="AG3421:AI3421"/>
    <mergeCell ref="AJ3421:AL3421"/>
    <mergeCell ref="AM3421:AO3421"/>
    <mergeCell ref="AP3421:AR3421"/>
    <mergeCell ref="E3425:E3426"/>
    <mergeCell ref="F3425:F3426"/>
    <mergeCell ref="G3425:G3426"/>
    <mergeCell ref="H3425:H3426"/>
    <mergeCell ref="I3425:I3426"/>
    <mergeCell ref="J3425:J3426"/>
    <mergeCell ref="K3425:K3426"/>
    <mergeCell ref="L3425:L3426"/>
    <mergeCell ref="M3425:M3426"/>
    <mergeCell ref="N3425:N3426"/>
    <mergeCell ref="B3423:B3426"/>
    <mergeCell ref="C3423:C3426"/>
    <mergeCell ref="E3423:E3424"/>
    <mergeCell ref="F3423:F3424"/>
    <mergeCell ref="G3423:G3424"/>
    <mergeCell ref="H3423:H3424"/>
    <mergeCell ref="I3423:I3424"/>
    <mergeCell ref="J3423:J3424"/>
    <mergeCell ref="K3423:K3424"/>
    <mergeCell ref="L3423:L3424"/>
    <mergeCell ref="M3423:M3424"/>
    <mergeCell ref="N3423:N3424"/>
    <mergeCell ref="E3421:E3422"/>
    <mergeCell ref="F3421:F3422"/>
    <mergeCell ref="A3435:A3438"/>
    <mergeCell ref="D3435:D3436"/>
    <mergeCell ref="O3435:Q3435"/>
    <mergeCell ref="R3435:T3435"/>
    <mergeCell ref="U3435:W3435"/>
    <mergeCell ref="X3435:Z3435"/>
    <mergeCell ref="AA3435:AC3435"/>
    <mergeCell ref="AD3435:AF3435"/>
    <mergeCell ref="AG3435:AI3435"/>
    <mergeCell ref="D3437:D3438"/>
    <mergeCell ref="O3437:Q3437"/>
    <mergeCell ref="R3437:T3437"/>
    <mergeCell ref="U3437:W3437"/>
    <mergeCell ref="X3437:Z3437"/>
    <mergeCell ref="AA3437:AC3437"/>
    <mergeCell ref="AD3437:AF3437"/>
    <mergeCell ref="A3439:A3442"/>
    <mergeCell ref="D3439:D3440"/>
    <mergeCell ref="O3439:Q3439"/>
    <mergeCell ref="R3439:T3439"/>
    <mergeCell ref="U3439:W3439"/>
    <mergeCell ref="X3439:Z3439"/>
    <mergeCell ref="AA3439:AC3439"/>
    <mergeCell ref="AD3439:AF3439"/>
    <mergeCell ref="AG3439:AI3439"/>
    <mergeCell ref="D3441:D3442"/>
    <mergeCell ref="O3441:Q3441"/>
    <mergeCell ref="R3441:T3441"/>
    <mergeCell ref="U3441:W3441"/>
    <mergeCell ref="X3441:Z3441"/>
    <mergeCell ref="AA3441:AC3441"/>
    <mergeCell ref="AD3441:AF3441"/>
    <mergeCell ref="A3427:A3430"/>
    <mergeCell ref="D3427:D3428"/>
    <mergeCell ref="O3427:Q3427"/>
    <mergeCell ref="R3427:T3427"/>
    <mergeCell ref="U3427:W3427"/>
    <mergeCell ref="X3427:Z3427"/>
    <mergeCell ref="AA3427:AC3427"/>
    <mergeCell ref="AD3427:AF3427"/>
    <mergeCell ref="D3429:D3430"/>
    <mergeCell ref="O3429:Q3429"/>
    <mergeCell ref="R3429:T3429"/>
    <mergeCell ref="U3429:W3429"/>
    <mergeCell ref="X3429:Z3429"/>
    <mergeCell ref="AA3429:AC3429"/>
    <mergeCell ref="AD3429:AF3429"/>
    <mergeCell ref="A3431:A3434"/>
    <mergeCell ref="D3431:D3432"/>
    <mergeCell ref="O3431:Q3431"/>
    <mergeCell ref="R3431:T3431"/>
    <mergeCell ref="U3431:W3431"/>
    <mergeCell ref="X3431:Z3431"/>
    <mergeCell ref="D3433:D3434"/>
    <mergeCell ref="O3433:Q3433"/>
    <mergeCell ref="R3433:T3433"/>
    <mergeCell ref="U3433:W3433"/>
    <mergeCell ref="X3433:Z3433"/>
    <mergeCell ref="AA3433:AC3433"/>
    <mergeCell ref="AD3433:AF3433"/>
    <mergeCell ref="E3441:E3442"/>
    <mergeCell ref="F3441:F3442"/>
    <mergeCell ref="G3441:G3442"/>
    <mergeCell ref="H3441:H3442"/>
    <mergeCell ref="O3453:Q3453"/>
    <mergeCell ref="R3453:T3453"/>
    <mergeCell ref="U3453:W3453"/>
    <mergeCell ref="X3453:Z3453"/>
    <mergeCell ref="AA3453:AC3453"/>
    <mergeCell ref="AD3453:AF3453"/>
    <mergeCell ref="AG3453:AI3453"/>
    <mergeCell ref="AJ3453:AL3453"/>
    <mergeCell ref="AM3453:AO3453"/>
    <mergeCell ref="AP3453:AR3453"/>
    <mergeCell ref="AS3453:AU3453"/>
    <mergeCell ref="AV3453:AX3453"/>
    <mergeCell ref="AY3453:BA3453"/>
    <mergeCell ref="BB3453:BD3453"/>
    <mergeCell ref="A3443:A3446"/>
    <mergeCell ref="D3443:D3444"/>
    <mergeCell ref="O3443:Q3443"/>
    <mergeCell ref="R3443:T3443"/>
    <mergeCell ref="U3443:W3443"/>
    <mergeCell ref="X3443:Z3443"/>
    <mergeCell ref="AA3443:AC3443"/>
    <mergeCell ref="AD3443:AF3443"/>
    <mergeCell ref="D3445:D3446"/>
    <mergeCell ref="O3445:Q3445"/>
    <mergeCell ref="R3445:T3445"/>
    <mergeCell ref="U3445:W3445"/>
    <mergeCell ref="X3445:Z3445"/>
    <mergeCell ref="AA3445:AC3445"/>
    <mergeCell ref="AD3445:AF3445"/>
    <mergeCell ref="A3447:A3450"/>
    <mergeCell ref="D3447:D3448"/>
    <mergeCell ref="O3447:Q3447"/>
    <mergeCell ref="R3447:T3447"/>
    <mergeCell ref="U3447:W3447"/>
    <mergeCell ref="D3449:D3450"/>
    <mergeCell ref="O3449:Q3449"/>
    <mergeCell ref="R3449:T3449"/>
    <mergeCell ref="U3449:W3449"/>
    <mergeCell ref="X3449:Z3449"/>
    <mergeCell ref="E3453:E3454"/>
    <mergeCell ref="F3453:F3454"/>
    <mergeCell ref="G3453:G3454"/>
    <mergeCell ref="H3453:H3454"/>
    <mergeCell ref="I3453:I3454"/>
    <mergeCell ref="J3453:J3454"/>
    <mergeCell ref="K3453:K3454"/>
    <mergeCell ref="L3453:L3454"/>
    <mergeCell ref="M3453:M3454"/>
    <mergeCell ref="N3453:N3454"/>
    <mergeCell ref="N3449:N3450"/>
    <mergeCell ref="B3451:B3454"/>
    <mergeCell ref="C3451:C3454"/>
    <mergeCell ref="E3451:E3452"/>
    <mergeCell ref="F3451:F3452"/>
    <mergeCell ref="G3451:G3452"/>
    <mergeCell ref="H3451:H3452"/>
    <mergeCell ref="I3451:I3452"/>
    <mergeCell ref="J3451:J3452"/>
    <mergeCell ref="K3451:K3452"/>
    <mergeCell ref="L3451:L3452"/>
    <mergeCell ref="M3451:M3452"/>
    <mergeCell ref="N3451:N3452"/>
    <mergeCell ref="B3447:B3450"/>
    <mergeCell ref="C3447:C3450"/>
    <mergeCell ref="A3463:A3466"/>
    <mergeCell ref="D3463:D3464"/>
    <mergeCell ref="O3463:Q3463"/>
    <mergeCell ref="R3463:T3463"/>
    <mergeCell ref="U3463:W3463"/>
    <mergeCell ref="D3465:D3466"/>
    <mergeCell ref="A3467:A3470"/>
    <mergeCell ref="D3467:D3468"/>
    <mergeCell ref="O3467:Q3467"/>
    <mergeCell ref="D3469:D3470"/>
    <mergeCell ref="A3471:A3474"/>
    <mergeCell ref="D3471:D3472"/>
    <mergeCell ref="O3471:Q3471"/>
    <mergeCell ref="R3471:T3471"/>
    <mergeCell ref="D3473:D3474"/>
    <mergeCell ref="A3475:A3478"/>
    <mergeCell ref="D3475:D3476"/>
    <mergeCell ref="O3475:Q3475"/>
    <mergeCell ref="R3475:T3475"/>
    <mergeCell ref="U3475:W3475"/>
    <mergeCell ref="D3477:D3478"/>
    <mergeCell ref="O3477:Q3477"/>
    <mergeCell ref="R3477:T3477"/>
    <mergeCell ref="U3477:W3477"/>
    <mergeCell ref="BE3453:BG3453"/>
    <mergeCell ref="A3455:A3458"/>
    <mergeCell ref="D3455:D3456"/>
    <mergeCell ref="O3455:Q3455"/>
    <mergeCell ref="R3455:T3455"/>
    <mergeCell ref="U3455:W3455"/>
    <mergeCell ref="X3455:Z3455"/>
    <mergeCell ref="D3457:D3458"/>
    <mergeCell ref="O3457:Q3457"/>
    <mergeCell ref="R3457:T3457"/>
    <mergeCell ref="U3457:W3457"/>
    <mergeCell ref="X3457:Z3457"/>
    <mergeCell ref="A3459:A3462"/>
    <mergeCell ref="D3459:D3460"/>
    <mergeCell ref="O3459:Q3459"/>
    <mergeCell ref="R3459:T3459"/>
    <mergeCell ref="U3459:W3459"/>
    <mergeCell ref="X3459:Z3459"/>
    <mergeCell ref="D3461:D3462"/>
    <mergeCell ref="O3461:Q3461"/>
    <mergeCell ref="R3461:T3461"/>
    <mergeCell ref="U3461:W3461"/>
    <mergeCell ref="A3451:A3454"/>
    <mergeCell ref="D3451:D3452"/>
    <mergeCell ref="O3451:Q3451"/>
    <mergeCell ref="R3451:T3451"/>
    <mergeCell ref="U3451:W3451"/>
    <mergeCell ref="X3451:Z3451"/>
    <mergeCell ref="AA3451:AC3451"/>
    <mergeCell ref="AD3451:AF3451"/>
    <mergeCell ref="AG3451:AI3451"/>
    <mergeCell ref="AJ3451:AL3451"/>
    <mergeCell ref="AM3451:AO3451"/>
    <mergeCell ref="AP3451:AR3451"/>
    <mergeCell ref="AS3451:AU3451"/>
    <mergeCell ref="AV3451:AX3451"/>
    <mergeCell ref="AY3451:BA3451"/>
    <mergeCell ref="BB3451:BD3451"/>
    <mergeCell ref="BE3451:BG3451"/>
    <mergeCell ref="D3453:D3454"/>
    <mergeCell ref="A3495:A3498"/>
    <mergeCell ref="D3495:D3496"/>
    <mergeCell ref="O3495:Q3495"/>
    <mergeCell ref="R3495:T3495"/>
    <mergeCell ref="U3495:W3495"/>
    <mergeCell ref="X3495:Z3495"/>
    <mergeCell ref="AA3495:AC3495"/>
    <mergeCell ref="AD3495:AF3495"/>
    <mergeCell ref="AG3495:AI3495"/>
    <mergeCell ref="D3497:D3498"/>
    <mergeCell ref="A3499:A3502"/>
    <mergeCell ref="D3499:D3500"/>
    <mergeCell ref="D3501:D3502"/>
    <mergeCell ref="A3503:A3506"/>
    <mergeCell ref="D3503:D3504"/>
    <mergeCell ref="O3503:Q3503"/>
    <mergeCell ref="R3503:T3503"/>
    <mergeCell ref="U3503:W3503"/>
    <mergeCell ref="D3505:D3506"/>
    <mergeCell ref="A3479:A3482"/>
    <mergeCell ref="D3479:D3480"/>
    <mergeCell ref="O3479:Q3479"/>
    <mergeCell ref="R3479:T3479"/>
    <mergeCell ref="U3479:W3479"/>
    <mergeCell ref="X3479:Z3479"/>
    <mergeCell ref="D3481:D3482"/>
    <mergeCell ref="O3481:Q3481"/>
    <mergeCell ref="R3481:T3481"/>
    <mergeCell ref="U3481:W3481"/>
    <mergeCell ref="A3483:A3486"/>
    <mergeCell ref="D3483:D3484"/>
    <mergeCell ref="D3485:D3486"/>
    <mergeCell ref="A3487:A3490"/>
    <mergeCell ref="D3487:D3488"/>
    <mergeCell ref="D3489:D3490"/>
    <mergeCell ref="A3491:A3494"/>
    <mergeCell ref="D3491:D3492"/>
    <mergeCell ref="O3491:Q3491"/>
    <mergeCell ref="R3491:T3491"/>
    <mergeCell ref="U3491:W3491"/>
    <mergeCell ref="X3491:Z3491"/>
    <mergeCell ref="D3493:D3494"/>
    <mergeCell ref="I3501:I3502"/>
    <mergeCell ref="J3501:J3502"/>
    <mergeCell ref="K3501:K3502"/>
    <mergeCell ref="L3501:L3502"/>
    <mergeCell ref="M3501:M3502"/>
    <mergeCell ref="N3501:N3502"/>
    <mergeCell ref="E3497:E3498"/>
    <mergeCell ref="F3497:F3498"/>
    <mergeCell ref="G3497:G3498"/>
    <mergeCell ref="H3497:H3498"/>
    <mergeCell ref="I3497:I3498"/>
    <mergeCell ref="J3497:J3498"/>
    <mergeCell ref="K3497:K3498"/>
    <mergeCell ref="L3497:L3498"/>
    <mergeCell ref="M3497:M3498"/>
    <mergeCell ref="N3497:N3498"/>
    <mergeCell ref="B3499:B3502"/>
    <mergeCell ref="C3499:C3502"/>
    <mergeCell ref="E3499:E3500"/>
    <mergeCell ref="F3499:F3500"/>
    <mergeCell ref="G3499:G3500"/>
    <mergeCell ref="H3499:H3500"/>
    <mergeCell ref="A3515:A3518"/>
    <mergeCell ref="D3515:D3516"/>
    <mergeCell ref="O3515:Q3515"/>
    <mergeCell ref="R3515:T3515"/>
    <mergeCell ref="U3515:W3515"/>
    <mergeCell ref="X3515:Z3515"/>
    <mergeCell ref="AA3515:AC3515"/>
    <mergeCell ref="D3517:D3518"/>
    <mergeCell ref="A3519:A3522"/>
    <mergeCell ref="D3519:D3520"/>
    <mergeCell ref="O3519:Q3519"/>
    <mergeCell ref="D3521:D3522"/>
    <mergeCell ref="A3523:A3526"/>
    <mergeCell ref="D3523:D3524"/>
    <mergeCell ref="O3523:Q3523"/>
    <mergeCell ref="R3523:T3523"/>
    <mergeCell ref="D3525:D3526"/>
    <mergeCell ref="A3507:A3510"/>
    <mergeCell ref="D3507:D3508"/>
    <mergeCell ref="O3507:Q3507"/>
    <mergeCell ref="R3507:T3507"/>
    <mergeCell ref="U3507:W3507"/>
    <mergeCell ref="X3507:Z3507"/>
    <mergeCell ref="D3509:D3510"/>
    <mergeCell ref="A3511:A3514"/>
    <mergeCell ref="D3511:D3512"/>
    <mergeCell ref="O3511:Q3511"/>
    <mergeCell ref="R3511:T3511"/>
    <mergeCell ref="U3511:W3511"/>
    <mergeCell ref="X3511:Z3511"/>
    <mergeCell ref="AA3511:AC3511"/>
    <mergeCell ref="AD3511:AF3511"/>
    <mergeCell ref="AG3511:AI3511"/>
    <mergeCell ref="D3513:D3514"/>
    <mergeCell ref="E3525:E3526"/>
    <mergeCell ref="F3525:F3526"/>
    <mergeCell ref="G3525:G3526"/>
    <mergeCell ref="H3525:H3526"/>
    <mergeCell ref="I3525:I3526"/>
    <mergeCell ref="J3525:J3526"/>
    <mergeCell ref="K3525:K3526"/>
    <mergeCell ref="L3525:L3526"/>
    <mergeCell ref="M3525:M3526"/>
    <mergeCell ref="N3525:N3526"/>
    <mergeCell ref="J3521:J3522"/>
    <mergeCell ref="K3521:K3522"/>
    <mergeCell ref="L3521:L3522"/>
    <mergeCell ref="M3521:M3522"/>
    <mergeCell ref="N3521:N3522"/>
    <mergeCell ref="B3523:B3526"/>
    <mergeCell ref="C3523:C3526"/>
    <mergeCell ref="E3523:E3524"/>
    <mergeCell ref="F3523:F3524"/>
    <mergeCell ref="G3523:G3524"/>
    <mergeCell ref="H3523:H3524"/>
    <mergeCell ref="I3523:I3524"/>
    <mergeCell ref="J3523:J3524"/>
    <mergeCell ref="K3523:K3524"/>
    <mergeCell ref="L3523:L3524"/>
    <mergeCell ref="M3523:M3524"/>
    <mergeCell ref="N3523:N3524"/>
    <mergeCell ref="E3517:E3518"/>
    <mergeCell ref="F3517:F3518"/>
    <mergeCell ref="G3517:G3518"/>
    <mergeCell ref="AJ3537:AL3537"/>
    <mergeCell ref="AM3537:AO3537"/>
    <mergeCell ref="A3539:A3542"/>
    <mergeCell ref="D3539:D3540"/>
    <mergeCell ref="O3539:Q3539"/>
    <mergeCell ref="R3539:T3539"/>
    <mergeCell ref="U3539:W3539"/>
    <mergeCell ref="X3539:Z3539"/>
    <mergeCell ref="AA3539:AC3539"/>
    <mergeCell ref="D3541:D3542"/>
    <mergeCell ref="O3541:Q3541"/>
    <mergeCell ref="R3541:T3541"/>
    <mergeCell ref="U3541:W3541"/>
    <mergeCell ref="X3541:Z3541"/>
    <mergeCell ref="A3543:A3546"/>
    <mergeCell ref="D3543:D3544"/>
    <mergeCell ref="O3543:Q3543"/>
    <mergeCell ref="R3543:T3543"/>
    <mergeCell ref="U3543:W3543"/>
    <mergeCell ref="X3543:Z3543"/>
    <mergeCell ref="D3545:D3546"/>
    <mergeCell ref="O3545:Q3545"/>
    <mergeCell ref="R3545:T3545"/>
    <mergeCell ref="A3527:A3530"/>
    <mergeCell ref="D3527:D3528"/>
    <mergeCell ref="O3527:Q3527"/>
    <mergeCell ref="R3527:T3527"/>
    <mergeCell ref="D3529:D3530"/>
    <mergeCell ref="A3531:A3534"/>
    <mergeCell ref="D3531:D3532"/>
    <mergeCell ref="O3531:Q3531"/>
    <mergeCell ref="R3531:T3531"/>
    <mergeCell ref="D3533:D3534"/>
    <mergeCell ref="O3533:Q3533"/>
    <mergeCell ref="R3533:T3533"/>
    <mergeCell ref="A3535:A3538"/>
    <mergeCell ref="D3535:D3536"/>
    <mergeCell ref="O3535:Q3535"/>
    <mergeCell ref="R3535:T3535"/>
    <mergeCell ref="U3535:W3535"/>
    <mergeCell ref="D3537:D3538"/>
    <mergeCell ref="O3537:Q3537"/>
    <mergeCell ref="R3537:T3537"/>
    <mergeCell ref="U3537:W3537"/>
    <mergeCell ref="N3545:N3546"/>
    <mergeCell ref="B3543:B3546"/>
    <mergeCell ref="C3543:C3546"/>
    <mergeCell ref="E3543:E3544"/>
    <mergeCell ref="F3543:F3544"/>
    <mergeCell ref="G3543:G3544"/>
    <mergeCell ref="H3543:H3544"/>
    <mergeCell ref="I3543:I3544"/>
    <mergeCell ref="J3543:J3544"/>
    <mergeCell ref="K3543:K3544"/>
    <mergeCell ref="L3543:L3544"/>
    <mergeCell ref="M3543:M3544"/>
    <mergeCell ref="N3543:N3544"/>
    <mergeCell ref="E3545:E3546"/>
    <mergeCell ref="F3545:F3546"/>
    <mergeCell ref="G3545:G3546"/>
    <mergeCell ref="H3545:H3546"/>
    <mergeCell ref="I3545:I3546"/>
    <mergeCell ref="J3545:J3546"/>
    <mergeCell ref="K3545:K3546"/>
    <mergeCell ref="AP3549:AR3549"/>
    <mergeCell ref="A3551:A3554"/>
    <mergeCell ref="D3551:D3552"/>
    <mergeCell ref="O3551:Q3551"/>
    <mergeCell ref="R3551:T3551"/>
    <mergeCell ref="U3551:W3551"/>
    <mergeCell ref="X3551:Z3551"/>
    <mergeCell ref="AA3551:AC3551"/>
    <mergeCell ref="AD3551:AF3551"/>
    <mergeCell ref="AG3551:AI3551"/>
    <mergeCell ref="AJ3551:AL3551"/>
    <mergeCell ref="D3553:D3554"/>
    <mergeCell ref="O3553:Q3553"/>
    <mergeCell ref="R3553:T3553"/>
    <mergeCell ref="U3553:W3553"/>
    <mergeCell ref="X3553:Z3553"/>
    <mergeCell ref="AA3553:AC3553"/>
    <mergeCell ref="AD3553:AF3553"/>
    <mergeCell ref="AG3553:AI3553"/>
    <mergeCell ref="AJ3553:AL3553"/>
    <mergeCell ref="A3547:A3550"/>
    <mergeCell ref="D3547:D3548"/>
    <mergeCell ref="O3547:Q3547"/>
    <mergeCell ref="R3547:T3547"/>
    <mergeCell ref="U3547:W3547"/>
    <mergeCell ref="X3547:Z3547"/>
    <mergeCell ref="AA3547:AC3547"/>
    <mergeCell ref="AD3547:AF3547"/>
    <mergeCell ref="AG3547:AI3547"/>
    <mergeCell ref="AJ3547:AL3547"/>
    <mergeCell ref="D3549:D3550"/>
    <mergeCell ref="O3549:Q3549"/>
    <mergeCell ref="R3549:T3549"/>
    <mergeCell ref="U3549:W3549"/>
    <mergeCell ref="X3549:Z3549"/>
    <mergeCell ref="AA3549:AC3549"/>
    <mergeCell ref="AD3549:AF3549"/>
    <mergeCell ref="AG3549:AI3549"/>
    <mergeCell ref="AJ3549:AL3549"/>
    <mergeCell ref="E3549:E3550"/>
    <mergeCell ref="F3549:F3550"/>
    <mergeCell ref="G3549:G3550"/>
    <mergeCell ref="H3549:H3550"/>
    <mergeCell ref="I3549:I3550"/>
    <mergeCell ref="J3549:J3550"/>
    <mergeCell ref="K3549:K3550"/>
    <mergeCell ref="L3549:L3550"/>
    <mergeCell ref="M3549:M3550"/>
    <mergeCell ref="N3549:N3550"/>
    <mergeCell ref="AM3549:AO3549"/>
    <mergeCell ref="B3547:B3550"/>
    <mergeCell ref="C3547:C3550"/>
    <mergeCell ref="E3547:E3548"/>
    <mergeCell ref="F3547:F3548"/>
    <mergeCell ref="G3547:G3548"/>
    <mergeCell ref="H3547:H3548"/>
    <mergeCell ref="I3547:I3548"/>
    <mergeCell ref="J3547:J3548"/>
    <mergeCell ref="K3547:K3548"/>
    <mergeCell ref="L3547:L3548"/>
    <mergeCell ref="M3547:M3548"/>
    <mergeCell ref="N3547:N3548"/>
    <mergeCell ref="A3559:A3562"/>
    <mergeCell ref="D3559:D3560"/>
    <mergeCell ref="O3559:Q3559"/>
    <mergeCell ref="R3559:T3559"/>
    <mergeCell ref="U3559:W3559"/>
    <mergeCell ref="X3559:Z3559"/>
    <mergeCell ref="D3561:D3562"/>
    <mergeCell ref="A3563:A3566"/>
    <mergeCell ref="D3563:D3564"/>
    <mergeCell ref="O3563:Q3563"/>
    <mergeCell ref="R3563:T3563"/>
    <mergeCell ref="U3563:W3563"/>
    <mergeCell ref="X3563:Z3563"/>
    <mergeCell ref="D3565:D3566"/>
    <mergeCell ref="A3567:A3570"/>
    <mergeCell ref="D3567:D3568"/>
    <mergeCell ref="O3567:Q3567"/>
    <mergeCell ref="R3567:T3567"/>
    <mergeCell ref="U3567:W3567"/>
    <mergeCell ref="X3567:Z3567"/>
    <mergeCell ref="D3569:D3570"/>
    <mergeCell ref="A3555:A3558"/>
    <mergeCell ref="D3555:D3556"/>
    <mergeCell ref="O3555:Q3555"/>
    <mergeCell ref="R3555:T3555"/>
    <mergeCell ref="U3555:W3555"/>
    <mergeCell ref="X3555:Z3555"/>
    <mergeCell ref="AA3555:AC3555"/>
    <mergeCell ref="AD3555:AF3555"/>
    <mergeCell ref="AG3555:AI3555"/>
    <mergeCell ref="AJ3555:AL3555"/>
    <mergeCell ref="D3557:D3558"/>
    <mergeCell ref="O3557:Q3557"/>
    <mergeCell ref="R3557:T3557"/>
    <mergeCell ref="U3557:W3557"/>
    <mergeCell ref="X3557:Z3557"/>
    <mergeCell ref="AA3557:AC3557"/>
    <mergeCell ref="AD3557:AF3557"/>
    <mergeCell ref="AG3557:AI3557"/>
    <mergeCell ref="AJ3557:AL3557"/>
    <mergeCell ref="M3563:M3564"/>
    <mergeCell ref="N3563:N3564"/>
    <mergeCell ref="B3559:B3562"/>
    <mergeCell ref="C3559:C3562"/>
    <mergeCell ref="E3559:E3560"/>
    <mergeCell ref="F3559:F3560"/>
    <mergeCell ref="G3559:G3560"/>
    <mergeCell ref="H3559:H3560"/>
    <mergeCell ref="I3559:I3560"/>
    <mergeCell ref="J3559:J3560"/>
    <mergeCell ref="K3559:K3560"/>
    <mergeCell ref="L3559:L3560"/>
    <mergeCell ref="M3559:M3560"/>
    <mergeCell ref="N3559:N3560"/>
    <mergeCell ref="E3561:E3562"/>
    <mergeCell ref="F3561:F3562"/>
    <mergeCell ref="G3561:G3562"/>
    <mergeCell ref="H3561:H3562"/>
    <mergeCell ref="I3561:I3562"/>
    <mergeCell ref="J3561:J3562"/>
    <mergeCell ref="K3561:K3562"/>
    <mergeCell ref="L3561:L3562"/>
    <mergeCell ref="M3561:M3562"/>
    <mergeCell ref="N3561:N3562"/>
    <mergeCell ref="A3579:A3582"/>
    <mergeCell ref="D3579:D3580"/>
    <mergeCell ref="O3579:Q3579"/>
    <mergeCell ref="D3581:D3582"/>
    <mergeCell ref="A3583:A3586"/>
    <mergeCell ref="D3583:D3584"/>
    <mergeCell ref="O3583:Q3583"/>
    <mergeCell ref="R3583:T3583"/>
    <mergeCell ref="D3585:D3586"/>
    <mergeCell ref="A3587:A3590"/>
    <mergeCell ref="D3587:D3588"/>
    <mergeCell ref="O3587:Q3587"/>
    <mergeCell ref="R3587:T3587"/>
    <mergeCell ref="D3589:D3590"/>
    <mergeCell ref="A3591:A3594"/>
    <mergeCell ref="D3591:D3592"/>
    <mergeCell ref="O3591:Q3591"/>
    <mergeCell ref="R3591:T3591"/>
    <mergeCell ref="D3593:D3594"/>
    <mergeCell ref="A3571:A3574"/>
    <mergeCell ref="D3571:D3572"/>
    <mergeCell ref="O3571:Q3571"/>
    <mergeCell ref="R3571:T3571"/>
    <mergeCell ref="U3571:W3571"/>
    <mergeCell ref="X3571:Z3571"/>
    <mergeCell ref="AA3571:AC3571"/>
    <mergeCell ref="AD3571:AF3571"/>
    <mergeCell ref="AG3571:AI3571"/>
    <mergeCell ref="AJ3571:AL3571"/>
    <mergeCell ref="D3573:D3574"/>
    <mergeCell ref="A3575:A3578"/>
    <mergeCell ref="D3575:D3576"/>
    <mergeCell ref="O3575:Q3575"/>
    <mergeCell ref="R3575:T3575"/>
    <mergeCell ref="U3575:W3575"/>
    <mergeCell ref="X3575:Z3575"/>
    <mergeCell ref="AA3575:AC3575"/>
    <mergeCell ref="AD3575:AF3575"/>
    <mergeCell ref="AG3575:AI3575"/>
    <mergeCell ref="AJ3575:AL3575"/>
    <mergeCell ref="D3577:D3578"/>
    <mergeCell ref="O3577:Q3577"/>
    <mergeCell ref="R3577:T3577"/>
    <mergeCell ref="U3577:W3577"/>
    <mergeCell ref="X3577:Z3577"/>
    <mergeCell ref="AA3577:AC3577"/>
    <mergeCell ref="AD3577:AF3577"/>
    <mergeCell ref="AG3577:AI3577"/>
    <mergeCell ref="B3591:B3594"/>
    <mergeCell ref="C3591:C3594"/>
    <mergeCell ref="E3591:E3592"/>
    <mergeCell ref="F3591:F3592"/>
    <mergeCell ref="G3591:G3592"/>
    <mergeCell ref="H3591:H3592"/>
    <mergeCell ref="I3591:I3592"/>
    <mergeCell ref="J3591:J3592"/>
    <mergeCell ref="K3591:K3592"/>
    <mergeCell ref="L3591:L3592"/>
    <mergeCell ref="M3591:M3592"/>
    <mergeCell ref="N3591:N3592"/>
    <mergeCell ref="E3593:E3594"/>
    <mergeCell ref="F3593:F3594"/>
    <mergeCell ref="G3593:G3594"/>
    <mergeCell ref="H3593:H3594"/>
    <mergeCell ref="AD3623:AF3623"/>
    <mergeCell ref="R3624:T3624"/>
    <mergeCell ref="U3624:W3624"/>
    <mergeCell ref="X3624:Z3624"/>
    <mergeCell ref="AA3624:AC3624"/>
    <mergeCell ref="AD3624:AF3624"/>
    <mergeCell ref="D3625:D3626"/>
    <mergeCell ref="A3607:A3610"/>
    <mergeCell ref="D3607:D3608"/>
    <mergeCell ref="O3607:Q3607"/>
    <mergeCell ref="R3607:T3607"/>
    <mergeCell ref="D3609:D3610"/>
    <mergeCell ref="A3611:A3614"/>
    <mergeCell ref="D3611:D3612"/>
    <mergeCell ref="O3611:Q3611"/>
    <mergeCell ref="R3611:T3611"/>
    <mergeCell ref="D3613:D3614"/>
    <mergeCell ref="O3613:Q3613"/>
    <mergeCell ref="A3615:A3618"/>
    <mergeCell ref="D3615:D3616"/>
    <mergeCell ref="O3615:Q3615"/>
    <mergeCell ref="R3615:T3615"/>
    <mergeCell ref="U3615:W3615"/>
    <mergeCell ref="X3615:Z3615"/>
    <mergeCell ref="D3617:D3618"/>
    <mergeCell ref="A3595:A3598"/>
    <mergeCell ref="D3595:D3596"/>
    <mergeCell ref="O3595:Q3595"/>
    <mergeCell ref="R3595:T3595"/>
    <mergeCell ref="U3595:W3595"/>
    <mergeCell ref="X3595:Z3595"/>
    <mergeCell ref="D3597:D3598"/>
    <mergeCell ref="A3599:A3602"/>
    <mergeCell ref="D3599:D3600"/>
    <mergeCell ref="O3599:Q3599"/>
    <mergeCell ref="R3599:T3599"/>
    <mergeCell ref="U3599:W3599"/>
    <mergeCell ref="D3601:D3602"/>
    <mergeCell ref="A3603:A3606"/>
    <mergeCell ref="D3603:D3604"/>
    <mergeCell ref="O3603:Q3603"/>
    <mergeCell ref="D3605:D3606"/>
    <mergeCell ref="E3625:E3626"/>
    <mergeCell ref="F3625:F3626"/>
    <mergeCell ref="G3625:G3626"/>
    <mergeCell ref="H3625:H3626"/>
    <mergeCell ref="I3625:I3626"/>
    <mergeCell ref="J3625:J3626"/>
    <mergeCell ref="K3625:K3626"/>
    <mergeCell ref="L3625:L3626"/>
    <mergeCell ref="M3625:M3626"/>
    <mergeCell ref="N3625:N3626"/>
    <mergeCell ref="E3621:E3622"/>
    <mergeCell ref="F3621:F3622"/>
    <mergeCell ref="G3621:G3622"/>
    <mergeCell ref="H3621:H3622"/>
    <mergeCell ref="I3621:I3622"/>
    <mergeCell ref="J3621:J3622"/>
    <mergeCell ref="K3621:K3622"/>
    <mergeCell ref="L3621:L3622"/>
    <mergeCell ref="M3621:M3622"/>
    <mergeCell ref="N3621:N3622"/>
    <mergeCell ref="B3623:B3626"/>
    <mergeCell ref="C3623:C3626"/>
    <mergeCell ref="A3627:A3630"/>
    <mergeCell ref="D3627:D3628"/>
    <mergeCell ref="O3627:Q3627"/>
    <mergeCell ref="R3627:T3627"/>
    <mergeCell ref="D3629:D3630"/>
    <mergeCell ref="A3631:A3634"/>
    <mergeCell ref="D3631:D3632"/>
    <mergeCell ref="O3631:Q3631"/>
    <mergeCell ref="R3631:T3631"/>
    <mergeCell ref="D3633:D3634"/>
    <mergeCell ref="A3635:A3638"/>
    <mergeCell ref="D3635:D3636"/>
    <mergeCell ref="O3635:Q3635"/>
    <mergeCell ref="R3635:T3635"/>
    <mergeCell ref="D3637:D3638"/>
    <mergeCell ref="A3639:A3642"/>
    <mergeCell ref="D3639:D3640"/>
    <mergeCell ref="O3639:Q3639"/>
    <mergeCell ref="D3641:D3642"/>
    <mergeCell ref="A3619:A3622"/>
    <mergeCell ref="D3619:D3620"/>
    <mergeCell ref="O3619:Q3619"/>
    <mergeCell ref="R3619:T3619"/>
    <mergeCell ref="U3619:W3619"/>
    <mergeCell ref="X3619:Z3619"/>
    <mergeCell ref="D3621:D3622"/>
    <mergeCell ref="A3623:A3626"/>
    <mergeCell ref="D3623:D3624"/>
    <mergeCell ref="O3623:Q3623"/>
    <mergeCell ref="R3623:T3623"/>
    <mergeCell ref="U3623:W3623"/>
    <mergeCell ref="X3623:Z3623"/>
    <mergeCell ref="AA3623:AC3623"/>
    <mergeCell ref="B3635:B3638"/>
    <mergeCell ref="C3635:C3638"/>
    <mergeCell ref="E3635:E3636"/>
    <mergeCell ref="F3635:F3636"/>
    <mergeCell ref="G3635:G3636"/>
    <mergeCell ref="H3635:H3636"/>
    <mergeCell ref="I3635:I3636"/>
    <mergeCell ref="J3635:J3636"/>
    <mergeCell ref="K3635:K3636"/>
    <mergeCell ref="L3635:L3636"/>
    <mergeCell ref="M3635:M3636"/>
    <mergeCell ref="N3635:N3636"/>
    <mergeCell ref="E3637:E3638"/>
    <mergeCell ref="F3637:F3638"/>
    <mergeCell ref="G3637:G3638"/>
    <mergeCell ref="H3637:H3638"/>
    <mergeCell ref="I3637:I3638"/>
    <mergeCell ref="J3637:J3638"/>
    <mergeCell ref="K3637:K3638"/>
    <mergeCell ref="L3637:L3638"/>
    <mergeCell ref="M3637:M3638"/>
    <mergeCell ref="N3637:N3638"/>
    <mergeCell ref="B3631:B3634"/>
    <mergeCell ref="C3631:C3634"/>
    <mergeCell ref="E3631:E3632"/>
    <mergeCell ref="F3631:F3632"/>
    <mergeCell ref="G3631:G3632"/>
    <mergeCell ref="H3631:H3632"/>
    <mergeCell ref="I3631:I3632"/>
    <mergeCell ref="J3631:J3632"/>
    <mergeCell ref="K3631:K3632"/>
    <mergeCell ref="A3651:A3654"/>
    <mergeCell ref="D3651:D3652"/>
    <mergeCell ref="O3651:Q3651"/>
    <mergeCell ref="R3651:T3651"/>
    <mergeCell ref="D3653:D3654"/>
    <mergeCell ref="O3653:Q3653"/>
    <mergeCell ref="R3653:T3653"/>
    <mergeCell ref="A3655:A3658"/>
    <mergeCell ref="D3655:D3656"/>
    <mergeCell ref="O3655:Q3655"/>
    <mergeCell ref="R3655:T3655"/>
    <mergeCell ref="U3655:W3655"/>
    <mergeCell ref="X3655:Z3655"/>
    <mergeCell ref="D3657:D3658"/>
    <mergeCell ref="A3659:A3662"/>
    <mergeCell ref="D3659:D3660"/>
    <mergeCell ref="O3659:Q3659"/>
    <mergeCell ref="R3659:T3659"/>
    <mergeCell ref="U3659:W3659"/>
    <mergeCell ref="D3661:D3662"/>
    <mergeCell ref="O3661:Q3661"/>
    <mergeCell ref="R3661:T3661"/>
    <mergeCell ref="U3661:W3661"/>
    <mergeCell ref="A3643:A3646"/>
    <mergeCell ref="D3643:D3644"/>
    <mergeCell ref="O3643:Q3643"/>
    <mergeCell ref="R3643:T3643"/>
    <mergeCell ref="U3643:W3643"/>
    <mergeCell ref="X3643:Z3643"/>
    <mergeCell ref="D3645:D3646"/>
    <mergeCell ref="A3647:A3650"/>
    <mergeCell ref="D3647:D3648"/>
    <mergeCell ref="O3647:Q3647"/>
    <mergeCell ref="R3647:T3647"/>
    <mergeCell ref="U3647:W3647"/>
    <mergeCell ref="X3647:Z3647"/>
    <mergeCell ref="D3649:D3650"/>
    <mergeCell ref="O3649:Q3649"/>
    <mergeCell ref="R3649:T3649"/>
    <mergeCell ref="U3649:W3649"/>
    <mergeCell ref="X3649:Z3649"/>
    <mergeCell ref="G3661:G3662"/>
    <mergeCell ref="H3661:H3662"/>
    <mergeCell ref="I3661:I3662"/>
    <mergeCell ref="J3661:J3662"/>
    <mergeCell ref="K3661:K3662"/>
    <mergeCell ref="L3661:L3662"/>
    <mergeCell ref="M3661:M3662"/>
    <mergeCell ref="N3661:N3662"/>
    <mergeCell ref="G3649:G3650"/>
    <mergeCell ref="H3649:H3650"/>
    <mergeCell ref="I3649:I3650"/>
    <mergeCell ref="J3649:J3650"/>
    <mergeCell ref="K3649:K3650"/>
    <mergeCell ref="L3649:L3650"/>
    <mergeCell ref="M3649:M3650"/>
    <mergeCell ref="N3649:N3650"/>
    <mergeCell ref="F3653:F3654"/>
    <mergeCell ref="G3653:G3654"/>
    <mergeCell ref="E3645:E3646"/>
    <mergeCell ref="F3645:F3646"/>
    <mergeCell ref="G3645:G3646"/>
    <mergeCell ref="H3645:H3646"/>
    <mergeCell ref="I3645:I3646"/>
    <mergeCell ref="AD3673:AF3673"/>
    <mergeCell ref="A3675:A3678"/>
    <mergeCell ref="D3675:D3676"/>
    <mergeCell ref="O3675:Q3675"/>
    <mergeCell ref="R3675:T3675"/>
    <mergeCell ref="D3677:D3678"/>
    <mergeCell ref="O3677:Q3677"/>
    <mergeCell ref="R3677:T3677"/>
    <mergeCell ref="A3679:A3682"/>
    <mergeCell ref="D3679:D3680"/>
    <mergeCell ref="O3679:Q3679"/>
    <mergeCell ref="R3679:T3679"/>
    <mergeCell ref="U3679:W3679"/>
    <mergeCell ref="X3679:Z3679"/>
    <mergeCell ref="D3681:D3682"/>
    <mergeCell ref="O3681:Q3681"/>
    <mergeCell ref="R3681:T3681"/>
    <mergeCell ref="U3681:W3681"/>
    <mergeCell ref="X3681:Z3681"/>
    <mergeCell ref="A3663:A3666"/>
    <mergeCell ref="D3663:D3664"/>
    <mergeCell ref="O3663:Q3663"/>
    <mergeCell ref="R3663:T3663"/>
    <mergeCell ref="D3665:D3666"/>
    <mergeCell ref="O3665:Q3665"/>
    <mergeCell ref="R3665:T3665"/>
    <mergeCell ref="A3667:A3670"/>
    <mergeCell ref="D3667:D3668"/>
    <mergeCell ref="O3667:Q3667"/>
    <mergeCell ref="R3667:T3667"/>
    <mergeCell ref="D3669:D3670"/>
    <mergeCell ref="A3671:A3674"/>
    <mergeCell ref="D3671:D3672"/>
    <mergeCell ref="O3671:Q3671"/>
    <mergeCell ref="R3671:T3671"/>
    <mergeCell ref="U3671:W3671"/>
    <mergeCell ref="D3673:D3674"/>
    <mergeCell ref="O3673:Q3673"/>
    <mergeCell ref="R3673:T3673"/>
    <mergeCell ref="U3673:W3673"/>
    <mergeCell ref="N3679:N3680"/>
    <mergeCell ref="B3675:B3678"/>
    <mergeCell ref="C3675:C3678"/>
    <mergeCell ref="E3675:E3676"/>
    <mergeCell ref="F3675:F3676"/>
    <mergeCell ref="G3675:G3676"/>
    <mergeCell ref="H3675:H3676"/>
    <mergeCell ref="I3675:I3676"/>
    <mergeCell ref="J3675:J3676"/>
    <mergeCell ref="K3675:K3676"/>
    <mergeCell ref="L3675:L3676"/>
    <mergeCell ref="M3675:M3676"/>
    <mergeCell ref="N3675:N3676"/>
    <mergeCell ref="E3677:E3678"/>
    <mergeCell ref="F3677:F3678"/>
    <mergeCell ref="G3677:G3678"/>
    <mergeCell ref="H3677:H3678"/>
    <mergeCell ref="I3677:I3678"/>
    <mergeCell ref="J3677:J3678"/>
    <mergeCell ref="K3677:K3678"/>
    <mergeCell ref="L3677:L3678"/>
    <mergeCell ref="M3677:M3678"/>
    <mergeCell ref="N3677:N3678"/>
    <mergeCell ref="E3673:E3674"/>
    <mergeCell ref="A3691:A3694"/>
    <mergeCell ref="D3691:D3692"/>
    <mergeCell ref="O3691:Q3691"/>
    <mergeCell ref="R3691:T3691"/>
    <mergeCell ref="U3691:W3691"/>
    <mergeCell ref="X3691:Z3691"/>
    <mergeCell ref="AA3691:AC3691"/>
    <mergeCell ref="D3693:D3694"/>
    <mergeCell ref="A3695:A3698"/>
    <mergeCell ref="D3695:D3696"/>
    <mergeCell ref="O3695:Q3695"/>
    <mergeCell ref="R3695:T3695"/>
    <mergeCell ref="U3695:W3695"/>
    <mergeCell ref="X3695:Z3695"/>
    <mergeCell ref="D3697:D3698"/>
    <mergeCell ref="A3699:A3702"/>
    <mergeCell ref="D3699:D3700"/>
    <mergeCell ref="O3699:Q3699"/>
    <mergeCell ref="R3699:T3699"/>
    <mergeCell ref="U3699:W3699"/>
    <mergeCell ref="X3699:Z3699"/>
    <mergeCell ref="AA3699:AC3699"/>
    <mergeCell ref="D3701:D3702"/>
    <mergeCell ref="A3683:A3686"/>
    <mergeCell ref="D3683:D3684"/>
    <mergeCell ref="O3683:Q3683"/>
    <mergeCell ref="R3683:T3683"/>
    <mergeCell ref="U3683:W3683"/>
    <mergeCell ref="X3683:Z3683"/>
    <mergeCell ref="AA3683:AC3683"/>
    <mergeCell ref="AD3683:AF3683"/>
    <mergeCell ref="AG3683:AI3683"/>
    <mergeCell ref="D3685:D3686"/>
    <mergeCell ref="O3685:Q3685"/>
    <mergeCell ref="R3685:T3685"/>
    <mergeCell ref="U3685:W3685"/>
    <mergeCell ref="X3685:Z3685"/>
    <mergeCell ref="AA3685:AC3685"/>
    <mergeCell ref="AD3685:AF3685"/>
    <mergeCell ref="A3687:A3690"/>
    <mergeCell ref="D3687:D3688"/>
    <mergeCell ref="O3687:Q3687"/>
    <mergeCell ref="R3687:T3687"/>
    <mergeCell ref="U3687:W3687"/>
    <mergeCell ref="X3687:Z3687"/>
    <mergeCell ref="AA3687:AC3687"/>
    <mergeCell ref="AD3687:AF3687"/>
    <mergeCell ref="AG3687:AI3687"/>
    <mergeCell ref="D3689:D3690"/>
    <mergeCell ref="O3689:Q3689"/>
    <mergeCell ref="R3689:T3689"/>
    <mergeCell ref="E3701:E3702"/>
    <mergeCell ref="F3701:F3702"/>
    <mergeCell ref="G3701:G3702"/>
    <mergeCell ref="H3701:H3702"/>
    <mergeCell ref="I3701:I3702"/>
    <mergeCell ref="J3701:J3702"/>
    <mergeCell ref="K3701:K3702"/>
    <mergeCell ref="L3701:L3702"/>
    <mergeCell ref="M3701:M3702"/>
    <mergeCell ref="N3701:N3702"/>
    <mergeCell ref="AD3699:AF3699"/>
    <mergeCell ref="AG3699:AI3699"/>
    <mergeCell ref="E3689:E3690"/>
    <mergeCell ref="X3715:Z3715"/>
    <mergeCell ref="AA3715:AC3715"/>
    <mergeCell ref="AD3715:AF3715"/>
    <mergeCell ref="AG3715:AI3715"/>
    <mergeCell ref="D3717:D3718"/>
    <mergeCell ref="A3719:A3722"/>
    <mergeCell ref="D3719:D3720"/>
    <mergeCell ref="D3721:D3722"/>
    <mergeCell ref="A3723:A3726"/>
    <mergeCell ref="D3723:D3724"/>
    <mergeCell ref="O3723:Q3723"/>
    <mergeCell ref="R3723:T3723"/>
    <mergeCell ref="U3723:W3723"/>
    <mergeCell ref="X3723:Z3723"/>
    <mergeCell ref="AA3723:AC3723"/>
    <mergeCell ref="AD3723:AF3723"/>
    <mergeCell ref="AG3723:AI3723"/>
    <mergeCell ref="D3725:D3726"/>
    <mergeCell ref="O3725:Q3725"/>
    <mergeCell ref="R3725:T3725"/>
    <mergeCell ref="U3725:W3725"/>
    <mergeCell ref="X3725:Z3725"/>
    <mergeCell ref="AA3725:AC3725"/>
    <mergeCell ref="AD3725:AF3725"/>
    <mergeCell ref="A3703:A3706"/>
    <mergeCell ref="D3703:D3704"/>
    <mergeCell ref="O3703:Q3703"/>
    <mergeCell ref="R3703:T3703"/>
    <mergeCell ref="U3703:W3703"/>
    <mergeCell ref="X3703:Z3703"/>
    <mergeCell ref="D3705:D3706"/>
    <mergeCell ref="A3707:A3710"/>
    <mergeCell ref="D3707:D3708"/>
    <mergeCell ref="O3707:Q3707"/>
    <mergeCell ref="R3707:T3707"/>
    <mergeCell ref="U3707:W3707"/>
    <mergeCell ref="X3707:Z3707"/>
    <mergeCell ref="AA3707:AC3707"/>
    <mergeCell ref="AD3707:AF3707"/>
    <mergeCell ref="D3709:D3710"/>
    <mergeCell ref="A3711:A3714"/>
    <mergeCell ref="D3711:D3712"/>
    <mergeCell ref="O3711:Q3711"/>
    <mergeCell ref="R3711:T3711"/>
    <mergeCell ref="U3711:W3711"/>
    <mergeCell ref="X3711:Z3711"/>
    <mergeCell ref="AA3711:AC3711"/>
    <mergeCell ref="AD3711:AF3711"/>
    <mergeCell ref="D3713:D3714"/>
    <mergeCell ref="E3725:E3726"/>
    <mergeCell ref="F3725:F3726"/>
    <mergeCell ref="G3725:G3726"/>
    <mergeCell ref="H3725:H3726"/>
    <mergeCell ref="I3725:I3726"/>
    <mergeCell ref="J3725:J3726"/>
    <mergeCell ref="K3725:K3726"/>
    <mergeCell ref="L3725:L3726"/>
    <mergeCell ref="M3725:M3726"/>
    <mergeCell ref="N3725:N3726"/>
    <mergeCell ref="E3713:E3714"/>
    <mergeCell ref="F3713:F3714"/>
    <mergeCell ref="G3713:G3714"/>
    <mergeCell ref="H3713:H3714"/>
    <mergeCell ref="I3713:I3714"/>
    <mergeCell ref="A3739:A3742"/>
    <mergeCell ref="D3739:D3740"/>
    <mergeCell ref="O3739:Q3739"/>
    <mergeCell ref="D3741:D3742"/>
    <mergeCell ref="A2148:AJ2148"/>
    <mergeCell ref="A9:AN9"/>
    <mergeCell ref="BN3729:BP3729"/>
    <mergeCell ref="BQ3729:BS3729"/>
    <mergeCell ref="A3731:A3734"/>
    <mergeCell ref="D3731:D3732"/>
    <mergeCell ref="O3731:Q3731"/>
    <mergeCell ref="R3731:T3731"/>
    <mergeCell ref="U3731:W3731"/>
    <mergeCell ref="X3731:Z3731"/>
    <mergeCell ref="D3733:D3734"/>
    <mergeCell ref="O3733:Q3733"/>
    <mergeCell ref="R3733:T3733"/>
    <mergeCell ref="U3733:W3733"/>
    <mergeCell ref="A3735:A3738"/>
    <mergeCell ref="D3735:D3736"/>
    <mergeCell ref="O3735:Q3735"/>
    <mergeCell ref="R3735:T3735"/>
    <mergeCell ref="D3737:D3738"/>
    <mergeCell ref="BK3727:BM3727"/>
    <mergeCell ref="D3729:D3730"/>
    <mergeCell ref="O3729:Q3729"/>
    <mergeCell ref="R3729:T3729"/>
    <mergeCell ref="U3729:W3729"/>
    <mergeCell ref="X3729:Z3729"/>
    <mergeCell ref="AA3729:AC3729"/>
    <mergeCell ref="AD3729:AF3729"/>
    <mergeCell ref="AG3729:AI3729"/>
    <mergeCell ref="AJ3729:AL3729"/>
    <mergeCell ref="AM3729:AO3729"/>
    <mergeCell ref="AP3729:AR3729"/>
    <mergeCell ref="AS3729:AU3729"/>
    <mergeCell ref="AV3729:AX3729"/>
    <mergeCell ref="AY3729:BA3729"/>
    <mergeCell ref="BB3729:BD3729"/>
    <mergeCell ref="BE3729:BG3729"/>
    <mergeCell ref="BH3729:BJ3729"/>
    <mergeCell ref="BK3729:BM3729"/>
    <mergeCell ref="A3727:A3730"/>
    <mergeCell ref="D3727:D3728"/>
    <mergeCell ref="O3727:Q3727"/>
    <mergeCell ref="R3727:T3727"/>
    <mergeCell ref="U3727:W3727"/>
    <mergeCell ref="X3727:Z3727"/>
    <mergeCell ref="AA3727:AC3727"/>
    <mergeCell ref="AD3727:AF3727"/>
    <mergeCell ref="AG3727:AI3727"/>
    <mergeCell ref="AJ3727:AL3727"/>
    <mergeCell ref="AM3727:AO3727"/>
    <mergeCell ref="AP3727:AR3727"/>
    <mergeCell ref="AS3727:AU3727"/>
    <mergeCell ref="AV3727:AX3727"/>
    <mergeCell ref="AY3727:BA3727"/>
    <mergeCell ref="BB3727:BD3727"/>
    <mergeCell ref="BH3727:BJ3727"/>
    <mergeCell ref="A3715:A3718"/>
    <mergeCell ref="D3715:D3716"/>
    <mergeCell ref="O3715:Q3715"/>
    <mergeCell ref="R3715:T3715"/>
    <mergeCell ref="U3715:W371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Company>1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1!1</dc:creator>
  <cp:lastModifiedBy>komarovm</cp:lastModifiedBy>
  <cp:lastPrinted>2019-02-13T07:58:12Z</cp:lastPrinted>
  <dcterms:created xsi:type="dcterms:W3CDTF">2010-02-24T10:15:15Z</dcterms:created>
  <dcterms:modified xsi:type="dcterms:W3CDTF">2021-02-02T13:07:53Z</dcterms:modified>
</cp:coreProperties>
</file>