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2" windowWidth="19416" windowHeight="11016" activeTab="2"/>
  </bookViews>
  <sheets>
    <sheet name="титул" sheetId="3" r:id="rId1"/>
    <sheet name="показатели" sheetId="1" r:id="rId2"/>
    <sheet name="тарифы" sheetId="2" r:id="rId3"/>
  </sheets>
  <externalReferences>
    <externalReference r:id="rId4"/>
  </externalReferences>
  <definedNames>
    <definedName name="TABLE" localSheetId="1">показатели!$A$6:$F$42</definedName>
    <definedName name="_xlnm.Print_Titles" localSheetId="1">показатели!$6:$6</definedName>
    <definedName name="_xlnm.Print_Area" localSheetId="1">показатели!$A$1:$F$49</definedName>
  </definedNames>
  <calcPr calcId="125725" refMode="R1C1"/>
</workbook>
</file>

<file path=xl/calcChain.xml><?xml version="1.0" encoding="utf-8"?>
<calcChain xmlns="http://schemas.openxmlformats.org/spreadsheetml/2006/main">
  <c r="I14" i="2"/>
  <c r="H14"/>
  <c r="H13"/>
  <c r="I13" s="1"/>
  <c r="H15"/>
  <c r="I15"/>
</calcChain>
</file>

<file path=xl/comments1.xml><?xml version="1.0" encoding="utf-8"?>
<comments xmlns="http://schemas.openxmlformats.org/spreadsheetml/2006/main">
  <authors>
    <author>Дятлова Ольга Владимировна</author>
  </authors>
  <commentList>
    <comment ref="B42" authorId="0">
      <text>
        <r>
          <rPr>
            <b/>
            <sz val="9"/>
            <color indexed="81"/>
            <rFont val="Tahoma"/>
            <family val="2"/>
            <charset val="204"/>
          </rPr>
          <t>Дятлова Ольга Владимировна:</t>
        </r>
        <r>
          <rPr>
            <sz val="9"/>
            <color indexed="81"/>
            <rFont val="Tahoma"/>
            <family val="2"/>
            <charset val="204"/>
          </rPr>
          <t xml:space="preserve">
р3-р1-з
р3-р1+р4-з</t>
        </r>
      </text>
    </comment>
  </commentList>
</comments>
</file>

<file path=xl/sharedStrings.xml><?xml version="1.0" encoding="utf-8"?>
<sst xmlns="http://schemas.openxmlformats.org/spreadsheetml/2006/main" count="228" uniqueCount="167">
  <si>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</si>
  <si>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</si>
  <si>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</si>
  <si>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</si>
  <si>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</si>
  <si>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</si>
  <si>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</si>
  <si>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</si>
  <si>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</si>
  <si>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</si>
  <si>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</si>
  <si>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</si>
  <si>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</si>
  <si>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</si>
  <si>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</si>
  <si>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</si>
  <si>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</si>
  <si>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</si>
  <si>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</si>
  <si>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</si>
  <si>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</si>
  <si>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</si>
  <si>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</si>
  <si>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</si>
  <si>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</si>
  <si>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</si>
  <si>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</si>
  <si>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</si>
  <si>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</si>
  <si>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</si>
  <si>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</si>
  <si>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</si>
  <si>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</si>
  <si>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</si>
  <si>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</si>
  <si>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</si>
  <si>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</si>
  <si>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</si>
  <si>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</si>
  <si>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</si>
  <si>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</si>
  <si>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</si>
  <si>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</si>
  <si>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</si>
  <si>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</si>
  <si>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</si>
  <si>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</si>
  <si>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</si>
  <si>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</si>
  <si>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</si>
  <si>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</si>
  <si>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</si>
  <si>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</si>
  <si>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</si>
  <si>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</si>
  <si>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</si>
  <si>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 xml:space="preserve">
3.4.</t>
  </si>
  <si>
    <t xml:space="preserve">
тыс. кВт·ч</t>
  </si>
  <si>
    <t>Показатели регулируемых 
видов деятельности организации</t>
  </si>
  <si>
    <t>в том числе:</t>
  </si>
  <si>
    <t>Выпадающие, 
излишние доходы (расходы) прошлых лет</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</si>
  <si>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</si>
  <si>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</si>
  <si>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</si>
  <si>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</si>
  <si>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</si>
  <si>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</si>
  <si>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</si>
  <si>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</si>
  <si>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</si>
  <si>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</si>
  <si>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</si>
  <si>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</si>
  <si>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</si>
  <si>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</si>
  <si>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</si>
  <si>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</si>
  <si>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</si>
  <si>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</si>
  <si>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</si>
  <si>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</si>
  <si>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</si>
  <si>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</si>
  <si>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</si>
  <si>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</si>
  <si>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</si>
  <si>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</si>
  <si>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</si>
  <si>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</si>
  <si>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</si>
  <si>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</si>
  <si>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</si>
  <si>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</si>
  <si>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</si>
  <si>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</si>
  <si>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</si>
  <si>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</si>
  <si>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</si>
  <si>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</si>
  <si>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</si>
  <si>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</si>
  <si>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</si>
  <si>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</si>
  <si>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</si>
  <si>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</si>
  <si>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</si>
  <si>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</si>
  <si>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</si>
  <si>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</si>
  <si>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</si>
  <si>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</si>
  <si>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</si>
  <si>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</si>
  <si>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 xml:space="preserve">Показатели, утвержденные 
на базовый период </t>
    </r>
    <r>
      <rPr>
        <vertAlign val="superscript"/>
        <sz val="11"/>
        <rFont val="Times New Roman"/>
        <family val="1"/>
        <charset val="204"/>
      </rPr>
      <t>1</t>
    </r>
  </si>
  <si>
    <r>
      <t xml:space="preserve">Заявленная мощность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</si>
  <si>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</si>
  <si>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неподконтрольные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</si>
  <si>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</si>
  <si>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</si>
  <si>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r>
      <t xml:space="preserve">Объем полезного отпуска электроэнергии - всего </t>
    </r>
    <r>
      <rPr>
        <vertAlign val="superscript"/>
        <sz val="11"/>
        <rFont val="Times New Roman"/>
        <family val="1"/>
        <charset val="204"/>
      </rPr>
      <t>3</t>
    </r>
  </si>
  <si>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</si>
  <si>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</si>
  <si>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r>
      <t>1,2 - 2,5 кг/см</t>
    </r>
    <r>
      <rPr>
        <vertAlign val="superscript"/>
        <sz val="6"/>
        <color indexed="8"/>
        <rFont val="Times New Roman"/>
        <family val="1"/>
        <charset val="204"/>
      </rPr>
      <t>2</t>
    </r>
  </si>
  <si>
    <r>
      <t>2,5 - 7,0 кг/см</t>
    </r>
    <r>
      <rPr>
        <vertAlign val="superscript"/>
        <sz val="6"/>
        <color indexed="8"/>
        <rFont val="Times New Roman"/>
        <family val="1"/>
        <charset val="204"/>
      </rPr>
      <t>2</t>
    </r>
  </si>
  <si>
    <r>
      <t>7,0 - 13,0 кг/см</t>
    </r>
    <r>
      <rPr>
        <vertAlign val="superscript"/>
        <sz val="6"/>
        <color indexed="8"/>
        <rFont val="Times New Roman"/>
        <family val="1"/>
        <charset val="204"/>
      </rPr>
      <t>2</t>
    </r>
  </si>
  <si>
    <r>
      <t>&gt; 13 кг/см</t>
    </r>
    <r>
      <rPr>
        <vertAlign val="superscript"/>
        <sz val="6"/>
        <color indexed="8"/>
        <rFont val="Times New Roman"/>
        <family val="1"/>
        <charset val="204"/>
      </rPr>
      <t>2</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</si>
  <si>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подконтрольные расходы </t>
    </r>
    <r>
      <rPr>
        <vertAlign val="superscript"/>
        <sz val="11"/>
        <rFont val="Times New Roman"/>
        <family val="1"/>
        <charset val="204"/>
      </rPr>
      <t>3</t>
    </r>
    <r>
      <rPr>
        <sz val="11"/>
        <rFont val="Times New Roman"/>
        <family val="1"/>
        <charset val="204"/>
      </rPr>
      <t xml:space="preserve"> - всего</t>
    </r>
  </si>
  <si>
    <t>тыс. руб. на 
человека</t>
  </si>
  <si>
    <t>ПРЕДЛОЖЕНИЕ</t>
  </si>
  <si>
    <t>о размере цен (тарифов), долгосрочных параметров регулирования</t>
  </si>
  <si>
    <t>(полное и сокращенное наименование юридического лица)</t>
  </si>
  <si>
    <t>Закрытое акционерное общество "Пензенская горэлектросеть"</t>
  </si>
  <si>
    <t>ЗАО "Пензенская горэлектросеть"</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</si>
  <si>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</si>
  <si>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</si>
  <si>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</si>
  <si>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</si>
  <si>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</si>
  <si>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</si>
  <si>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</si>
  <si>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</si>
  <si>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</si>
  <si>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</si>
  <si>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</si>
  <si>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440629, г. Пенза, ул. Московская, 82в</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</si>
  <si>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</si>
  <si>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t>Рябинин Владимир Викторович</t>
  </si>
  <si>
    <t>pges@pges.su</t>
  </si>
  <si>
    <t>(8412) 56-56-20</t>
  </si>
  <si>
    <r>
      <t xml:space="preserve">Расчетный объем услуг в части управления технологическими режимами </t>
    </r>
    <r>
      <rPr>
        <vertAlign val="superscript"/>
        <sz val="8"/>
        <rFont val="Times New Roman"/>
        <family val="1"/>
        <charset val="204"/>
      </rPr>
      <t>2</t>
    </r>
  </si>
  <si>
    <r>
      <t xml:space="preserve">Расчетный объем услуг в части обеспечения надежности </t>
    </r>
    <r>
      <rPr>
        <vertAlign val="superscript"/>
        <sz val="8"/>
        <rFont val="Times New Roman"/>
        <family val="1"/>
        <charset val="204"/>
      </rPr>
      <t>2</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</si>
  <si>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charset val="204"/>
      </rPr>
      <t>4</t>
    </r>
  </si>
  <si>
    <t xml:space="preserve">Раздел 3. Цены (тарифы) по регулируемым видам деятельности организации </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</si>
  <si>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</si>
  <si>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</si>
  <si>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t>11.67
(№486 от 31.07.2014 г.)</t>
  </si>
  <si>
    <r>
      <rPr>
        <sz val="11"/>
        <rFont val="Times New Roman"/>
        <family val="1"/>
        <charset val="204"/>
      </rPr>
      <t>№ 43 от 08.05.14 г.</t>
    </r>
    <r>
      <rPr>
        <sz val="8"/>
        <rFont val="Times New Roman"/>
        <family val="1"/>
        <charset val="204"/>
      </rPr>
      <t xml:space="preserve">
Управление по регулированию тарифов и энергосбережению
Пензенской области</t>
    </r>
  </si>
  <si>
    <t>на услуги по передаче электрической энергии на 2017 год</t>
  </si>
  <si>
    <r>
      <t>_____</t>
    </r>
    <r>
      <rPr>
        <vertAlign val="superscript"/>
        <sz val="9"/>
        <rFont val="Times New Roman"/>
        <family val="1"/>
        <charset val="204"/>
      </rPr>
      <t>1</t>
    </r>
    <r>
      <rPr>
        <sz val="9"/>
        <color indexed="9"/>
        <rFont val="Times New Roman"/>
        <family val="1"/>
        <charset val="204"/>
      </rPr>
      <t>_</t>
    </r>
    <r>
      <rPr>
        <sz val="9"/>
        <rFont val="Times New Roman"/>
        <family val="1"/>
        <charset val="204"/>
      </rPr>
      <t>Базовый период - год, предшествующий расчетному периоду регулирования.</t>
    </r>
  </si>
  <si>
    <r>
      <t>_____</t>
    </r>
    <r>
      <rPr>
        <vertAlign val="superscript"/>
        <sz val="9"/>
        <rFont val="Times New Roman"/>
        <family val="1"/>
        <charset val="204"/>
      </rPr>
      <t>2</t>
    </r>
    <r>
      <rPr>
        <sz val="9"/>
        <color indexed="9"/>
        <rFont val="Times New Roman"/>
        <family val="1"/>
        <charset val="204"/>
      </rPr>
      <t>_</t>
    </r>
    <r>
      <rPr>
        <sz val="9"/>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</si>
  <si>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charset val="204"/>
      </rPr>
      <t>3</t>
    </r>
    <r>
      <rPr>
        <sz val="9"/>
        <color indexed="9"/>
        <rFont val="Times New Roman"/>
        <family val="1"/>
        <charset val="204"/>
      </rPr>
      <t>_</t>
    </r>
    <r>
      <rPr>
        <sz val="9"/>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</si>
  <si>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charset val="204"/>
      </rPr>
      <t>4</t>
    </r>
    <r>
      <rPr>
        <sz val="9"/>
        <color indexed="9"/>
        <rFont val="Times New Roman"/>
        <family val="1"/>
        <charset val="204"/>
      </rPr>
      <t>_</t>
    </r>
    <r>
      <rPr>
        <sz val="9"/>
        <rFont val="Times New Roman"/>
        <family val="1"/>
        <charset val="204"/>
      </rPr>
      <t>Заполняются коммерческим оператором оптового рынка электрической энергии (мощности).</t>
    </r>
  </si>
  <si>
    <t>1-е полугодие</t>
  </si>
  <si>
    <t>2-е полугодие</t>
  </si>
  <si>
    <t>от 22.12.2014 г. Срок действия - 31 декабря 2018 года</t>
  </si>
  <si>
    <r>
      <rPr>
        <sz val="11"/>
        <rFont val="Times New Roman"/>
        <family val="1"/>
        <charset val="204"/>
      </rPr>
      <t>№ 75 от 30.09.15 г.</t>
    </r>
    <r>
      <rPr>
        <sz val="8"/>
        <rFont val="Times New Roman"/>
        <family val="1"/>
        <charset val="204"/>
      </rPr>
      <t xml:space="preserve">
Управление по регулированию тарифов и энергосбережению
Пензенской области</t>
    </r>
  </si>
  <si>
    <r>
      <t>Реквизиты программы энергоэффективности (кем утверждена, дата утверждения, номер приказа)</t>
    </r>
    <r>
      <rPr>
        <vertAlign val="superscript"/>
        <sz val="8"/>
        <rFont val="Times New Roman"/>
        <family val="1"/>
        <charset val="204"/>
      </rPr>
      <t>3</t>
    </r>
  </si>
</sst>
</file>

<file path=xl/styles.xml><?xml version="1.0" encoding="utf-8"?>
<styleSheet xmlns="http://schemas.openxmlformats.org/spreadsheetml/2006/main">
  <numFmts count="2">
    <numFmt numFmtId="164" formatCode="0.0"/>
    <numFmt numFmtId="165" formatCode="#,##0.000"/>
  </numFmts>
  <fonts count="30">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sz val="8"/>
      <name val="Times New Roman"/>
      <family val="1"/>
      <charset val="204"/>
    </font>
    <font>
      <sz val="10"/>
      <color indexed="8"/>
      <name val="Times New Roman"/>
      <family val="1"/>
      <charset val="204"/>
    </font>
    <font>
      <sz val="6"/>
      <color indexed="8"/>
      <name val="Times New Roman"/>
      <family val="1"/>
      <charset val="204"/>
    </font>
    <font>
      <sz val="6"/>
      <name val="Times New Roman"/>
      <family val="1"/>
      <charset val="204"/>
    </font>
    <font>
      <vertAlign val="superscript"/>
      <sz val="6"/>
      <color indexed="8"/>
      <name val="Times New Roman"/>
      <family val="1"/>
      <charset val="204"/>
    </font>
    <font>
      <b/>
      <sz val="12"/>
      <name val="Times New Roman"/>
      <family val="1"/>
      <charset val="204"/>
    </font>
    <font>
      <sz val="7"/>
      <name val="Times New Roman"/>
      <family val="1"/>
      <charset val="204"/>
    </font>
    <font>
      <sz val="9"/>
      <color indexed="81"/>
      <name val="Tahoma"/>
      <family val="2"/>
      <charset val="204"/>
    </font>
    <font>
      <b/>
      <sz val="9"/>
      <color indexed="81"/>
      <name val="Tahoma"/>
      <family val="2"/>
      <charset val="204"/>
    </font>
    <font>
      <vertAlign val="superscript"/>
      <sz val="8"/>
      <name val="Times New Roman"/>
      <family val="1"/>
      <charset val="204"/>
    </font>
    <font>
      <b/>
      <sz val="11"/>
      <name val="Times New Roman"/>
      <family val="1"/>
      <charset val="204"/>
    </font>
    <font>
      <b/>
      <sz val="13"/>
      <name val="Times New Roman"/>
      <family val="1"/>
      <charset val="204"/>
    </font>
    <font>
      <sz val="6"/>
      <color indexed="9"/>
      <name val="Times New Roman"/>
      <family val="1"/>
      <charset val="204"/>
    </font>
    <font>
      <sz val="5"/>
      <color indexed="8"/>
      <name val="Times New Roman"/>
      <family val="1"/>
      <charset val="204"/>
    </font>
    <font>
      <sz val="9"/>
      <color indexed="9"/>
      <name val="Times New Roman"/>
      <family val="1"/>
      <charset val="204"/>
    </font>
    <font>
      <vertAlign val="superscript"/>
      <sz val="9"/>
      <name val="Times New Roman"/>
      <family val="1"/>
      <charset val="204"/>
    </font>
    <font>
      <sz val="9"/>
      <name val="Times New Roman"/>
      <family val="1"/>
      <charset val="204"/>
    </font>
    <font>
      <u/>
      <sz val="10"/>
      <color theme="10"/>
      <name val="Arial Cyr"/>
      <charset val="204"/>
    </font>
    <font>
      <sz val="11"/>
      <color rgb="FF0000FF"/>
      <name val="Times New Roman"/>
      <family val="1"/>
      <charset val="204"/>
    </font>
    <font>
      <sz val="11"/>
      <color rgb="FFFF0000"/>
      <name val="Times New Roman"/>
      <family val="1"/>
      <charset val="204"/>
    </font>
    <font>
      <sz val="8"/>
      <color rgb="FFFF000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6" fillId="0" borderId="0" applyNumberFormat="0" applyFill="0" applyBorder="0" applyAlignment="0" applyProtection="0">
      <alignment vertical="top"/>
      <protection locked="0"/>
    </xf>
    <xf numFmtId="0" fontId="4" fillId="0" borderId="0"/>
  </cellStyleXfs>
  <cellXfs count="72">
    <xf numFmtId="0" fontId="0" fillId="0" borderId="0" xfId="0"/>
    <xf numFmtId="0" fontId="1" fillId="0" borderId="0" xfId="0" applyFont="1"/>
    <xf numFmtId="0" fontId="1" fillId="0" borderId="0" xfId="0" applyFont="1" applyAlignment="1">
      <alignment horizontal="center" vertical="top" wrapText="1"/>
    </xf>
    <xf numFmtId="0" fontId="3" fillId="0" borderId="0" xfId="0" applyFont="1"/>
    <xf numFmtId="0" fontId="2" fillId="0" borderId="0" xfId="0" applyFont="1"/>
    <xf numFmtId="0" fontId="6" fillId="0" borderId="0" xfId="0" applyFont="1" applyAlignment="1">
      <alignment horizontal="center" vertical="center" wrapText="1"/>
    </xf>
    <xf numFmtId="0" fontId="6" fillId="0" borderId="0" xfId="0" applyFont="1" applyAlignment="1">
      <alignment vertical="top"/>
    </xf>
    <xf numFmtId="0" fontId="6" fillId="0" borderId="1" xfId="0" applyFont="1" applyBorder="1" applyAlignment="1">
      <alignment horizontal="center" vertical="center"/>
    </xf>
    <xf numFmtId="0" fontId="5" fillId="0" borderId="1" xfId="2" applyFont="1" applyBorder="1" applyAlignment="1">
      <alignment horizontal="center" vertical="top" wrapText="1"/>
    </xf>
    <xf numFmtId="0" fontId="5" fillId="0" borderId="1" xfId="2" applyFont="1" applyBorder="1" applyAlignment="1">
      <alignment horizontal="left" vertical="top" wrapText="1"/>
    </xf>
    <xf numFmtId="0" fontId="5" fillId="0" borderId="1" xfId="2" applyFont="1" applyBorder="1" applyAlignment="1">
      <alignment horizontal="center" vertical="top"/>
    </xf>
    <xf numFmtId="0" fontId="10" fillId="0" borderId="1" xfId="2" applyFont="1" applyBorder="1" applyAlignment="1">
      <alignment horizontal="center" vertical="center" wrapText="1"/>
    </xf>
    <xf numFmtId="0" fontId="11" fillId="0" borderId="1" xfId="2" applyFont="1" applyBorder="1" applyAlignment="1">
      <alignment horizontal="center" vertical="top" wrapText="1"/>
    </xf>
    <xf numFmtId="0" fontId="11" fillId="0" borderId="1" xfId="2" applyFont="1" applyBorder="1" applyAlignment="1">
      <alignment horizontal="left" vertical="top" wrapText="1"/>
    </xf>
    <xf numFmtId="0" fontId="11" fillId="0" borderId="1" xfId="2" applyFont="1" applyBorder="1" applyAlignment="1">
      <alignment horizontal="center" vertical="top"/>
    </xf>
    <xf numFmtId="0" fontId="12"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center" wrapText="1"/>
    </xf>
    <xf numFmtId="0" fontId="5" fillId="0" borderId="1" xfId="2" applyFont="1" applyBorder="1" applyAlignment="1">
      <alignment horizontal="left" vertical="top" wrapText="1" indent="1"/>
    </xf>
    <xf numFmtId="0" fontId="5" fillId="0" borderId="1" xfId="2" applyFont="1" applyBorder="1" applyAlignment="1">
      <alignment horizontal="left" vertical="top" wrapText="1" indent="2"/>
    </xf>
    <xf numFmtId="0" fontId="1" fillId="0" borderId="0" xfId="0" applyFont="1" applyAlignment="1">
      <alignment horizontal="left"/>
    </xf>
    <xf numFmtId="0" fontId="9" fillId="0" borderId="0" xfId="0" applyFont="1" applyAlignment="1">
      <alignment horizontal="left"/>
    </xf>
    <xf numFmtId="0" fontId="26" fillId="0" borderId="0" xfId="1" applyAlignment="1" applyProtection="1"/>
    <xf numFmtId="0" fontId="14" fillId="0" borderId="0" xfId="0" applyFont="1"/>
    <xf numFmtId="1"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0" xfId="0" applyFont="1" applyAlignment="1">
      <alignment vertical="center"/>
    </xf>
    <xf numFmtId="4" fontId="6" fillId="0" borderId="1" xfId="0" applyNumberFormat="1" applyFont="1" applyBorder="1" applyAlignment="1">
      <alignment horizontal="center" vertical="center"/>
    </xf>
    <xf numFmtId="1" fontId="6" fillId="0" borderId="0" xfId="0" applyNumberFormat="1" applyFont="1" applyAlignment="1">
      <alignment vertical="center"/>
    </xf>
    <xf numFmtId="3" fontId="6"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7" fillId="0" borderId="0" xfId="0" applyFont="1" applyFill="1" applyAlignment="1">
      <alignment vertical="center"/>
    </xf>
    <xf numFmtId="3" fontId="5" fillId="0" borderId="1" xfId="2" applyNumberFormat="1" applyFont="1" applyBorder="1" applyAlignment="1">
      <alignment horizontal="center" vertical="top"/>
    </xf>
    <xf numFmtId="1" fontId="6" fillId="0"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0" fontId="21" fillId="0" borderId="0" xfId="0" applyFont="1" applyAlignment="1">
      <alignment vertical="center"/>
    </xf>
    <xf numFmtId="0" fontId="12" fillId="0" borderId="0" xfId="0" applyFont="1" applyAlignment="1">
      <alignment vertical="center"/>
    </xf>
    <xf numFmtId="0" fontId="22" fillId="0" borderId="1" xfId="2" applyFont="1" applyBorder="1" applyAlignment="1">
      <alignment horizontal="left" vertical="top" wrapText="1"/>
    </xf>
    <xf numFmtId="0" fontId="23" fillId="0" borderId="0" xfId="0" applyFont="1" applyAlignment="1">
      <alignment vertical="center"/>
    </xf>
    <xf numFmtId="0" fontId="28" fillId="0" borderId="1" xfId="0" applyFont="1" applyBorder="1" applyAlignment="1">
      <alignment horizontal="center" vertical="center"/>
    </xf>
    <xf numFmtId="0" fontId="29" fillId="0" borderId="1" xfId="0" applyFont="1" applyBorder="1" applyAlignment="1">
      <alignment horizontal="center" vertical="center"/>
    </xf>
    <xf numFmtId="3" fontId="28" fillId="0" borderId="1" xfId="0" applyNumberFormat="1" applyFont="1" applyBorder="1" applyAlignment="1">
      <alignment horizontal="center" vertical="center"/>
    </xf>
    <xf numFmtId="165" fontId="5" fillId="0" borderId="1" xfId="2" applyNumberFormat="1" applyFont="1" applyBorder="1" applyAlignment="1">
      <alignment horizontal="center" vertical="top"/>
    </xf>
    <xf numFmtId="4" fontId="5" fillId="0" borderId="1" xfId="2" applyNumberFormat="1" applyFont="1" applyBorder="1" applyAlignment="1">
      <alignment horizontal="center" vertical="top"/>
    </xf>
    <xf numFmtId="3" fontId="6" fillId="0" borderId="1" xfId="0" applyNumberFormat="1" applyFont="1" applyFill="1" applyBorder="1" applyAlignment="1">
      <alignment horizontal="center" vertical="center"/>
    </xf>
    <xf numFmtId="0" fontId="12" fillId="0" borderId="0" xfId="0" applyFont="1" applyAlignment="1">
      <alignment horizontal="right" wrapText="1"/>
    </xf>
    <xf numFmtId="0" fontId="1" fillId="0" borderId="0" xfId="0" applyFont="1" applyAlignment="1">
      <alignment horizontal="center"/>
    </xf>
    <xf numFmtId="0" fontId="15" fillId="0" borderId="2" xfId="0" applyFont="1" applyBorder="1" applyAlignment="1">
      <alignment horizontal="center" vertical="top"/>
    </xf>
    <xf numFmtId="0" fontId="1" fillId="0" borderId="3"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9"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left" wrapText="1"/>
    </xf>
    <xf numFmtId="0" fontId="20" fillId="0" borderId="0" xfId="0" applyFont="1" applyAlignment="1">
      <alignment horizontal="center" wrapText="1"/>
    </xf>
    <xf numFmtId="0" fontId="10" fillId="0" borderId="1" xfId="2" applyFont="1" applyBorder="1" applyAlignment="1">
      <alignment horizontal="center" vertical="center" wrapText="1"/>
    </xf>
  </cellXfs>
  <cellStyles count="3">
    <cellStyle name="Гиперссылка" xfId="1" builtinId="8"/>
    <cellStyle name="Обычный" xfId="0" builtinId="0"/>
    <cellStyle name="Обычный_стр.1_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eo\gavrilenkova\&#1058;&#1072;&#1088;&#1080;&#1092;%20&#1087;&#1077;&#1088;&#1077;&#1076;&#1072;&#1095;&#1072;%20&#1101;&#1101;\&#1058;&#1072;&#1088;&#1080;&#1092;%202017%20&#1075;\&#1057;&#1084;&#1077;&#1090;&#1072;%202017%20&#1079;&#1072;&#1103;&#1074;&#1082;&#10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лят"/>
      <sheetName val="рост тар"/>
      <sheetName val="Ставки 2017"/>
      <sheetName val="НВВ 2017"/>
      <sheetName val="факт 2015"/>
      <sheetName val="потери"/>
      <sheetName val="3.1"/>
      <sheetName val="смета ээ 2017"/>
      <sheetName val="шаблон с ДПР"/>
      <sheetName val="Отчет ТП"/>
      <sheetName val="ИП 2017 скор"/>
      <sheetName val="ИП 29.10"/>
      <sheetName val="выпТП 2017"/>
      <sheetName val="ТП2017"/>
      <sheetName val="ТП2013-2015"/>
      <sheetName val="ТП до15"/>
      <sheetName val="бездогов"/>
      <sheetName val="УЕ "/>
      <sheetName val="1.3"/>
      <sheetName val="1.4"/>
      <sheetName val="1.5"/>
      <sheetName val="1.6"/>
      <sheetName val="1.15"/>
      <sheetName val="1.16"/>
      <sheetName val="1.16 общ"/>
      <sheetName val="1.17"/>
      <sheetName val="1.17.1"/>
      <sheetName val="1.18"/>
      <sheetName val="1.20"/>
      <sheetName val="1.20.3"/>
      <sheetName val="1.21.3"/>
      <sheetName val="1.24"/>
      <sheetName val="1.25"/>
      <sheetName val="1.27"/>
      <sheetName val="опись 2017"/>
      <sheetName val="шильд"/>
    </sheetNames>
    <sheetDataSet>
      <sheetData sheetId="0"/>
      <sheetData sheetId="1"/>
      <sheetData sheetId="2"/>
      <sheetData sheetId="3"/>
      <sheetData sheetId="4"/>
      <sheetData sheetId="5"/>
      <sheetData sheetId="6"/>
      <sheetData sheetId="7"/>
      <sheetData sheetId="8">
        <row r="95">
          <cell r="L95">
            <v>315573.06953470956</v>
          </cell>
        </row>
        <row r="111">
          <cell r="L111">
            <v>242.91817720884904</v>
          </cell>
        </row>
        <row r="112">
          <cell r="L112">
            <v>244.9796191410388</v>
          </cell>
        </row>
        <row r="114">
          <cell r="L114">
            <v>951.36406987475141</v>
          </cell>
        </row>
        <row r="115">
          <cell r="L115">
            <v>953.51253446360943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ges@pges.s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31"/>
  <sheetViews>
    <sheetView workbookViewId="0">
      <selection activeCell="H11" sqref="H11"/>
    </sheetView>
  </sheetViews>
  <sheetFormatPr defaultColWidth="9.109375" defaultRowHeight="15.6"/>
  <cols>
    <col min="1" max="1" width="30.109375" style="1" customWidth="1"/>
    <col min="2" max="2" width="28.88671875" style="1" customWidth="1"/>
    <col min="3" max="3" width="21.33203125" style="1" customWidth="1"/>
    <col min="4" max="4" width="10.6640625" style="1" customWidth="1"/>
    <col min="5" max="16384" width="9.109375" style="1"/>
  </cols>
  <sheetData>
    <row r="1" spans="1:8" ht="30" customHeight="1">
      <c r="E1" s="55" t="s">
        <v>145</v>
      </c>
      <c r="F1" s="55"/>
      <c r="G1" s="55"/>
      <c r="H1" s="55"/>
    </row>
    <row r="2" spans="1:8" ht="18.75" customHeight="1">
      <c r="C2" s="21"/>
    </row>
    <row r="3" spans="1:8" ht="17.25" customHeight="1">
      <c r="A3" s="59" t="s">
        <v>128</v>
      </c>
      <c r="B3" s="59"/>
      <c r="C3" s="59"/>
      <c r="D3" s="59"/>
    </row>
    <row r="4" spans="1:8" ht="17.25" customHeight="1">
      <c r="A4" s="59" t="s">
        <v>129</v>
      </c>
      <c r="B4" s="59"/>
      <c r="C4" s="59"/>
      <c r="D4" s="59"/>
    </row>
    <row r="5" spans="1:8" s="23" customFormat="1" ht="17.25" customHeight="1">
      <c r="A5" s="60" t="s">
        <v>157</v>
      </c>
      <c r="B5" s="60"/>
      <c r="C5" s="60"/>
      <c r="D5" s="60"/>
    </row>
    <row r="6" spans="1:8">
      <c r="A6" s="2"/>
      <c r="B6" s="2"/>
      <c r="C6" s="2"/>
    </row>
    <row r="8" spans="1:8">
      <c r="A8" s="58" t="s">
        <v>131</v>
      </c>
      <c r="B8" s="58"/>
      <c r="C8" s="58"/>
      <c r="D8" s="58"/>
    </row>
    <row r="9" spans="1:8" ht="14.25" customHeight="1">
      <c r="A9" s="57" t="s">
        <v>130</v>
      </c>
      <c r="B9" s="57"/>
      <c r="C9" s="57"/>
      <c r="D9" s="57"/>
    </row>
    <row r="10" spans="1:8" ht="18" customHeight="1">
      <c r="A10" s="58" t="s">
        <v>132</v>
      </c>
      <c r="B10" s="58"/>
      <c r="C10" s="58"/>
      <c r="D10" s="58"/>
    </row>
    <row r="13" spans="1:8">
      <c r="A13" s="56" t="s">
        <v>133</v>
      </c>
      <c r="B13" s="56"/>
      <c r="C13" s="56"/>
      <c r="D13" s="56"/>
    </row>
    <row r="14" spans="1:8" ht="31.5" customHeight="1">
      <c r="A14" s="1" t="s">
        <v>134</v>
      </c>
      <c r="B14" s="1" t="s">
        <v>131</v>
      </c>
    </row>
    <row r="16" spans="1:8">
      <c r="A16" s="1" t="s">
        <v>135</v>
      </c>
      <c r="B16" s="1" t="s">
        <v>132</v>
      </c>
    </row>
    <row r="18" spans="1:2">
      <c r="A18" s="1" t="s">
        <v>136</v>
      </c>
      <c r="B18" s="1" t="s">
        <v>144</v>
      </c>
    </row>
    <row r="20" spans="1:2">
      <c r="A20" s="1" t="s">
        <v>137</v>
      </c>
      <c r="B20" s="1" t="s">
        <v>144</v>
      </c>
    </row>
    <row r="22" spans="1:2">
      <c r="A22" s="1" t="s">
        <v>138</v>
      </c>
      <c r="B22" s="20">
        <v>5836601606</v>
      </c>
    </row>
    <row r="24" spans="1:2">
      <c r="A24" s="1" t="s">
        <v>139</v>
      </c>
      <c r="B24" s="20">
        <v>583601001</v>
      </c>
    </row>
    <row r="25" spans="1:2" ht="26.25" customHeight="1">
      <c r="A25" s="1" t="s">
        <v>140</v>
      </c>
      <c r="B25" s="1" t="s">
        <v>146</v>
      </c>
    </row>
    <row r="26" spans="1:2" ht="10.5" customHeight="1"/>
    <row r="27" spans="1:2" ht="14.25" customHeight="1">
      <c r="A27" s="1" t="s">
        <v>141</v>
      </c>
      <c r="B27" s="22" t="s">
        <v>147</v>
      </c>
    </row>
    <row r="28" spans="1:2" ht="12" customHeight="1"/>
    <row r="29" spans="1:2">
      <c r="A29" s="1" t="s">
        <v>142</v>
      </c>
      <c r="B29" s="1" t="s">
        <v>148</v>
      </c>
    </row>
    <row r="30" spans="1:2" ht="11.25" customHeight="1"/>
    <row r="31" spans="1:2">
      <c r="A31" s="1" t="s">
        <v>143</v>
      </c>
      <c r="B31" s="1" t="s">
        <v>148</v>
      </c>
    </row>
  </sheetData>
  <mergeCells count="8">
    <mergeCell ref="E1:H1"/>
    <mergeCell ref="A13:D13"/>
    <mergeCell ref="A9:D9"/>
    <mergeCell ref="A8:D8"/>
    <mergeCell ref="A10:D10"/>
    <mergeCell ref="A4:D4"/>
    <mergeCell ref="A3:D3"/>
    <mergeCell ref="A5:D5"/>
  </mergeCells>
  <hyperlinks>
    <hyperlink ref="B27" r:id="rId1"/>
  </hyperlinks>
  <pageMargins left="0.6" right="0.15748031496062992" top="0.43307086614173229" bottom="0.48"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dimension ref="A1:H49"/>
  <sheetViews>
    <sheetView view="pageBreakPreview" zoomScale="80" zoomScaleNormal="100" zoomScaleSheetLayoutView="80" workbookViewId="0">
      <pane xSplit="3" ySplit="6" topLeftCell="D19" activePane="bottomRight" state="frozen"/>
      <selection pane="topRight" activeCell="D1" sqref="D1"/>
      <selection pane="bottomLeft" activeCell="A7" sqref="A7"/>
      <selection pane="bottomRight" activeCell="H13" sqref="H13"/>
    </sheetView>
  </sheetViews>
  <sheetFormatPr defaultColWidth="9.109375" defaultRowHeight="13.8"/>
  <cols>
    <col min="1" max="1" width="6.5546875" style="26" customWidth="1"/>
    <col min="2" max="2" width="59.109375" style="26" customWidth="1"/>
    <col min="3" max="3" width="12.33203125" style="27" customWidth="1"/>
    <col min="4" max="4" width="23.33203125" style="26" customWidth="1"/>
    <col min="5" max="5" width="22.44140625" style="26" customWidth="1"/>
    <col min="6" max="6" width="22.109375" style="26" customWidth="1"/>
    <col min="7" max="16384" width="9.109375" style="26"/>
  </cols>
  <sheetData>
    <row r="1" spans="1:6" ht="24.75" customHeight="1">
      <c r="E1" s="63" t="s">
        <v>120</v>
      </c>
      <c r="F1" s="63"/>
    </row>
    <row r="3" spans="1:6" ht="31.5" customHeight="1">
      <c r="A3" s="61" t="s">
        <v>61</v>
      </c>
      <c r="B3" s="62"/>
      <c r="C3" s="62"/>
      <c r="D3" s="62"/>
      <c r="E3" s="62"/>
      <c r="F3" s="62"/>
    </row>
    <row r="4" spans="1:6" ht="10.5" customHeight="1"/>
    <row r="5" spans="1:6" ht="9.75" customHeight="1"/>
    <row r="6" spans="1:6" s="5" customFormat="1" ht="44.4">
      <c r="A6" s="25" t="s">
        <v>53</v>
      </c>
      <c r="B6" s="25" t="s">
        <v>0</v>
      </c>
      <c r="C6" s="25" t="s">
        <v>1</v>
      </c>
      <c r="D6" s="25" t="s">
        <v>55</v>
      </c>
      <c r="E6" s="25" t="s">
        <v>113</v>
      </c>
      <c r="F6" s="25" t="s">
        <v>54</v>
      </c>
    </row>
    <row r="7" spans="1:6">
      <c r="A7" s="25" t="s">
        <v>2</v>
      </c>
      <c r="B7" s="28" t="s">
        <v>3</v>
      </c>
      <c r="C7" s="29"/>
      <c r="D7" s="7"/>
      <c r="E7" s="7"/>
      <c r="F7" s="7"/>
    </row>
    <row r="8" spans="1:6">
      <c r="A8" s="25" t="s">
        <v>4</v>
      </c>
      <c r="B8" s="28" t="s">
        <v>5</v>
      </c>
      <c r="C8" s="29" t="s">
        <v>6</v>
      </c>
      <c r="D8" s="24">
        <v>801011.07680843072</v>
      </c>
      <c r="E8" s="24">
        <v>844982.99357034825</v>
      </c>
      <c r="F8" s="24">
        <v>910530.95380341006</v>
      </c>
    </row>
    <row r="9" spans="1:6">
      <c r="A9" s="25" t="s">
        <v>7</v>
      </c>
      <c r="B9" s="28" t="s">
        <v>8</v>
      </c>
      <c r="C9" s="29" t="s">
        <v>6</v>
      </c>
      <c r="D9" s="24">
        <v>122930.39780843072</v>
      </c>
      <c r="E9" s="24">
        <v>89146.21</v>
      </c>
      <c r="F9" s="24">
        <v>139274.47564010869</v>
      </c>
    </row>
    <row r="10" spans="1:6">
      <c r="A10" s="25" t="s">
        <v>9</v>
      </c>
      <c r="B10" s="28" t="s">
        <v>10</v>
      </c>
      <c r="C10" s="29" t="s">
        <v>6</v>
      </c>
      <c r="D10" s="24">
        <v>231646.64342946489</v>
      </c>
      <c r="E10" s="24">
        <v>174707.32337297933</v>
      </c>
      <c r="F10" s="24">
        <v>224015.28986985332</v>
      </c>
    </row>
    <row r="11" spans="1:6">
      <c r="A11" s="25" t="s">
        <v>11</v>
      </c>
      <c r="B11" s="28" t="s">
        <v>12</v>
      </c>
      <c r="C11" s="29" t="s">
        <v>6</v>
      </c>
      <c r="D11" s="24">
        <v>56020.023915347942</v>
      </c>
      <c r="E11" s="24">
        <v>49831.962407446044</v>
      </c>
      <c r="F11" s="24">
        <v>98441.248189649239</v>
      </c>
    </row>
    <row r="12" spans="1:6">
      <c r="A12" s="25" t="s">
        <v>13</v>
      </c>
      <c r="B12" s="28" t="s">
        <v>14</v>
      </c>
      <c r="C12" s="29"/>
      <c r="D12" s="49"/>
      <c r="E12" s="7"/>
      <c r="F12" s="7"/>
    </row>
    <row r="13" spans="1:6" ht="55.2">
      <c r="A13" s="25" t="s">
        <v>15</v>
      </c>
      <c r="B13" s="28" t="s">
        <v>153</v>
      </c>
      <c r="C13" s="29" t="s">
        <v>16</v>
      </c>
      <c r="D13" s="24">
        <v>15.346903603160866</v>
      </c>
      <c r="E13" s="24">
        <v>10.550059667275212</v>
      </c>
      <c r="F13" s="24">
        <v>15.295962763082411</v>
      </c>
    </row>
    <row r="14" spans="1:6" ht="27.6">
      <c r="A14" s="25" t="s">
        <v>17</v>
      </c>
      <c r="B14" s="28" t="s">
        <v>58</v>
      </c>
      <c r="C14" s="29"/>
      <c r="D14" s="49"/>
      <c r="E14" s="7"/>
      <c r="F14" s="7"/>
    </row>
    <row r="15" spans="1:6" s="33" customFormat="1" ht="12.6">
      <c r="A15" s="30" t="s">
        <v>18</v>
      </c>
      <c r="B15" s="31" t="s">
        <v>149</v>
      </c>
      <c r="C15" s="30" t="s">
        <v>19</v>
      </c>
      <c r="D15" s="50"/>
      <c r="E15" s="32"/>
      <c r="F15" s="32"/>
    </row>
    <row r="16" spans="1:6" s="33" customFormat="1" ht="12.6">
      <c r="A16" s="30" t="s">
        <v>20</v>
      </c>
      <c r="B16" s="31" t="s">
        <v>150</v>
      </c>
      <c r="C16" s="30" t="s">
        <v>21</v>
      </c>
      <c r="D16" s="50"/>
      <c r="E16" s="32"/>
      <c r="F16" s="32"/>
    </row>
    <row r="17" spans="1:8" ht="16.8">
      <c r="A17" s="25" t="s">
        <v>22</v>
      </c>
      <c r="B17" s="28" t="s">
        <v>114</v>
      </c>
      <c r="C17" s="29" t="s">
        <v>19</v>
      </c>
      <c r="D17" s="34">
        <v>182.43600000000001</v>
      </c>
      <c r="E17" s="34">
        <v>182.49100000000001</v>
      </c>
      <c r="F17" s="34">
        <v>178.8587</v>
      </c>
    </row>
    <row r="18" spans="1:8" ht="27.6">
      <c r="A18" s="25" t="s">
        <v>56</v>
      </c>
      <c r="B18" s="28" t="s">
        <v>119</v>
      </c>
      <c r="C18" s="29" t="s">
        <v>57</v>
      </c>
      <c r="D18" s="54">
        <v>966435.01600000006</v>
      </c>
      <c r="E18" s="36">
        <v>975469.4</v>
      </c>
      <c r="F18" s="24">
        <v>956000</v>
      </c>
    </row>
    <row r="19" spans="1:8" s="41" customFormat="1" ht="30.6">
      <c r="A19" s="38" t="s">
        <v>24</v>
      </c>
      <c r="B19" s="39" t="s">
        <v>154</v>
      </c>
      <c r="C19" s="40" t="s">
        <v>23</v>
      </c>
      <c r="D19" s="43">
        <v>400141</v>
      </c>
      <c r="E19" s="43">
        <v>384182.7</v>
      </c>
      <c r="F19" s="43">
        <v>400141.3</v>
      </c>
    </row>
    <row r="20" spans="1:8" ht="44.4">
      <c r="A20" s="25" t="s">
        <v>25</v>
      </c>
      <c r="B20" s="28" t="s">
        <v>115</v>
      </c>
      <c r="C20" s="29" t="s">
        <v>16</v>
      </c>
      <c r="D20" s="25" t="s">
        <v>155</v>
      </c>
      <c r="E20" s="25" t="s">
        <v>155</v>
      </c>
      <c r="F20" s="25" t="s">
        <v>155</v>
      </c>
    </row>
    <row r="21" spans="1:8" s="33" customFormat="1" ht="22.8">
      <c r="A21" s="30" t="s">
        <v>26</v>
      </c>
      <c r="B21" s="31" t="s">
        <v>166</v>
      </c>
      <c r="C21" s="30"/>
      <c r="D21" s="50"/>
      <c r="E21" s="32"/>
      <c r="F21" s="32"/>
    </row>
    <row r="22" spans="1:8" s="33" customFormat="1" ht="22.8">
      <c r="A22" s="30" t="s">
        <v>27</v>
      </c>
      <c r="B22" s="31" t="s">
        <v>151</v>
      </c>
      <c r="C22" s="30" t="s">
        <v>21</v>
      </c>
      <c r="D22" s="50"/>
      <c r="E22" s="32"/>
      <c r="F22" s="32"/>
    </row>
    <row r="23" spans="1:8" ht="27.6">
      <c r="A23" s="25" t="s">
        <v>28</v>
      </c>
      <c r="B23" s="28" t="s">
        <v>29</v>
      </c>
      <c r="C23" s="29"/>
      <c r="D23" s="36">
        <v>653129.86041903694</v>
      </c>
      <c r="E23" s="36">
        <v>622766.24566409457</v>
      </c>
      <c r="F23" s="36">
        <v>677315.86766385287</v>
      </c>
      <c r="G23" s="35"/>
      <c r="H23" s="35"/>
    </row>
    <row r="24" spans="1:8" ht="30.6">
      <c r="A24" s="25" t="s">
        <v>30</v>
      </c>
      <c r="B24" s="28" t="s">
        <v>126</v>
      </c>
      <c r="C24" s="29" t="s">
        <v>6</v>
      </c>
      <c r="D24" s="36">
        <v>363658.45489419997</v>
      </c>
      <c r="E24" s="36">
        <v>335403.43080474943</v>
      </c>
      <c r="F24" s="36">
        <v>348896.71082602447</v>
      </c>
    </row>
    <row r="25" spans="1:8">
      <c r="A25" s="25"/>
      <c r="B25" s="28" t="s">
        <v>59</v>
      </c>
      <c r="C25" s="29"/>
      <c r="D25" s="51"/>
      <c r="E25" s="36"/>
      <c r="F25" s="7"/>
    </row>
    <row r="26" spans="1:8">
      <c r="A26" s="25"/>
      <c r="B26" s="28" t="s">
        <v>31</v>
      </c>
      <c r="C26" s="29"/>
      <c r="D26" s="36">
        <v>222136.76488359997</v>
      </c>
      <c r="E26" s="36">
        <v>230174.04640754004</v>
      </c>
      <c r="F26" s="36">
        <v>239433.94829451537</v>
      </c>
    </row>
    <row r="27" spans="1:8">
      <c r="A27" s="25"/>
      <c r="B27" s="28" t="s">
        <v>32</v>
      </c>
      <c r="C27" s="29"/>
      <c r="D27" s="36">
        <v>28479.504644639994</v>
      </c>
      <c r="E27" s="36">
        <v>25755.812624861122</v>
      </c>
      <c r="F27" s="36">
        <v>26791.968966759287</v>
      </c>
    </row>
    <row r="28" spans="1:8">
      <c r="A28" s="25"/>
      <c r="B28" s="28" t="s">
        <v>33</v>
      </c>
      <c r="C28" s="29"/>
      <c r="D28" s="36">
        <v>22222.051134119996</v>
      </c>
      <c r="E28" s="36">
        <v>22537.626088326575</v>
      </c>
      <c r="F28" s="36">
        <v>23444.314785859951</v>
      </c>
    </row>
    <row r="29" spans="1:8" ht="33.6">
      <c r="A29" s="25" t="s">
        <v>34</v>
      </c>
      <c r="B29" s="28" t="s">
        <v>116</v>
      </c>
      <c r="C29" s="29" t="s">
        <v>6</v>
      </c>
      <c r="D29" s="36">
        <v>245796.80524441696</v>
      </c>
      <c r="E29" s="36">
        <v>237530.85245189909</v>
      </c>
      <c r="F29" s="36">
        <v>240343.61458893883</v>
      </c>
      <c r="H29" s="35"/>
    </row>
    <row r="30" spans="1:8" ht="27.6">
      <c r="A30" s="25" t="s">
        <v>35</v>
      </c>
      <c r="B30" s="28" t="s">
        <v>60</v>
      </c>
      <c r="C30" s="29" t="s">
        <v>6</v>
      </c>
      <c r="D30" s="36">
        <v>28920.790280420002</v>
      </c>
      <c r="E30" s="36">
        <v>24381.962407446041</v>
      </c>
      <c r="F30" s="36">
        <v>61956.902248889572</v>
      </c>
    </row>
    <row r="31" spans="1:8" ht="27.6">
      <c r="A31" s="25" t="s">
        <v>36</v>
      </c>
      <c r="B31" s="28" t="s">
        <v>62</v>
      </c>
      <c r="C31" s="29" t="s">
        <v>6</v>
      </c>
      <c r="D31" s="36">
        <v>14753.810000000005</v>
      </c>
      <c r="E31" s="36">
        <v>25450</v>
      </c>
      <c r="F31" s="36">
        <v>26118.639999999999</v>
      </c>
    </row>
    <row r="32" spans="1:8" ht="54.75" customHeight="1">
      <c r="A32" s="25" t="s">
        <v>37</v>
      </c>
      <c r="B32" s="28" t="s">
        <v>38</v>
      </c>
      <c r="C32" s="29"/>
      <c r="D32" s="30" t="s">
        <v>156</v>
      </c>
      <c r="E32" s="67" t="s">
        <v>165</v>
      </c>
      <c r="F32" s="68"/>
    </row>
    <row r="33" spans="1:6">
      <c r="A33" s="25"/>
      <c r="B33" s="37" t="s">
        <v>39</v>
      </c>
      <c r="C33" s="29"/>
      <c r="D33" s="49"/>
      <c r="E33" s="7"/>
      <c r="F33" s="7"/>
    </row>
    <row r="34" spans="1:6" ht="16.8">
      <c r="A34" s="25"/>
      <c r="B34" s="28" t="s">
        <v>117</v>
      </c>
      <c r="C34" s="29" t="s">
        <v>40</v>
      </c>
      <c r="D34" s="36">
        <v>19223.12</v>
      </c>
      <c r="E34" s="36">
        <v>18959.669999999998</v>
      </c>
      <c r="F34" s="36">
        <v>19303.68</v>
      </c>
    </row>
    <row r="35" spans="1:6" ht="26.4">
      <c r="A35" s="25"/>
      <c r="B35" s="28" t="s">
        <v>118</v>
      </c>
      <c r="C35" s="29" t="s">
        <v>41</v>
      </c>
      <c r="D35" s="24">
        <v>18.917764384459961</v>
      </c>
      <c r="E35" s="44">
        <v>17.690362269214045</v>
      </c>
      <c r="F35" s="44">
        <v>18.074103529794549</v>
      </c>
    </row>
    <row r="36" spans="1:6" ht="27.6">
      <c r="A36" s="25" t="s">
        <v>42</v>
      </c>
      <c r="B36" s="28" t="s">
        <v>43</v>
      </c>
      <c r="C36" s="29"/>
      <c r="D36" s="49"/>
      <c r="E36" s="7"/>
      <c r="F36" s="7"/>
    </row>
    <row r="37" spans="1:6">
      <c r="A37" s="38" t="s">
        <v>44</v>
      </c>
      <c r="B37" s="39" t="s">
        <v>45</v>
      </c>
      <c r="C37" s="29" t="s">
        <v>46</v>
      </c>
      <c r="D37" s="7">
        <v>625</v>
      </c>
      <c r="E37" s="7">
        <v>636</v>
      </c>
      <c r="F37" s="7">
        <v>636</v>
      </c>
    </row>
    <row r="38" spans="1:6" ht="26.4">
      <c r="A38" s="38" t="s">
        <v>47</v>
      </c>
      <c r="B38" s="39" t="s">
        <v>48</v>
      </c>
      <c r="C38" s="29" t="s">
        <v>127</v>
      </c>
      <c r="D38" s="44">
        <v>30.823588622399996</v>
      </c>
      <c r="E38" s="44">
        <v>32.276729559748425</v>
      </c>
      <c r="F38" s="44">
        <v>33.575296185904747</v>
      </c>
    </row>
    <row r="39" spans="1:6" ht="33" customHeight="1">
      <c r="A39" s="25" t="s">
        <v>49</v>
      </c>
      <c r="B39" s="28" t="s">
        <v>50</v>
      </c>
      <c r="C39" s="29"/>
      <c r="D39" s="64" t="s">
        <v>164</v>
      </c>
      <c r="E39" s="65"/>
      <c r="F39" s="66"/>
    </row>
    <row r="40" spans="1:6">
      <c r="A40" s="25"/>
      <c r="B40" s="37" t="s">
        <v>39</v>
      </c>
      <c r="C40" s="29"/>
      <c r="D40" s="49"/>
      <c r="E40" s="7"/>
      <c r="F40" s="7"/>
    </row>
    <row r="41" spans="1:6" ht="27.6">
      <c r="A41" s="25"/>
      <c r="B41" s="28" t="s">
        <v>51</v>
      </c>
      <c r="C41" s="29" t="s">
        <v>6</v>
      </c>
      <c r="D41" s="7">
        <v>1010</v>
      </c>
      <c r="E41" s="7">
        <v>1010</v>
      </c>
      <c r="F41" s="7">
        <v>1010</v>
      </c>
    </row>
    <row r="42" spans="1:6" ht="27.6">
      <c r="A42" s="25"/>
      <c r="B42" s="28" t="s">
        <v>52</v>
      </c>
      <c r="C42" s="29" t="s">
        <v>6</v>
      </c>
      <c r="D42" s="43">
        <v>-703285</v>
      </c>
      <c r="E42" s="43">
        <v>-593776.54520095862</v>
      </c>
      <c r="F42" s="43">
        <v>-492432.50418253045</v>
      </c>
    </row>
    <row r="43" spans="1:6" ht="14.4">
      <c r="A43" s="48" t="s">
        <v>158</v>
      </c>
      <c r="B43" s="46"/>
      <c r="C43" s="46"/>
      <c r="D43" s="46"/>
      <c r="E43" s="46"/>
      <c r="F43" s="35"/>
    </row>
    <row r="44" spans="1:6" ht="14.4">
      <c r="A44" s="48" t="s">
        <v>159</v>
      </c>
      <c r="B44" s="46"/>
      <c r="C44" s="46"/>
      <c r="D44" s="46"/>
      <c r="E44" s="46"/>
    </row>
    <row r="45" spans="1:6" ht="14.4">
      <c r="A45" s="48" t="s">
        <v>160</v>
      </c>
      <c r="B45" s="46"/>
      <c r="C45" s="46"/>
      <c r="D45" s="46"/>
      <c r="E45" s="46"/>
    </row>
    <row r="46" spans="1:6" ht="14.4">
      <c r="A46" s="48" t="s">
        <v>161</v>
      </c>
      <c r="B46" s="46"/>
      <c r="C46" s="46"/>
      <c r="D46" s="46"/>
      <c r="E46" s="46"/>
    </row>
    <row r="47" spans="1:6" ht="17.25" customHeight="1">
      <c r="A47" s="48"/>
      <c r="B47" s="46"/>
      <c r="C47" s="46"/>
      <c r="D47" s="46"/>
      <c r="E47" s="46"/>
    </row>
    <row r="48" spans="1:6" ht="15.6">
      <c r="A48" s="45"/>
      <c r="E48" s="1"/>
    </row>
    <row r="49" spans="5:5" ht="15.6">
      <c r="E49" s="1"/>
    </row>
  </sheetData>
  <mergeCells count="4">
    <mergeCell ref="A3:F3"/>
    <mergeCell ref="E1:F1"/>
    <mergeCell ref="D39:F39"/>
    <mergeCell ref="E32:F32"/>
  </mergeCells>
  <pageMargins left="0.6" right="0.16" top="0.34" bottom="0.23" header="0.19685039370078741" footer="0.16"/>
  <pageSetup paperSize="9" scale="94" orientation="landscape"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dimension ref="A1:I48"/>
  <sheetViews>
    <sheetView tabSelected="1" zoomScale="90" zoomScaleNormal="90" workbookViewId="0">
      <selection activeCell="G16" sqref="G16"/>
    </sheetView>
  </sheetViews>
  <sheetFormatPr defaultColWidth="9.109375" defaultRowHeight="15.6"/>
  <cols>
    <col min="1" max="1" width="6.5546875" style="1" customWidth="1"/>
    <col min="2" max="2" width="61" style="1" customWidth="1"/>
    <col min="3" max="3" width="14.88671875" style="1" customWidth="1"/>
    <col min="4" max="5" width="8.88671875" style="1" customWidth="1"/>
    <col min="6" max="9" width="12.109375" style="1" bestFit="1" customWidth="1"/>
    <col min="10" max="10" width="2.109375" style="1" customWidth="1"/>
    <col min="11" max="16384" width="9.109375" style="1"/>
  </cols>
  <sheetData>
    <row r="1" spans="1:9" ht="22.5" customHeight="1">
      <c r="F1" s="69" t="s">
        <v>121</v>
      </c>
      <c r="G1" s="69"/>
      <c r="H1" s="69"/>
      <c r="I1" s="69"/>
    </row>
    <row r="2" spans="1:9" ht="8.25" customHeight="1"/>
    <row r="3" spans="1:9" ht="16.8">
      <c r="A3" s="70" t="s">
        <v>152</v>
      </c>
      <c r="B3" s="70"/>
      <c r="C3" s="70"/>
      <c r="D3" s="70"/>
      <c r="E3" s="70"/>
      <c r="F3" s="70"/>
      <c r="G3" s="70"/>
      <c r="H3" s="70"/>
      <c r="I3" s="70"/>
    </row>
    <row r="4" spans="1:9" ht="9" customHeight="1"/>
    <row r="5" spans="1:9" s="17" customFormat="1" ht="51.75" customHeight="1">
      <c r="A5" s="71" t="s">
        <v>53</v>
      </c>
      <c r="B5" s="71" t="s">
        <v>0</v>
      </c>
      <c r="C5" s="71" t="s">
        <v>63</v>
      </c>
      <c r="D5" s="71" t="s">
        <v>64</v>
      </c>
      <c r="E5" s="71"/>
      <c r="F5" s="71" t="s">
        <v>65</v>
      </c>
      <c r="G5" s="71"/>
      <c r="H5" s="71" t="s">
        <v>66</v>
      </c>
      <c r="I5" s="71"/>
    </row>
    <row r="6" spans="1:9" s="16" customFormat="1" ht="26.4">
      <c r="A6" s="71"/>
      <c r="B6" s="71"/>
      <c r="C6" s="71"/>
      <c r="D6" s="11" t="s">
        <v>67</v>
      </c>
      <c r="E6" s="11" t="s">
        <v>68</v>
      </c>
      <c r="F6" s="11" t="s">
        <v>162</v>
      </c>
      <c r="G6" s="11" t="s">
        <v>163</v>
      </c>
      <c r="H6" s="11" t="s">
        <v>162</v>
      </c>
      <c r="I6" s="11" t="s">
        <v>163</v>
      </c>
    </row>
    <row r="7" spans="1:9" s="6" customFormat="1" ht="14.25" customHeight="1">
      <c r="A7" s="8" t="s">
        <v>2</v>
      </c>
      <c r="B7" s="9" t="s">
        <v>69</v>
      </c>
      <c r="C7" s="8"/>
      <c r="D7" s="10"/>
      <c r="E7" s="10"/>
      <c r="F7" s="10"/>
      <c r="G7" s="10"/>
      <c r="H7" s="10"/>
      <c r="I7" s="10"/>
    </row>
    <row r="8" spans="1:9" s="15" customFormat="1" ht="7.8">
      <c r="A8" s="12" t="s">
        <v>4</v>
      </c>
      <c r="B8" s="47" t="s">
        <v>70</v>
      </c>
      <c r="C8" s="12"/>
      <c r="D8" s="14"/>
      <c r="E8" s="14"/>
      <c r="F8" s="14"/>
      <c r="G8" s="14"/>
      <c r="H8" s="14"/>
      <c r="I8" s="14"/>
    </row>
    <row r="9" spans="1:9" s="15" customFormat="1" ht="22.5" customHeight="1">
      <c r="A9" s="12"/>
      <c r="B9" s="47" t="s">
        <v>71</v>
      </c>
      <c r="C9" s="12" t="s">
        <v>72</v>
      </c>
      <c r="D9" s="14"/>
      <c r="E9" s="14"/>
      <c r="F9" s="14"/>
      <c r="G9" s="14"/>
      <c r="H9" s="14"/>
      <c r="I9" s="14"/>
    </row>
    <row r="10" spans="1:9" s="15" customFormat="1" ht="30" customHeight="1">
      <c r="A10" s="12"/>
      <c r="B10" s="47" t="s">
        <v>73</v>
      </c>
      <c r="C10" s="12" t="s">
        <v>74</v>
      </c>
      <c r="D10" s="14"/>
      <c r="E10" s="14"/>
      <c r="F10" s="14"/>
      <c r="G10" s="14"/>
      <c r="H10" s="14"/>
      <c r="I10" s="14"/>
    </row>
    <row r="11" spans="1:9" s="6" customFormat="1" ht="16.5" customHeight="1">
      <c r="A11" s="8" t="s">
        <v>7</v>
      </c>
      <c r="B11" s="9" t="s">
        <v>75</v>
      </c>
      <c r="C11" s="8"/>
      <c r="D11" s="10"/>
      <c r="E11" s="10"/>
      <c r="F11" s="10"/>
      <c r="G11" s="10"/>
      <c r="H11" s="10"/>
      <c r="I11" s="10"/>
    </row>
    <row r="12" spans="1:9" s="6" customFormat="1" ht="13.8">
      <c r="A12" s="8"/>
      <c r="B12" s="18" t="s">
        <v>76</v>
      </c>
      <c r="C12" s="8"/>
      <c r="D12" s="10"/>
      <c r="E12" s="10"/>
      <c r="F12" s="10"/>
      <c r="G12" s="10"/>
      <c r="H12" s="10"/>
      <c r="I12" s="10"/>
    </row>
    <row r="13" spans="1:9" s="6" customFormat="1" ht="18" customHeight="1">
      <c r="A13" s="8"/>
      <c r="B13" s="19" t="s">
        <v>77</v>
      </c>
      <c r="C13" s="8" t="s">
        <v>72</v>
      </c>
      <c r="D13" s="42">
        <v>298337.43541983532</v>
      </c>
      <c r="E13" s="42">
        <v>298337.43541983532</v>
      </c>
      <c r="F13" s="52">
        <v>284382.17303140723</v>
      </c>
      <c r="G13" s="52">
        <v>284382.17300000001</v>
      </c>
      <c r="H13" s="53">
        <f>'[1]шаблон с ДПР'!$L$95</f>
        <v>315573.06953470956</v>
      </c>
      <c r="I13" s="53">
        <f>H13</f>
        <v>315573.06953470956</v>
      </c>
    </row>
    <row r="14" spans="1:9" s="6" customFormat="1" ht="15" customHeight="1">
      <c r="A14" s="8"/>
      <c r="B14" s="19" t="s">
        <v>78</v>
      </c>
      <c r="C14" s="8" t="s">
        <v>74</v>
      </c>
      <c r="D14" s="42">
        <v>142.2337896348842</v>
      </c>
      <c r="E14" s="42">
        <v>184.48292231798303</v>
      </c>
      <c r="F14" s="10">
        <v>206.42699999999999</v>
      </c>
      <c r="G14" s="10">
        <v>249.05600000000001</v>
      </c>
      <c r="H14" s="53">
        <f>'[1]шаблон с ДПР'!$L$111</f>
        <v>242.91817720884904</v>
      </c>
      <c r="I14" s="53">
        <f>'[1]шаблон с ДПР'!$L$112</f>
        <v>244.9796191410388</v>
      </c>
    </row>
    <row r="15" spans="1:9" s="6" customFormat="1" ht="13.8">
      <c r="A15" s="8"/>
      <c r="B15" s="18" t="s">
        <v>79</v>
      </c>
      <c r="C15" s="8" t="s">
        <v>74</v>
      </c>
      <c r="D15" s="42">
        <v>806.37916525393882</v>
      </c>
      <c r="E15" s="42">
        <v>871.9667627328555</v>
      </c>
      <c r="F15" s="10">
        <v>847</v>
      </c>
      <c r="G15" s="10">
        <v>886</v>
      </c>
      <c r="H15" s="42">
        <f>'[1]шаблон с ДПР'!$L$114</f>
        <v>951.36406987475141</v>
      </c>
      <c r="I15" s="42">
        <f>'[1]шаблон с ДПР'!$L$115</f>
        <v>953.51253446360943</v>
      </c>
    </row>
    <row r="16" spans="1:9" s="15" customFormat="1" ht="9.75" customHeight="1">
      <c r="A16" s="12" t="s">
        <v>13</v>
      </c>
      <c r="B16" s="13" t="s">
        <v>80</v>
      </c>
      <c r="C16" s="12" t="s">
        <v>74</v>
      </c>
      <c r="D16" s="14"/>
      <c r="E16" s="14"/>
      <c r="F16" s="14"/>
      <c r="G16" s="14"/>
      <c r="H16" s="14"/>
      <c r="I16" s="14"/>
    </row>
    <row r="17" spans="1:9" s="15" customFormat="1" ht="7.8">
      <c r="A17" s="12" t="s">
        <v>17</v>
      </c>
      <c r="B17" s="13" t="s">
        <v>81</v>
      </c>
      <c r="C17" s="12"/>
      <c r="D17" s="14"/>
      <c r="E17" s="14"/>
      <c r="F17" s="14"/>
      <c r="G17" s="14"/>
      <c r="H17" s="14"/>
      <c r="I17" s="14"/>
    </row>
    <row r="18" spans="1:9" s="15" customFormat="1" ht="9" customHeight="1">
      <c r="A18" s="12" t="s">
        <v>18</v>
      </c>
      <c r="B18" s="13" t="s">
        <v>82</v>
      </c>
      <c r="C18" s="12" t="s">
        <v>74</v>
      </c>
      <c r="D18" s="14"/>
      <c r="E18" s="14"/>
      <c r="F18" s="14"/>
      <c r="G18" s="14"/>
      <c r="H18" s="14"/>
      <c r="I18" s="14"/>
    </row>
    <row r="19" spans="1:9" s="15" customFormat="1" ht="16.5" customHeight="1">
      <c r="A19" s="12" t="s">
        <v>20</v>
      </c>
      <c r="B19" s="13" t="s">
        <v>83</v>
      </c>
      <c r="C19" s="12" t="s">
        <v>74</v>
      </c>
      <c r="D19" s="14"/>
      <c r="E19" s="14"/>
      <c r="F19" s="14"/>
      <c r="G19" s="14"/>
      <c r="H19" s="14"/>
      <c r="I19" s="14"/>
    </row>
    <row r="20" spans="1:9" s="15" customFormat="1" ht="7.8">
      <c r="A20" s="12" t="s">
        <v>22</v>
      </c>
      <c r="B20" s="13" t="s">
        <v>84</v>
      </c>
      <c r="C20" s="12" t="s">
        <v>16</v>
      </c>
      <c r="D20" s="14"/>
      <c r="E20" s="14"/>
      <c r="F20" s="14"/>
      <c r="G20" s="14"/>
      <c r="H20" s="14"/>
      <c r="I20" s="14"/>
    </row>
    <row r="21" spans="1:9" s="15" customFormat="1" ht="7.8">
      <c r="A21" s="12"/>
      <c r="B21" s="13" t="s">
        <v>85</v>
      </c>
      <c r="C21" s="12" t="s">
        <v>16</v>
      </c>
      <c r="D21" s="14"/>
      <c r="E21" s="14"/>
      <c r="F21" s="14"/>
      <c r="G21" s="14"/>
      <c r="H21" s="14"/>
      <c r="I21" s="14"/>
    </row>
    <row r="22" spans="1:9" s="15" customFormat="1" ht="7.8">
      <c r="A22" s="12"/>
      <c r="B22" s="13" t="s">
        <v>86</v>
      </c>
      <c r="C22" s="12" t="s">
        <v>16</v>
      </c>
      <c r="D22" s="14"/>
      <c r="E22" s="14"/>
      <c r="F22" s="14"/>
      <c r="G22" s="14"/>
      <c r="H22" s="14"/>
      <c r="I22" s="14"/>
    </row>
    <row r="23" spans="1:9" s="15" customFormat="1" ht="7.8">
      <c r="A23" s="12"/>
      <c r="B23" s="13" t="s">
        <v>87</v>
      </c>
      <c r="C23" s="12" t="s">
        <v>16</v>
      </c>
      <c r="D23" s="14"/>
      <c r="E23" s="14"/>
      <c r="F23" s="14"/>
      <c r="G23" s="14"/>
      <c r="H23" s="14"/>
      <c r="I23" s="14"/>
    </row>
    <row r="24" spans="1:9" s="15" customFormat="1" ht="7.8">
      <c r="A24" s="12"/>
      <c r="B24" s="13" t="s">
        <v>88</v>
      </c>
      <c r="C24" s="12" t="s">
        <v>16</v>
      </c>
      <c r="D24" s="14"/>
      <c r="E24" s="14"/>
      <c r="F24" s="14"/>
      <c r="G24" s="14"/>
      <c r="H24" s="14"/>
      <c r="I24" s="14"/>
    </row>
    <row r="25" spans="1:9" s="15" customFormat="1" ht="7.8">
      <c r="A25" s="12" t="s">
        <v>28</v>
      </c>
      <c r="B25" s="13" t="s">
        <v>89</v>
      </c>
      <c r="C25" s="12" t="s">
        <v>16</v>
      </c>
      <c r="D25" s="14"/>
      <c r="E25" s="14"/>
      <c r="F25" s="14"/>
      <c r="G25" s="14"/>
      <c r="H25" s="14"/>
      <c r="I25" s="14"/>
    </row>
    <row r="26" spans="1:9" s="15" customFormat="1" ht="7.8">
      <c r="A26" s="12" t="s">
        <v>30</v>
      </c>
      <c r="B26" s="13" t="s">
        <v>90</v>
      </c>
      <c r="C26" s="12" t="s">
        <v>91</v>
      </c>
      <c r="D26" s="14"/>
      <c r="E26" s="14"/>
      <c r="F26" s="14"/>
      <c r="G26" s="14"/>
      <c r="H26" s="14"/>
      <c r="I26" s="14"/>
    </row>
    <row r="27" spans="1:9" s="15" customFormat="1" ht="7.8">
      <c r="A27" s="12"/>
      <c r="B27" s="13" t="s">
        <v>92</v>
      </c>
      <c r="C27" s="12" t="s">
        <v>91</v>
      </c>
      <c r="D27" s="14"/>
      <c r="E27" s="14"/>
      <c r="F27" s="14"/>
      <c r="G27" s="14"/>
      <c r="H27" s="14"/>
      <c r="I27" s="14"/>
    </row>
    <row r="28" spans="1:9" s="15" customFormat="1" ht="7.8">
      <c r="A28" s="12" t="s">
        <v>34</v>
      </c>
      <c r="B28" s="13" t="s">
        <v>93</v>
      </c>
      <c r="C28" s="12" t="s">
        <v>72</v>
      </c>
      <c r="D28" s="14"/>
      <c r="E28" s="14"/>
      <c r="F28" s="14"/>
      <c r="G28" s="14"/>
      <c r="H28" s="14"/>
      <c r="I28" s="14"/>
    </row>
    <row r="29" spans="1:9" s="15" customFormat="1" ht="7.8">
      <c r="A29" s="12" t="s">
        <v>35</v>
      </c>
      <c r="B29" s="13" t="s">
        <v>94</v>
      </c>
      <c r="C29" s="12" t="s">
        <v>95</v>
      </c>
      <c r="D29" s="14"/>
      <c r="E29" s="14"/>
      <c r="F29" s="14"/>
      <c r="G29" s="14"/>
      <c r="H29" s="14"/>
      <c r="I29" s="14"/>
    </row>
    <row r="30" spans="1:9" s="15" customFormat="1" ht="7.8">
      <c r="A30" s="12" t="s">
        <v>96</v>
      </c>
      <c r="B30" s="13" t="s">
        <v>97</v>
      </c>
      <c r="C30" s="12" t="s">
        <v>95</v>
      </c>
      <c r="D30" s="14"/>
      <c r="E30" s="14"/>
      <c r="F30" s="14"/>
      <c r="G30" s="14"/>
      <c r="H30" s="14"/>
      <c r="I30" s="14"/>
    </row>
    <row r="31" spans="1:9" s="15" customFormat="1" ht="7.8">
      <c r="A31" s="12" t="s">
        <v>98</v>
      </c>
      <c r="B31" s="13" t="s">
        <v>99</v>
      </c>
      <c r="C31" s="12" t="s">
        <v>95</v>
      </c>
      <c r="D31" s="14"/>
      <c r="E31" s="14"/>
      <c r="F31" s="14"/>
      <c r="G31" s="14"/>
      <c r="H31" s="14"/>
      <c r="I31" s="14"/>
    </row>
    <row r="32" spans="1:9" s="15" customFormat="1" ht="8.4">
      <c r="A32" s="12"/>
      <c r="B32" s="13" t="s">
        <v>122</v>
      </c>
      <c r="C32" s="12" t="s">
        <v>95</v>
      </c>
      <c r="D32" s="14"/>
      <c r="E32" s="14"/>
      <c r="F32" s="14"/>
      <c r="G32" s="14"/>
      <c r="H32" s="14"/>
      <c r="I32" s="14"/>
    </row>
    <row r="33" spans="1:9" s="15" customFormat="1" ht="8.4">
      <c r="A33" s="12"/>
      <c r="B33" s="13" t="s">
        <v>123</v>
      </c>
      <c r="C33" s="12" t="s">
        <v>95</v>
      </c>
      <c r="D33" s="14"/>
      <c r="E33" s="14"/>
      <c r="F33" s="14"/>
      <c r="G33" s="14"/>
      <c r="H33" s="14"/>
      <c r="I33" s="14"/>
    </row>
    <row r="34" spans="1:9" s="15" customFormat="1" ht="8.4">
      <c r="A34" s="12"/>
      <c r="B34" s="13" t="s">
        <v>124</v>
      </c>
      <c r="C34" s="12" t="s">
        <v>95</v>
      </c>
      <c r="D34" s="14"/>
      <c r="E34" s="14"/>
      <c r="F34" s="14"/>
      <c r="G34" s="14"/>
      <c r="H34" s="14"/>
      <c r="I34" s="14"/>
    </row>
    <row r="35" spans="1:9" s="15" customFormat="1" ht="8.4">
      <c r="A35" s="12"/>
      <c r="B35" s="13" t="s">
        <v>125</v>
      </c>
      <c r="C35" s="12" t="s">
        <v>95</v>
      </c>
      <c r="D35" s="14"/>
      <c r="E35" s="14"/>
      <c r="F35" s="14"/>
      <c r="G35" s="14"/>
      <c r="H35" s="14"/>
      <c r="I35" s="14"/>
    </row>
    <row r="36" spans="1:9" s="15" customFormat="1" ht="7.8">
      <c r="A36" s="12" t="s">
        <v>100</v>
      </c>
      <c r="B36" s="13" t="s">
        <v>101</v>
      </c>
      <c r="C36" s="12" t="s">
        <v>95</v>
      </c>
      <c r="D36" s="14"/>
      <c r="E36" s="14"/>
      <c r="F36" s="14"/>
      <c r="G36" s="14"/>
      <c r="H36" s="14"/>
      <c r="I36" s="14"/>
    </row>
    <row r="37" spans="1:9" s="15" customFormat="1" ht="7.8">
      <c r="A37" s="12" t="s">
        <v>36</v>
      </c>
      <c r="B37" s="13" t="s">
        <v>102</v>
      </c>
      <c r="C37" s="12"/>
      <c r="D37" s="14"/>
      <c r="E37" s="14"/>
      <c r="F37" s="14"/>
      <c r="G37" s="14"/>
      <c r="H37" s="14"/>
      <c r="I37" s="14"/>
    </row>
    <row r="38" spans="1:9" s="15" customFormat="1" ht="7.8">
      <c r="A38" s="12" t="s">
        <v>37</v>
      </c>
      <c r="B38" s="13" t="s">
        <v>103</v>
      </c>
      <c r="C38" s="12" t="s">
        <v>104</v>
      </c>
      <c r="D38" s="14"/>
      <c r="E38" s="14"/>
      <c r="F38" s="14"/>
      <c r="G38" s="14"/>
      <c r="H38" s="14"/>
      <c r="I38" s="14"/>
    </row>
    <row r="39" spans="1:9" s="15" customFormat="1" ht="7.8">
      <c r="A39" s="12" t="s">
        <v>105</v>
      </c>
      <c r="B39" s="13" t="s">
        <v>106</v>
      </c>
      <c r="C39" s="12" t="s">
        <v>95</v>
      </c>
      <c r="D39" s="14"/>
      <c r="E39" s="14"/>
      <c r="F39" s="14"/>
      <c r="G39" s="14"/>
      <c r="H39" s="14"/>
      <c r="I39" s="14"/>
    </row>
    <row r="40" spans="1:9" s="15" customFormat="1" ht="7.8">
      <c r="A40" s="12" t="s">
        <v>107</v>
      </c>
      <c r="B40" s="13" t="s">
        <v>108</v>
      </c>
      <c r="C40" s="12" t="s">
        <v>109</v>
      </c>
      <c r="D40" s="14"/>
      <c r="E40" s="14"/>
      <c r="F40" s="14"/>
      <c r="G40" s="14"/>
      <c r="H40" s="14"/>
      <c r="I40" s="14"/>
    </row>
    <row r="41" spans="1:9" s="15" customFormat="1" ht="7.8">
      <c r="A41" s="12"/>
      <c r="B41" s="13" t="s">
        <v>110</v>
      </c>
      <c r="C41" s="12" t="s">
        <v>109</v>
      </c>
      <c r="D41" s="14"/>
      <c r="E41" s="14"/>
      <c r="F41" s="14"/>
      <c r="G41" s="14"/>
      <c r="H41" s="14"/>
      <c r="I41" s="14"/>
    </row>
    <row r="42" spans="1:9" s="15" customFormat="1" ht="7.8">
      <c r="A42" s="12"/>
      <c r="B42" s="13" t="s">
        <v>111</v>
      </c>
      <c r="C42" s="12" t="s">
        <v>109</v>
      </c>
      <c r="D42" s="14"/>
      <c r="E42" s="14"/>
      <c r="F42" s="14"/>
      <c r="G42" s="14"/>
      <c r="H42" s="14"/>
      <c r="I42" s="14"/>
    </row>
    <row r="43" spans="1:9" s="4" customFormat="1" ht="13.2">
      <c r="A43" s="3" t="s">
        <v>112</v>
      </c>
    </row>
    <row r="44" spans="1:9" ht="6" customHeight="1"/>
    <row r="45" spans="1:9">
      <c r="B45" s="26"/>
      <c r="C45" s="27"/>
      <c r="D45" s="26"/>
      <c r="E45" s="26"/>
    </row>
    <row r="46" spans="1:9">
      <c r="B46" s="26"/>
      <c r="C46" s="27"/>
      <c r="D46" s="26"/>
      <c r="E46" s="26"/>
    </row>
    <row r="47" spans="1:9" ht="9.75" customHeight="1">
      <c r="B47" s="26"/>
      <c r="C47" s="27"/>
      <c r="D47" s="26"/>
      <c r="E47" s="26"/>
    </row>
    <row r="48" spans="1:9">
      <c r="B48" s="26"/>
      <c r="C48" s="27"/>
      <c r="D48" s="26"/>
      <c r="E48" s="26"/>
    </row>
  </sheetData>
  <mergeCells count="8">
    <mergeCell ref="F1:I1"/>
    <mergeCell ref="A3:I3"/>
    <mergeCell ref="A5:A6"/>
    <mergeCell ref="B5:B6"/>
    <mergeCell ref="C5:C6"/>
    <mergeCell ref="D5:E5"/>
    <mergeCell ref="F5:G5"/>
    <mergeCell ref="H5:I5"/>
  </mergeCells>
  <pageMargins left="0.43" right="0.15748031496062992" top="0.35433070866141736" bottom="0.23622047244094491" header="0.31496062992125984" footer="0.15748031496062992"/>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vt:lpstr>
      <vt:lpstr>показатели</vt:lpstr>
      <vt:lpstr>тарифы</vt:lpstr>
      <vt:lpstr>показатели!TABLE</vt:lpstr>
      <vt:lpstr>показатели!Заголовки_для_печати</vt:lpstr>
      <vt:lpstr>показатели!Область_печати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Калюжная</cp:lastModifiedBy>
  <cp:lastPrinted>2016-04-20T07:33:23Z</cp:lastPrinted>
  <dcterms:created xsi:type="dcterms:W3CDTF">2014-08-15T10:06:32Z</dcterms:created>
  <dcterms:modified xsi:type="dcterms:W3CDTF">2017-03-06T08:13:49Z</dcterms:modified>
</cp:coreProperties>
</file>