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3-тэ" sheetId="1" r:id="rId1"/>
    <sheet name="4-тэ" sheetId="2" r:id="rId2"/>
    <sheet name="5-тэ" sheetId="3" r:id="rId3"/>
    <sheet name="6-тэ" sheetId="4" state="hidden" r:id="rId4"/>
    <sheet name="7-тэ" sheetId="5" r:id="rId5"/>
    <sheet name="8-тэ" sheetId="6" r:id="rId6"/>
  </sheets>
  <definedNames>
    <definedName name="_xlnm.Print_Titles" localSheetId="0">'3-тэ'!$3:$3</definedName>
    <definedName name="_xlnm.Print_Area" localSheetId="0">'3-тэ'!$A$1:$C$42</definedName>
    <definedName name="_xlnm.Print_Area" localSheetId="1">'4-тэ'!$A$1:$C$26</definedName>
    <definedName name="_xlnm.Print_Area" localSheetId="2">'5-тэ'!$A$1:$Q$49</definedName>
    <definedName name="_xlnm.Print_Area" localSheetId="4">'7-тэ'!$A$1:$J$17</definedName>
    <definedName name="_xlnm.Print_Area" localSheetId="5">'8-тэ'!$A$1:$C$39</definedName>
  </definedNames>
  <calcPr fullCalcOnLoad="1"/>
</workbook>
</file>

<file path=xl/sharedStrings.xml><?xml version="1.0" encoding="utf-8"?>
<sst xmlns="http://schemas.openxmlformats.org/spreadsheetml/2006/main" count="166" uniqueCount="147">
  <si>
    <t>N 6-тэ Информация о наличии (отсутствии) технической</t>
  </si>
  <si>
    <t>возможности подключения (технологического присоединения)</t>
  </si>
  <si>
    <t>к системе теплоснабжения, а также о регистрации и ходе</t>
  </si>
  <si>
    <t>реализации заявок на подключение (технологическое</t>
  </si>
  <si>
    <t>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</si>
  <si>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</si>
  <si>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</si>
  <si>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</si>
  <si>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</si>
  <si>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N 7-тэ Информация об условиях, на которых осуществляется</t>
  </si>
  <si>
    <t>поставка регулируемых товаров (оказание регулируемых услуг),</t>
  </si>
  <si>
    <t>и (или) об условиях договоров о подключении (технологическое</t>
  </si>
  <si>
    <t>N 8-тэ Информация о порядке выполнения технологических,</t>
  </si>
  <si>
    <t>технических и других мероприятий, связанных с подключением</t>
  </si>
  <si>
    <t>(технологическим присоединением) к системе теплоснабжения</t>
  </si>
  <si>
    <t>а) Наименование службы, ответственной за прием и обработку заявок на подключение (технологическое присоединение) к системе теплоснабжения:</t>
  </si>
  <si>
    <t>Телефон:</t>
  </si>
  <si>
    <t>Адрес:</t>
  </si>
  <si>
    <t>e-mail (при наличии):</t>
  </si>
  <si>
    <t>Сайт в информационно-коммуникационной сети Интернет (при наличии)</t>
  </si>
  <si>
    <t>отсутствуют</t>
  </si>
  <si>
    <t>-</t>
  </si>
  <si>
    <t>15 дней</t>
  </si>
  <si>
    <t>Управление качества энергоаудита и энергосбережения</t>
  </si>
  <si>
    <t>66-06-63, 66-06-62, ф:66-06-54</t>
  </si>
  <si>
    <t>http://www.pges.ru</t>
  </si>
  <si>
    <t>leontev@pges.penza.com.ru</t>
  </si>
  <si>
    <t xml:space="preserve">                       Условия публичных договоров                     </t>
  </si>
  <si>
    <t xml:space="preserve"> поставок тепловой энергии, оказания услуг в сфере теплоснабжения, в том</t>
  </si>
  <si>
    <t xml:space="preserve">числе договоров на подключение (технологическое присоединение) к системе </t>
  </si>
  <si>
    <t xml:space="preserve">                           теплоснабжения                             </t>
  </si>
  <si>
    <t xml:space="preserve">                  (ссылка на источник публикации)                     </t>
  </si>
  <si>
    <t>(</t>
  </si>
  <si>
    <t>)</t>
  </si>
  <si>
    <t>ул. Московская, 64 к.3,4.</t>
  </si>
  <si>
    <t>Генеральный директор</t>
  </si>
  <si>
    <t>В.В. Рябинин</t>
  </si>
  <si>
    <t>N 4-тэ Информация об основных потребительских</t>
  </si>
  <si>
    <t>характеристиках регулируемых товаров и услуг</t>
  </si>
  <si>
    <t>Наименование показателя</t>
  </si>
  <si>
    <t>Показатель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</si>
  <si>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</si>
  <si>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</si>
  <si>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</si>
  <si>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</si>
  <si>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</si>
  <si>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а) Наименование и дата утверждения инвестиционной программы   </t>
  </si>
  <si>
    <t>не утверждалась</t>
  </si>
  <si>
    <t xml:space="preserve">б) Цель инвестиционной программы                 </t>
  </si>
  <si>
    <t xml:space="preserve">в) Наименование органа исполнительной власти субъекта Российской Федерации, утвердившего инвестиционную программу и наименование органа местного инвестиционную программу   самоуправления, согласовавшего    </t>
  </si>
  <si>
    <t xml:space="preserve">г) Сроки начала и окончания реализации  инвестиционной программы             </t>
  </si>
  <si>
    <t xml:space="preserve">д) Информация о внесении изменений в  инвестиционную программу               </t>
  </si>
  <si>
    <t xml:space="preserve">е) Потребности в Финансовых средствах, необходимых для реализации инвестиционной  </t>
  </si>
  <si>
    <t xml:space="preserve">программы:                                                                        </t>
  </si>
  <si>
    <t xml:space="preserve"> Наименование мероприятия  </t>
  </si>
  <si>
    <t xml:space="preserve">     Потребность в финансовых    средствах на ____ год, тыс. руб.  </t>
  </si>
  <si>
    <t xml:space="preserve">Источник   финансирования        </t>
  </si>
  <si>
    <t xml:space="preserve">Всего, в том числе:        </t>
  </si>
  <si>
    <t xml:space="preserve">1.                         </t>
  </si>
  <si>
    <t xml:space="preserve">2.                         </t>
  </si>
  <si>
    <t xml:space="preserve">и т.д.                     </t>
  </si>
  <si>
    <t xml:space="preserve">ж) Показатели эффективности реализации инвестиционной программы                   </t>
  </si>
  <si>
    <t xml:space="preserve">Наименование показателей   </t>
  </si>
  <si>
    <t xml:space="preserve">Значения показателей на предыдущий отчетный период       </t>
  </si>
  <si>
    <t xml:space="preserve">Значения показателей на текущий отчетный период         </t>
  </si>
  <si>
    <t>Ожидаемые значения после реализации мероприятия</t>
  </si>
  <si>
    <t xml:space="preserve">Наименование мероприятия                                                          </t>
  </si>
  <si>
    <t xml:space="preserve">Срок окупаемости, лет      </t>
  </si>
  <si>
    <t xml:space="preserve">Перебои в снабжении потребителей (отношение суммы произведений продолжительности отключений и количества пострадавших потребителей от каждого из этих отключений к численности потребителей) (часов на потребителя)
 </t>
  </si>
  <si>
    <t xml:space="preserve">Продолжительность (бесперебойность) поставки товаров и услуг (отношение количества часов предоставления услуг к количеству дней в отчетном периоде) (часов в день)
       </t>
  </si>
  <si>
    <t>Уровень потерь (отношение объема потерь к объему отпуска в сеть) (%)</t>
  </si>
  <si>
    <t xml:space="preserve">Коэффициент потерь (отношение объема потерь к протяженности сети) (Гкал/км)
   </t>
  </si>
  <si>
    <t xml:space="preserve">Износ систем коммунальной инфраструктуры (отношение фактического срока службы оборудования к сумме нормативного и возможного остаточного срока) (%), в том числе:
</t>
  </si>
  <si>
    <t>оборудование производства (котлы)</t>
  </si>
  <si>
    <t xml:space="preserve">оборудование передачи тепловой энергии (сети)    </t>
  </si>
  <si>
    <t xml:space="preserve">Удельный вес сетей, нуждающихся в замене (отношение протяженности сетей, нуждающихся в замене, к протяженности сети) (%)
      </t>
  </si>
  <si>
    <t xml:space="preserve">Обеспеченность потребления товаров и услуг приборами учета (отношение объема тепловой энергии, реализованной по приборам учета, к общему объему реализации тепловой энергии) (%)
</t>
  </si>
  <si>
    <t xml:space="preserve">Доля потребителей в жилых домах, обеспеченных доступом к коммунальной инфраструктуре (отношение численности населения, получающего коммунальные услуги, к численности населения муниципального образования) (%)
</t>
  </si>
  <si>
    <t xml:space="preserve">Расход топлива на 1 Гкал (отношение расхода условного топлива к объему выработанной тепловой энергии) (т.у.т./Гкал)
</t>
  </si>
  <si>
    <t xml:space="preserve">Расход электроэнергии на выработку 1 Гкал (кВт. ч/Гкал)
</t>
  </si>
  <si>
    <t xml:space="preserve">Расход электроэнергии на передачу 1 Гкал (кВт. ч/Гкал)
</t>
  </si>
  <si>
    <t xml:space="preserve">Количество аварий (с учетом котельных) (ед.)  </t>
  </si>
  <si>
    <t xml:space="preserve">Количество аварий на 1 км  тепловых сетей (ед.)   </t>
  </si>
  <si>
    <t xml:space="preserve">Производительность труда на 1 человека (отношение объема реализации товаров и услуг (тыс. руб.) к численности персонала) (тыс. руб./чел.)
</t>
  </si>
  <si>
    <t xml:space="preserve">Другие показатели, предусмотренные инвестиционной программой
      </t>
  </si>
  <si>
    <t xml:space="preserve">з) Использование инвестиционных средств за ____ год                               </t>
  </si>
  <si>
    <t xml:space="preserve">Наименование мероприятия </t>
  </si>
  <si>
    <t>Утверждено на ___ год</t>
  </si>
  <si>
    <t xml:space="preserve">В течение _____ года                       </t>
  </si>
  <si>
    <t xml:space="preserve">Источник  финансирования     </t>
  </si>
  <si>
    <t xml:space="preserve">Профинансировано     </t>
  </si>
  <si>
    <t xml:space="preserve">Освоено фактически   </t>
  </si>
  <si>
    <t>Всего</t>
  </si>
  <si>
    <t>1 кв.</t>
  </si>
  <si>
    <t>2 кв.</t>
  </si>
  <si>
    <t>3 кв.</t>
  </si>
  <si>
    <t>4 кв.</t>
  </si>
  <si>
    <t xml:space="preserve">Всего       </t>
  </si>
  <si>
    <t xml:space="preserve">1.          </t>
  </si>
  <si>
    <t xml:space="preserve">2.          </t>
  </si>
  <si>
    <t xml:space="preserve">и т.д.      </t>
  </si>
  <si>
    <t>Примечания:</t>
  </si>
  <si>
    <t>1. Данный перечень показателей не является исчерпывающим и может быть дополнен показателями, определенными в инвестиционной программе регулируемой организации.</t>
  </si>
  <si>
    <t>2. Показатели заполняются в разбивке по мероприятиям, наименование мероприятий и их перечень вводится организацией в соответствии с инвестиционной программой.</t>
  </si>
  <si>
    <t>регулируемой организации за 2014 год</t>
  </si>
  <si>
    <t>N 5-тэ Информация об инвестиционных программах и отчетах об их реализации (2014год)</t>
  </si>
  <si>
    <t>N 3-тэ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 за 2014 год</t>
  </si>
  <si>
    <t>Вид деятельности организации</t>
  </si>
  <si>
    <t>а) Выручка от регулируемого вида деятельности (тыс. руб.)</t>
  </si>
  <si>
    <t>б) Себестоимость производимых товаров (оказываемых услуг) по регулируемому виду деятельности (тыс. руб.), включая:</t>
  </si>
  <si>
    <t>расходы на покупаемую тепловую энергию (мощность), теплоноситель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</si>
  <si>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</si>
  <si>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</si>
  <si>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кВт. ч</t>
  </si>
  <si>
    <t>объем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</si>
  <si>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</si>
  <si>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</si>
  <si>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</si>
  <si>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</si>
  <si>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</si>
  <si>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</si>
  <si>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</si>
  <si>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</si>
  <si>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</si>
  <si>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регулируемый вид деятельности в соответствии с законодательством Российской Федерации</t>
  </si>
  <si>
    <t>в) Чистая прибыль от регулируемого вида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</si>
  <si>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руб.)</t>
  </si>
  <si>
    <t>г) 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</si>
  <si>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д) Валовая прибыль (убыток) от реализации товаров и оказания услуг по регулируемому виду деятельности 1 тыс. рублей)</t>
  </si>
  <si>
    <t>е) Сведения о годовой бухгалтерской отчетности, включая бухгалтерский баланс и приложения к нему (наименование источника публикации, адрес в информационно-коммуникационной сети Интернет или наименование печатного издания, номер, дата публикации)</t>
  </si>
  <si>
    <t>Информация не раскрывается, т.к. выручка от регулируемой деятельности не превышает 80% совокупной выручки за отчетный год.</t>
  </si>
  <si>
    <t>ж) 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(Гкал/ч)</t>
  </si>
  <si>
    <t>з) Тепловая нагрузка по договорам, заключенным в рамках осуществления регулируемого вида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</si>
  <si>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</si>
  <si>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регулируемого вида деятельности (тыс. Гкал)</t>
  </si>
  <si>
    <t>л) Объем тепловой энергии, отпускаемой потребителям, по договорам, заключенным в рамках осуществления регулируемого вида деятельности, в том числе определенный по приборам учета и расчетным путем (нормативам потребления коммунальных услуг) (тыс. Гкал)</t>
  </si>
  <si>
    <t>м) Нормативы технологических потерь при передаче тепловой энергии, теплоносителя по тепловым сетям, утвержденные уполномоченным органом (Ккал/ч. мес.)</t>
  </si>
  <si>
    <t>не утверждались</t>
  </si>
  <si>
    <t>н) Фактический объем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</si>
  <si>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</si>
  <si>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</si>
  <si>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регулируемого вида деятельности (кг у. т./Гкал)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</si>
  <si>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(тыс. кВт. 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</si>
  <si>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(куб. м/Гкал)</t>
  </si>
  <si>
    <t>Примечание:
1. Сведения о годовой бухгалтерской отчетности, включая бухгалтерский баланс и приложения к нему, раскрываются регулируемыми организациями, выручка от регулируемой деятельности которых превышает 80% совокупной выручки за отчетный год.</t>
  </si>
  <si>
    <t>присоединение) к системе теплоснабжения за I квартал 2015 г.</t>
  </si>
  <si>
    <t>передача тепловой энергии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</si>
</sst>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"/>
    <numFmt numFmtId="178" formatCode="#,##0_);[Red]\(#,##0\)"/>
  </numFmts>
  <fonts count="72">
    <font>
      <sz val="10"/>
      <name val="Arial Cyr"/>
      <family val="0"/>
    </font>
    <font>
      <sz val="10"/>
      <color indexed="8"/>
      <name val="Times New Roman"/>
      <family val="2"/>
    </font>
    <font>
      <sz val="11"/>
      <name val="Calibri"/>
      <family val="2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0"/>
      <name val="Courier New"/>
      <family val="3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name val="Times New Roman"/>
      <family val="1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5" fillId="0" borderId="0">
      <alignment/>
      <protection locked="0"/>
    </xf>
    <xf numFmtId="166" fontId="5" fillId="0" borderId="0">
      <alignment/>
      <protection locked="0"/>
    </xf>
    <xf numFmtId="165" fontId="5" fillId="0" borderId="0">
      <alignment/>
      <protection locked="0"/>
    </xf>
    <xf numFmtId="166" fontId="5" fillId="0" borderId="0">
      <alignment/>
      <protection locked="0"/>
    </xf>
    <xf numFmtId="167" fontId="5" fillId="0" borderId="0">
      <alignment/>
      <protection locked="0"/>
    </xf>
    <xf numFmtId="164" fontId="5" fillId="0" borderId="1">
      <alignment/>
      <protection locked="0"/>
    </xf>
    <xf numFmtId="164" fontId="6" fillId="0" borderId="0">
      <alignment/>
      <protection locked="0"/>
    </xf>
    <xf numFmtId="164" fontId="6" fillId="0" borderId="0">
      <alignment/>
      <protection locked="0"/>
    </xf>
    <xf numFmtId="164" fontId="5" fillId="0" borderId="1">
      <alignment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48" fillId="2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5" borderId="0" applyNumberFormat="0" applyBorder="0" applyAlignment="0" applyProtection="0"/>
    <xf numFmtId="0" fontId="48" fillId="5" borderId="0" applyNumberFormat="0" applyBorder="0" applyAlignment="0" applyProtection="0"/>
    <xf numFmtId="0" fontId="7" fillId="6" borderId="0" applyNumberFormat="0" applyBorder="0" applyAlignment="0" applyProtection="0"/>
    <xf numFmtId="0" fontId="48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48" fillId="8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7" fillId="10" borderId="0" applyNumberFormat="0" applyBorder="0" applyAlignment="0" applyProtection="0"/>
    <xf numFmtId="0" fontId="48" fillId="10" borderId="0" applyNumberFormat="0" applyBorder="0" applyAlignment="0" applyProtection="0"/>
    <xf numFmtId="0" fontId="7" fillId="5" borderId="0" applyNumberFormat="0" applyBorder="0" applyAlignment="0" applyProtection="0"/>
    <xf numFmtId="0" fontId="48" fillId="5" borderId="0" applyNumberFormat="0" applyBorder="0" applyAlignment="0" applyProtection="0"/>
    <xf numFmtId="0" fontId="7" fillId="8" borderId="0" applyNumberFormat="0" applyBorder="0" applyAlignment="0" applyProtection="0"/>
    <xf numFmtId="0" fontId="48" fillId="8" borderId="0" applyNumberFormat="0" applyBorder="0" applyAlignment="0" applyProtection="0"/>
    <xf numFmtId="0" fontId="7" fillId="11" borderId="0" applyNumberFormat="0" applyBorder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49" fillId="12" borderId="0" applyNumberFormat="0" applyBorder="0" applyAlignment="0" applyProtection="0"/>
    <xf numFmtId="0" fontId="8" fillId="9" borderId="0" applyNumberFormat="0" applyBorder="0" applyAlignment="0" applyProtection="0"/>
    <xf numFmtId="0" fontId="49" fillId="9" borderId="0" applyNumberFormat="0" applyBorder="0" applyAlignment="0" applyProtection="0"/>
    <xf numFmtId="0" fontId="8" fillId="10" borderId="0" applyNumberFormat="0" applyBorder="0" applyAlignment="0" applyProtection="0"/>
    <xf numFmtId="0" fontId="49" fillId="10" borderId="0" applyNumberFormat="0" applyBorder="0" applyAlignment="0" applyProtection="0"/>
    <xf numFmtId="0" fontId="8" fillId="13" borderId="0" applyNumberFormat="0" applyBorder="0" applyAlignment="0" applyProtection="0"/>
    <xf numFmtId="0" fontId="49" fillId="13" borderId="0" applyNumberFormat="0" applyBorder="0" applyAlignment="0" applyProtection="0"/>
    <xf numFmtId="0" fontId="8" fillId="14" borderId="0" applyNumberFormat="0" applyBorder="0" applyAlignment="0" applyProtection="0"/>
    <xf numFmtId="0" fontId="49" fillId="14" borderId="0" applyNumberFormat="0" applyBorder="0" applyAlignment="0" applyProtection="0"/>
    <xf numFmtId="0" fontId="8" fillId="15" borderId="0" applyNumberFormat="0" applyBorder="0" applyAlignment="0" applyProtection="0"/>
    <xf numFmtId="0" fontId="4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49" fillId="16" borderId="0" applyNumberFormat="0" applyBorder="0" applyAlignment="0" applyProtection="0"/>
    <xf numFmtId="0" fontId="8" fillId="17" borderId="0" applyNumberFormat="0" applyBorder="0" applyAlignment="0" applyProtection="0"/>
    <xf numFmtId="0" fontId="49" fillId="17" borderId="0" applyNumberFormat="0" applyBorder="0" applyAlignment="0" applyProtection="0"/>
    <xf numFmtId="0" fontId="8" fillId="18" borderId="0" applyNumberFormat="0" applyBorder="0" applyAlignment="0" applyProtection="0"/>
    <xf numFmtId="0" fontId="49" fillId="18" borderId="0" applyNumberFormat="0" applyBorder="0" applyAlignment="0" applyProtection="0"/>
    <xf numFmtId="0" fontId="8" fillId="13" borderId="0" applyNumberFormat="0" applyBorder="0" applyAlignment="0" applyProtection="0"/>
    <xf numFmtId="0" fontId="49" fillId="13" borderId="0" applyNumberFormat="0" applyBorder="0" applyAlignment="0" applyProtection="0"/>
    <xf numFmtId="0" fontId="8" fillId="14" borderId="0" applyNumberFormat="0" applyBorder="0" applyAlignment="0" applyProtection="0"/>
    <xf numFmtId="0" fontId="49" fillId="14" borderId="0" applyNumberFormat="0" applyBorder="0" applyAlignment="0" applyProtection="0"/>
    <xf numFmtId="0" fontId="8" fillId="19" borderId="0" applyNumberFormat="0" applyBorder="0" applyAlignment="0" applyProtection="0"/>
    <xf numFmtId="0" fontId="49" fillId="19" borderId="0" applyNumberFormat="0" applyBorder="0" applyAlignment="0" applyProtection="0"/>
    <xf numFmtId="174" fontId="0" fillId="0" borderId="11">
      <alignment/>
      <protection locked="0"/>
    </xf>
    <xf numFmtId="0" fontId="26" fillId="7" borderId="2" applyNumberFormat="0" applyAlignment="0" applyProtection="0"/>
    <xf numFmtId="0" fontId="50" fillId="7" borderId="2" applyNumberFormat="0" applyAlignment="0" applyProtection="0"/>
    <xf numFmtId="0" fontId="33" fillId="20" borderId="9" applyNumberFormat="0" applyAlignment="0" applyProtection="0"/>
    <xf numFmtId="0" fontId="51" fillId="20" borderId="9" applyNumberFormat="0" applyAlignment="0" applyProtection="0"/>
    <xf numFmtId="0" fontId="10" fillId="20" borderId="2" applyNumberFormat="0" applyAlignment="0" applyProtection="0"/>
    <xf numFmtId="0" fontId="52" fillId="20" borderId="2" applyNumberFormat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53" fillId="0" borderId="4" applyNumberFormat="0" applyFill="0" applyAlignment="0" applyProtection="0"/>
    <xf numFmtId="0" fontId="24" fillId="0" borderId="5" applyNumberFormat="0" applyFill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Border="0">
      <alignment horizontal="center" vertical="center" wrapText="1"/>
      <protection/>
    </xf>
    <xf numFmtId="174" fontId="42" fillId="6" borderId="11">
      <alignment/>
      <protection/>
    </xf>
    <xf numFmtId="4" fontId="32" fillId="22" borderId="13" applyBorder="0">
      <alignment horizontal="right"/>
      <protection/>
    </xf>
    <xf numFmtId="0" fontId="35" fillId="0" borderId="10" applyNumberFormat="0" applyFill="0" applyAlignment="0" applyProtection="0"/>
    <xf numFmtId="0" fontId="56" fillId="0" borderId="10" applyNumberFormat="0" applyFill="0" applyAlignment="0" applyProtection="0"/>
    <xf numFmtId="0" fontId="29" fillId="0" borderId="1" applyNumberFormat="0" applyFill="0" applyAlignment="0" applyProtection="0"/>
    <xf numFmtId="0" fontId="11" fillId="21" borderId="3" applyNumberFormat="0" applyAlignment="0" applyProtection="0"/>
    <xf numFmtId="0" fontId="57" fillId="21" borderId="3" applyNumberFormat="0" applyAlignment="0" applyProtection="0"/>
    <xf numFmtId="0" fontId="40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175" fontId="44" fillId="4" borderId="13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9" fillId="3" borderId="0" applyNumberFormat="0" applyBorder="0" applyAlignment="0" applyProtection="0"/>
    <xf numFmtId="0" fontId="60" fillId="3" borderId="0" applyNumberFormat="0" applyBorder="0" applyAlignment="0" applyProtection="0"/>
    <xf numFmtId="173" fontId="4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2" fillId="0" borderId="7" applyNumberFormat="0" applyFill="0" applyAlignment="0" applyProtection="0"/>
    <xf numFmtId="0" fontId="4" fillId="0" borderId="0">
      <alignment/>
      <protection/>
    </xf>
    <xf numFmtId="178" fontId="16" fillId="0" borderId="0">
      <alignment vertical="top"/>
      <protection/>
    </xf>
    <xf numFmtId="178" fontId="16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173" fontId="29" fillId="0" borderId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29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32" fillId="4" borderId="0" applyBorder="0">
      <alignment horizontal="right"/>
      <protection/>
    </xf>
    <xf numFmtId="4" fontId="32" fillId="4" borderId="0" applyBorder="0">
      <alignment horizontal="right"/>
      <protection/>
    </xf>
    <xf numFmtId="4" fontId="32" fillId="4" borderId="0" applyBorder="0">
      <alignment horizontal="right"/>
      <protection/>
    </xf>
    <xf numFmtId="4" fontId="32" fillId="4" borderId="0" applyBorder="0">
      <alignment horizontal="right"/>
      <protection/>
    </xf>
    <xf numFmtId="4" fontId="32" fillId="7" borderId="15" applyBorder="0">
      <alignment horizontal="right"/>
      <protection/>
    </xf>
    <xf numFmtId="4" fontId="32" fillId="4" borderId="13" applyFont="0" applyBorder="0">
      <alignment horizontal="right"/>
      <protection/>
    </xf>
    <xf numFmtId="0" fontId="22" fillId="4" borderId="0" applyNumberFormat="0" applyBorder="0" applyAlignment="0" applyProtection="0"/>
    <xf numFmtId="0" fontId="64" fillId="4" borderId="0" applyNumberFormat="0" applyBorder="0" applyAlignment="0" applyProtection="0"/>
    <xf numFmtId="176" fontId="5" fillId="0" borderId="0">
      <alignment/>
      <protection locked="0"/>
    </xf>
    <xf numFmtId="0" fontId="35" fillId="0" borderId="10" applyNumberFormat="0" applyFill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7" fillId="0" borderId="7" applyNumberFormat="0" applyFill="0" applyAlignment="0" applyProtection="0"/>
    <xf numFmtId="0" fontId="11" fillId="21" borderId="3" applyNumberFormat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7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7" fillId="0" borderId="0" xfId="215">
      <alignment/>
      <protection/>
    </xf>
    <xf numFmtId="0" fontId="7" fillId="0" borderId="13" xfId="215" applyBorder="1" applyAlignment="1">
      <alignment vertical="top" wrapText="1" shrinkToFit="1"/>
      <protection/>
    </xf>
    <xf numFmtId="0" fontId="48" fillId="0" borderId="13" xfId="215" applyFont="1" applyBorder="1" applyAlignment="1">
      <alignment horizontal="center" vertical="center" wrapText="1" shrinkToFit="1"/>
      <protection/>
    </xf>
    <xf numFmtId="0" fontId="48" fillId="0" borderId="13" xfId="215" applyFont="1" applyBorder="1" applyAlignment="1">
      <alignment vertical="top" wrapText="1" shrinkToFit="1"/>
      <protection/>
    </xf>
    <xf numFmtId="0" fontId="7" fillId="0" borderId="0" xfId="215" applyAlignment="1">
      <alignment/>
      <protection/>
    </xf>
    <xf numFmtId="0" fontId="7" fillId="0" borderId="0" xfId="215" applyAlignment="1">
      <alignment shrinkToFit="1"/>
      <protection/>
    </xf>
    <xf numFmtId="0" fontId="48" fillId="0" borderId="13" xfId="208" applyFont="1" applyFill="1" applyBorder="1" applyAlignment="1">
      <alignment horizontal="center" vertical="center" wrapText="1"/>
      <protection/>
    </xf>
    <xf numFmtId="177" fontId="48" fillId="0" borderId="13" xfId="20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3" fontId="59" fillId="0" borderId="13" xfId="188" applyNumberFormat="1" applyFont="1" applyFill="1" applyBorder="1" applyAlignment="1" applyProtection="1">
      <alignment horizontal="center" vertical="center" wrapText="1"/>
      <protection locked="0"/>
    </xf>
    <xf numFmtId="3" fontId="59" fillId="0" borderId="21" xfId="188" applyNumberFormat="1" applyFont="1" applyFill="1" applyBorder="1" applyAlignment="1" applyProtection="1">
      <alignment horizontal="center" vertical="center" wrapText="1"/>
      <protection locked="0"/>
    </xf>
    <xf numFmtId="3" fontId="59" fillId="0" borderId="13" xfId="0" applyNumberFormat="1" applyFont="1" applyFill="1" applyBorder="1" applyAlignment="1" applyProtection="1">
      <alignment horizontal="center" vertical="center" wrapText="1"/>
      <protection/>
    </xf>
    <xf numFmtId="3" fontId="59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  <xf numFmtId="0" fontId="67" fillId="0" borderId="0" xfId="0" applyFont="1" applyAlignment="1">
      <alignment/>
    </xf>
    <xf numFmtId="0" fontId="66" fillId="0" borderId="0" xfId="0" applyFont="1" applyAlignment="1">
      <alignment horizontal="justify"/>
    </xf>
    <xf numFmtId="0" fontId="66" fillId="0" borderId="20" xfId="0" applyFont="1" applyBorder="1" applyAlignment="1">
      <alignment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vertical="top" wrapText="1"/>
    </xf>
    <xf numFmtId="0" fontId="66" fillId="0" borderId="18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22" xfId="0" applyFont="1" applyBorder="1" applyAlignment="1">
      <alignment/>
    </xf>
    <xf numFmtId="0" fontId="66" fillId="0" borderId="18" xfId="0" applyFont="1" applyBorder="1" applyAlignment="1">
      <alignment horizontal="justify" vertical="top" wrapText="1"/>
    </xf>
    <xf numFmtId="0" fontId="68" fillId="0" borderId="18" xfId="148" applyFont="1" applyBorder="1" applyAlignment="1" applyProtection="1">
      <alignment horizontal="center" vertical="top" wrapText="1"/>
      <protection/>
    </xf>
    <xf numFmtId="0" fontId="68" fillId="0" borderId="18" xfId="148" applyFont="1" applyBorder="1" applyAlignment="1" applyProtection="1">
      <alignment horizontal="center" vertical="center" wrapText="1"/>
      <protection/>
    </xf>
    <xf numFmtId="3" fontId="59" fillId="0" borderId="13" xfId="0" applyNumberFormat="1" applyFont="1" applyFill="1" applyBorder="1" applyAlignment="1">
      <alignment horizontal="center" vertical="center" wrapText="1"/>
    </xf>
    <xf numFmtId="3" fontId="59" fillId="0" borderId="21" xfId="0" applyNumberFormat="1" applyFont="1" applyBorder="1" applyAlignment="1">
      <alignment horizontal="center" vertical="center" wrapText="1"/>
    </xf>
    <xf numFmtId="1" fontId="59" fillId="0" borderId="13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0" fontId="48" fillId="0" borderId="23" xfId="215" applyFont="1" applyBorder="1" applyAlignment="1">
      <alignment vertical="top" wrapText="1" shrinkToFit="1"/>
      <protection/>
    </xf>
    <xf numFmtId="0" fontId="48" fillId="0" borderId="24" xfId="215" applyFont="1" applyBorder="1" applyAlignment="1">
      <alignment vertical="top" wrapText="1" shrinkToFit="1"/>
      <protection/>
    </xf>
    <xf numFmtId="0" fontId="48" fillId="0" borderId="25" xfId="215" applyFont="1" applyBorder="1" applyAlignment="1">
      <alignment vertical="top" wrapText="1" shrinkToFit="1"/>
      <protection/>
    </xf>
    <xf numFmtId="0" fontId="48" fillId="0" borderId="23" xfId="215" applyFont="1" applyBorder="1" applyAlignment="1">
      <alignment horizontal="center" vertical="top" wrapText="1" shrinkToFit="1"/>
      <protection/>
    </xf>
    <xf numFmtId="0" fontId="48" fillId="0" borderId="24" xfId="215" applyFont="1" applyBorder="1" applyAlignment="1">
      <alignment horizontal="center" vertical="top" wrapText="1" shrinkToFit="1"/>
      <protection/>
    </xf>
    <xf numFmtId="0" fontId="48" fillId="0" borderId="25" xfId="215" applyFont="1" applyBorder="1" applyAlignment="1">
      <alignment horizontal="center" vertical="top" wrapText="1" shrinkToFit="1"/>
      <protection/>
    </xf>
    <xf numFmtId="0" fontId="48" fillId="0" borderId="0" xfId="215" applyFont="1" applyBorder="1" applyAlignment="1">
      <alignment horizontal="center" vertical="top" wrapText="1" shrinkToFit="1"/>
      <protection/>
    </xf>
    <xf numFmtId="0" fontId="48" fillId="0" borderId="26" xfId="215" applyFont="1" applyBorder="1" applyAlignment="1">
      <alignment horizontal="center" vertical="top" wrapText="1" shrinkToFit="1"/>
      <protection/>
    </xf>
    <xf numFmtId="0" fontId="48" fillId="0" borderId="27" xfId="215" applyFont="1" applyBorder="1" applyAlignment="1">
      <alignment horizontal="center" vertical="top" wrapText="1" shrinkToFit="1"/>
      <protection/>
    </xf>
    <xf numFmtId="0" fontId="48" fillId="0" borderId="28" xfId="215" applyFont="1" applyBorder="1" applyAlignment="1">
      <alignment horizontal="center" vertical="top" wrapText="1" shrinkToFit="1"/>
      <protection/>
    </xf>
    <xf numFmtId="0" fontId="7" fillId="0" borderId="0" xfId="215" applyAlignment="1">
      <alignment horizontal="left" wrapText="1"/>
      <protection/>
    </xf>
    <xf numFmtId="0" fontId="48" fillId="0" borderId="23" xfId="215" applyFont="1" applyBorder="1" applyAlignment="1">
      <alignment horizontal="center" vertical="center" wrapText="1" shrinkToFit="1"/>
      <protection/>
    </xf>
    <xf numFmtId="0" fontId="48" fillId="0" borderId="24" xfId="215" applyFont="1" applyBorder="1" applyAlignment="1">
      <alignment horizontal="center" vertical="center" wrapText="1" shrinkToFit="1"/>
      <protection/>
    </xf>
    <xf numFmtId="0" fontId="48" fillId="0" borderId="25" xfId="215" applyFont="1" applyBorder="1" applyAlignment="1">
      <alignment horizontal="center" vertical="center" wrapText="1" shrinkToFit="1"/>
      <protection/>
    </xf>
    <xf numFmtId="0" fontId="48" fillId="0" borderId="26" xfId="215" applyFont="1" applyBorder="1" applyAlignment="1">
      <alignment vertical="top" wrapText="1" shrinkToFit="1"/>
      <protection/>
    </xf>
    <xf numFmtId="0" fontId="48" fillId="0" borderId="27" xfId="215" applyFont="1" applyBorder="1" applyAlignment="1">
      <alignment vertical="top" wrapText="1" shrinkToFit="1"/>
      <protection/>
    </xf>
    <xf numFmtId="0" fontId="48" fillId="0" borderId="28" xfId="215" applyFont="1" applyBorder="1" applyAlignment="1">
      <alignment vertical="top" wrapText="1" shrinkToFit="1"/>
      <protection/>
    </xf>
    <xf numFmtId="0" fontId="48" fillId="0" borderId="29" xfId="215" applyFont="1" applyBorder="1" applyAlignment="1">
      <alignment horizontal="center" vertical="top" wrapText="1" shrinkToFit="1"/>
      <protection/>
    </xf>
    <xf numFmtId="0" fontId="48" fillId="0" borderId="21" xfId="215" applyFont="1" applyBorder="1" applyAlignment="1">
      <alignment horizontal="center" vertical="top" wrapText="1" shrinkToFit="1"/>
      <protection/>
    </xf>
    <xf numFmtId="0" fontId="48" fillId="0" borderId="29" xfId="215" applyFont="1" applyBorder="1" applyAlignment="1">
      <alignment horizontal="center" vertical="center" wrapText="1" shrinkToFit="1"/>
      <protection/>
    </xf>
    <xf numFmtId="0" fontId="48" fillId="0" borderId="21" xfId="215" applyFont="1" applyBorder="1" applyAlignment="1">
      <alignment horizontal="center" vertical="center" wrapText="1" shrinkToFit="1"/>
      <protection/>
    </xf>
    <xf numFmtId="0" fontId="48" fillId="0" borderId="26" xfId="215" applyFont="1" applyBorder="1" applyAlignment="1">
      <alignment horizontal="center" vertical="center" wrapText="1" shrinkToFit="1"/>
      <protection/>
    </xf>
    <xf numFmtId="0" fontId="48" fillId="0" borderId="28" xfId="215" applyFont="1" applyBorder="1" applyAlignment="1">
      <alignment horizontal="center" vertical="center" wrapText="1" shrinkToFit="1"/>
      <protection/>
    </xf>
    <xf numFmtId="0" fontId="0" fillId="0" borderId="0" xfId="0" applyAlignment="1">
      <alignment horizontal="left" wrapText="1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31" xfId="0" applyFont="1" applyBorder="1" applyAlignment="1">
      <alignment horizontal="center"/>
    </xf>
  </cellXfs>
  <cellStyles count="25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2" xfId="37"/>
    <cellStyle name="20% - Акцент2 2" xfId="38"/>
    <cellStyle name="20% - Акцент3" xfId="39"/>
    <cellStyle name="20% - Акцент3 2" xfId="40"/>
    <cellStyle name="20% - Акцент4" xfId="41"/>
    <cellStyle name="20% - Акцент4 2" xfId="42"/>
    <cellStyle name="20% - Акцент5" xfId="43"/>
    <cellStyle name="20% - Акцент5 2" xfId="44"/>
    <cellStyle name="20% - Акцент6" xfId="45"/>
    <cellStyle name="20% - Акцент6 2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2" xfId="55"/>
    <cellStyle name="40% - Акцент2 2" xfId="56"/>
    <cellStyle name="40% - Акцент3" xfId="57"/>
    <cellStyle name="40% - Акцент3 2" xfId="58"/>
    <cellStyle name="40% - Акцент4" xfId="59"/>
    <cellStyle name="40% - Акцент4 2" xfId="60"/>
    <cellStyle name="40% - Акцент5" xfId="61"/>
    <cellStyle name="40% - Акцент5 2" xfId="62"/>
    <cellStyle name="40% - Акцент6" xfId="63"/>
    <cellStyle name="40% - Акцент6 2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" xfId="71"/>
    <cellStyle name="60% - Акцент1 2" xfId="72"/>
    <cellStyle name="60% - Акцент2" xfId="73"/>
    <cellStyle name="60% - Акцент2 2" xfId="74"/>
    <cellStyle name="60% - Акцент3" xfId="75"/>
    <cellStyle name="60% - Акцент3 2" xfId="76"/>
    <cellStyle name="60% - Акцент4" xfId="77"/>
    <cellStyle name="60% - Акцент4 2" xfId="78"/>
    <cellStyle name="60% - Акцент5" xfId="79"/>
    <cellStyle name="60% - Акцент5 2" xfId="80"/>
    <cellStyle name="60% - Акцент6" xfId="81"/>
    <cellStyle name="60% - Акцент6 2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Comma [0]_irl tel sep5" xfId="92"/>
    <cellStyle name="Comma_irl tel sep5" xfId="93"/>
    <cellStyle name="Currency [0]" xfId="94"/>
    <cellStyle name="Currency [0] 2" xfId="95"/>
    <cellStyle name="Currency [0] 3" xfId="96"/>
    <cellStyle name="Currency [0] 4" xfId="97"/>
    <cellStyle name="Currency [0] 5" xfId="98"/>
    <cellStyle name="Currency_irl tel sep5" xfId="99"/>
    <cellStyle name="Euro" xfId="100"/>
    <cellStyle name="Explanatory Text" xfId="101"/>
    <cellStyle name="F2" xfId="102"/>
    <cellStyle name="F3" xfId="103"/>
    <cellStyle name="F4" xfId="104"/>
    <cellStyle name="F5" xfId="105"/>
    <cellStyle name="F6" xfId="106"/>
    <cellStyle name="F7" xfId="107"/>
    <cellStyle name="F8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rmal" xfId="117"/>
    <cellStyle name="Normal 2" xfId="118"/>
    <cellStyle name="Normal_ASUS" xfId="119"/>
    <cellStyle name="Normal1" xfId="120"/>
    <cellStyle name="normбlnм_laroux" xfId="121"/>
    <cellStyle name="Note" xfId="122"/>
    <cellStyle name="Output" xfId="123"/>
    <cellStyle name="Price_Body" xfId="124"/>
    <cellStyle name="Style 1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Беззащитный" xfId="141"/>
    <cellStyle name="Ввод " xfId="142"/>
    <cellStyle name="Ввод  2" xfId="143"/>
    <cellStyle name="Вывод" xfId="144"/>
    <cellStyle name="Вывод 2" xfId="145"/>
    <cellStyle name="Вычисление" xfId="146"/>
    <cellStyle name="Вычисление 2" xfId="147"/>
    <cellStyle name="Hyperlink" xfId="148"/>
    <cellStyle name="ДАТА" xfId="149"/>
    <cellStyle name="Currency" xfId="150"/>
    <cellStyle name="Currency [0]" xfId="151"/>
    <cellStyle name="Заголовок" xfId="152"/>
    <cellStyle name="Заголовок 1" xfId="153"/>
    <cellStyle name="Заголовок 1 2" xfId="154"/>
    <cellStyle name="Заголовок 2" xfId="155"/>
    <cellStyle name="Заголовок 2 2" xfId="156"/>
    <cellStyle name="Заголовок 3" xfId="157"/>
    <cellStyle name="Заголовок 3 2" xfId="158"/>
    <cellStyle name="Заголовок 4" xfId="159"/>
    <cellStyle name="Заголовок 4 2" xfId="160"/>
    <cellStyle name="ЗАГОЛОВОК1" xfId="161"/>
    <cellStyle name="ЗАГОЛОВОК2" xfId="162"/>
    <cellStyle name="ЗаголовокСтолбца" xfId="163"/>
    <cellStyle name="Защитный" xfId="164"/>
    <cellStyle name="Значение" xfId="165"/>
    <cellStyle name="Итог" xfId="166"/>
    <cellStyle name="Итог 2" xfId="167"/>
    <cellStyle name="ИТОГОВЫЙ" xfId="168"/>
    <cellStyle name="Контрольная ячейка" xfId="169"/>
    <cellStyle name="Контрольная ячейка 2" xfId="170"/>
    <cellStyle name="Мой заголовок" xfId="171"/>
    <cellStyle name="Мой заголовок листа" xfId="172"/>
    <cellStyle name="Мои наименования показателей" xfId="173"/>
    <cellStyle name="Мои наименования показателей 2" xfId="174"/>
    <cellStyle name="Мои наименования показателей 3" xfId="175"/>
    <cellStyle name="Мои наименования показателей 4" xfId="176"/>
    <cellStyle name="Мои наименования показателей 5" xfId="177"/>
    <cellStyle name="Мои наименования показателей_BALANCE.TBO.1.71" xfId="178"/>
    <cellStyle name="назв фил" xfId="179"/>
    <cellStyle name="Название" xfId="180"/>
    <cellStyle name="Название 2" xfId="181"/>
    <cellStyle name="Нейтральный" xfId="182"/>
    <cellStyle name="Нейтральный 2" xfId="183"/>
    <cellStyle name="Обычный 10" xfId="184"/>
    <cellStyle name="Обычный 11" xfId="185"/>
    <cellStyle name="Обычный 11 2" xfId="186"/>
    <cellStyle name="Обычный 13" xfId="187"/>
    <cellStyle name="Обычный 15" xfId="188"/>
    <cellStyle name="Обычный 15 2" xfId="189"/>
    <cellStyle name="Обычный 16" xfId="190"/>
    <cellStyle name="Обычный 2" xfId="191"/>
    <cellStyle name="Обычный 2 10" xfId="192"/>
    <cellStyle name="Обычный 2 11" xfId="193"/>
    <cellStyle name="Обычный 2 2" xfId="194"/>
    <cellStyle name="Обычный 2 2 2" xfId="195"/>
    <cellStyle name="Обычный 2 2 3" xfId="196"/>
    <cellStyle name="Обычный 2 3" xfId="197"/>
    <cellStyle name="Обычный 2 4" xfId="198"/>
    <cellStyle name="Обычный 2 5" xfId="199"/>
    <cellStyle name="Обычный 2 6" xfId="200"/>
    <cellStyle name="Обычный 2 7" xfId="201"/>
    <cellStyle name="Обычный 2 8" xfId="202"/>
    <cellStyle name="Обычный 2 9" xfId="203"/>
    <cellStyle name="Обычный 3" xfId="204"/>
    <cellStyle name="Обычный 3 2" xfId="205"/>
    <cellStyle name="Обычный 3 2 5" xfId="206"/>
    <cellStyle name="Обычный 35" xfId="207"/>
    <cellStyle name="Обычный 4" xfId="208"/>
    <cellStyle name="Обычный 5" xfId="209"/>
    <cellStyle name="Обычный 6" xfId="210"/>
    <cellStyle name="Обычный 7" xfId="211"/>
    <cellStyle name="Обычный 8" xfId="212"/>
    <cellStyle name="Обычный 8 2" xfId="213"/>
    <cellStyle name="Обычный 9" xfId="214"/>
    <cellStyle name="Обычный_5-тэ" xfId="215"/>
    <cellStyle name="Плохой" xfId="216"/>
    <cellStyle name="Плохой 2" xfId="217"/>
    <cellStyle name="Поле ввода" xfId="218"/>
    <cellStyle name="Пояснение" xfId="219"/>
    <cellStyle name="Пояснение 2" xfId="220"/>
    <cellStyle name="Примечание" xfId="221"/>
    <cellStyle name="Примечание 2" xfId="222"/>
    <cellStyle name="Примечание 3" xfId="223"/>
    <cellStyle name="Примечание 4" xfId="224"/>
    <cellStyle name="Примечание 5" xfId="225"/>
    <cellStyle name="Percent" xfId="226"/>
    <cellStyle name="Процентный 2" xfId="227"/>
    <cellStyle name="Процентный 2 2" xfId="228"/>
    <cellStyle name="Связанная ячейка" xfId="229"/>
    <cellStyle name="Связанная ячейка 2" xfId="230"/>
    <cellStyle name="Стиль 1" xfId="231"/>
    <cellStyle name="Стиль 1 2" xfId="232"/>
    <cellStyle name="Стиль 1 3" xfId="233"/>
    <cellStyle name="Стиль 1 4" xfId="234"/>
    <cellStyle name="Стиль 1_Классификатор БДР ДОХОД 2010 ПГЭС" xfId="235"/>
    <cellStyle name="ТЕКСТ" xfId="236"/>
    <cellStyle name="Текст предупреждения" xfId="237"/>
    <cellStyle name="Текст предупреждения 2" xfId="238"/>
    <cellStyle name="Текстовый" xfId="239"/>
    <cellStyle name="Тысячи [0]_3Com" xfId="240"/>
    <cellStyle name="Тысячи_3Com" xfId="241"/>
    <cellStyle name="ФИКСИРОВАННЫЙ" xfId="242"/>
    <cellStyle name="Comma" xfId="243"/>
    <cellStyle name="Comma [0]" xfId="244"/>
    <cellStyle name="Финансовый 2" xfId="245"/>
    <cellStyle name="Финансовый 22" xfId="246"/>
    <cellStyle name="Формула" xfId="247"/>
    <cellStyle name="Формула 2" xfId="248"/>
    <cellStyle name="Формула 3" xfId="249"/>
    <cellStyle name="Формула_GRES.2007.5" xfId="250"/>
    <cellStyle name="ФормулаВБ" xfId="251"/>
    <cellStyle name="ФормулаНаКонтроль" xfId="252"/>
    <cellStyle name="Хороший" xfId="253"/>
    <cellStyle name="Хороший 2" xfId="254"/>
    <cellStyle name="Џђћ–…ќ’ќ›‰" xfId="255"/>
    <cellStyle name="㼿" xfId="256"/>
    <cellStyle name="㼿?" xfId="257"/>
    <cellStyle name="㼿㼿" xfId="258"/>
    <cellStyle name="㼿㼿?" xfId="259"/>
    <cellStyle name="㼿㼿㼿" xfId="260"/>
    <cellStyle name="㼿㼿㼿?" xfId="261"/>
    <cellStyle name="㼿㼿㼿㼿" xfId="262"/>
    <cellStyle name="㼿㼿㼿㼿?" xfId="263"/>
    <cellStyle name="㼿㼿㼿㼿㼿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ges.ru/" TargetMode="External" /><Relationship Id="rId2" Type="http://schemas.openxmlformats.org/officeDocument/2006/relationships/hyperlink" Target="mailto:leontev@pges.penza.com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0"/>
  <sheetViews>
    <sheetView tabSelected="1" view="pageBreakPreview" zoomScale="60" zoomScaleNormal="70" zoomScalePageLayoutView="0" workbookViewId="0" topLeftCell="A27">
      <selection activeCell="I35" sqref="I35"/>
    </sheetView>
  </sheetViews>
  <sheetFormatPr defaultColWidth="8.875" defaultRowHeight="12.75"/>
  <cols>
    <col min="1" max="1" width="4.25390625" style="23" customWidth="1"/>
    <col min="2" max="2" width="81.625" style="24" customWidth="1"/>
    <col min="3" max="3" width="23.125" style="25" customWidth="1"/>
    <col min="4" max="16384" width="8.875" style="23" customWidth="1"/>
  </cols>
  <sheetData>
    <row r="1" spans="2:3" ht="54" customHeight="1">
      <c r="B1" s="57" t="s">
        <v>106</v>
      </c>
      <c r="C1" s="57"/>
    </row>
    <row r="3" spans="2:3" ht="15.75">
      <c r="B3" s="26" t="s">
        <v>39</v>
      </c>
      <c r="C3" s="27" t="s">
        <v>40</v>
      </c>
    </row>
    <row r="4" spans="2:3" ht="33.75" customHeight="1">
      <c r="B4" s="28" t="s">
        <v>107</v>
      </c>
      <c r="C4" s="29" t="s">
        <v>146</v>
      </c>
    </row>
    <row r="5" spans="2:3" ht="15.75">
      <c r="B5" s="28" t="s">
        <v>108</v>
      </c>
      <c r="C5" s="30">
        <v>5095.6276652</v>
      </c>
    </row>
    <row r="6" spans="2:3" ht="31.5">
      <c r="B6" s="28" t="s">
        <v>109</v>
      </c>
      <c r="C6" s="31">
        <v>5195.185</v>
      </c>
    </row>
    <row r="7" spans="2:3" ht="15.75">
      <c r="B7" s="28" t="s">
        <v>110</v>
      </c>
      <c r="C7" s="32">
        <v>4156</v>
      </c>
    </row>
    <row r="8" spans="2:3" ht="47.25">
      <c r="B8" s="28" t="s">
        <v>111</v>
      </c>
      <c r="C8" s="33">
        <v>0</v>
      </c>
    </row>
    <row r="9" spans="2:3" ht="31.5">
      <c r="B9" s="28" t="s">
        <v>112</v>
      </c>
      <c r="C9" s="33">
        <v>0</v>
      </c>
    </row>
    <row r="10" spans="2:3" ht="15.75">
      <c r="B10" s="28" t="s">
        <v>113</v>
      </c>
      <c r="C10" s="33">
        <v>0</v>
      </c>
    </row>
    <row r="11" spans="2:3" ht="15.75">
      <c r="B11" s="28" t="s">
        <v>114</v>
      </c>
      <c r="C11" s="33">
        <v>0</v>
      </c>
    </row>
    <row r="12" spans="2:3" ht="31.5">
      <c r="B12" s="28" t="s">
        <v>115</v>
      </c>
      <c r="C12" s="33">
        <v>0</v>
      </c>
    </row>
    <row r="13" spans="2:3" ht="15.75">
      <c r="B13" s="28" t="s">
        <v>116</v>
      </c>
      <c r="C13" s="33">
        <v>0</v>
      </c>
    </row>
    <row r="14" spans="2:3" ht="31.5">
      <c r="B14" s="28" t="s">
        <v>117</v>
      </c>
      <c r="C14" s="33">
        <v>407.52</v>
      </c>
    </row>
    <row r="15" spans="2:3" ht="31.5">
      <c r="B15" s="28" t="s">
        <v>118</v>
      </c>
      <c r="C15" s="33">
        <v>75.5</v>
      </c>
    </row>
    <row r="16" spans="2:3" ht="15.75">
      <c r="B16" s="28" t="s">
        <v>119</v>
      </c>
      <c r="C16" s="32">
        <v>238.62099999999998</v>
      </c>
    </row>
    <row r="17" spans="2:3" ht="31.5">
      <c r="B17" s="28" t="s">
        <v>120</v>
      </c>
      <c r="C17" s="33">
        <v>0</v>
      </c>
    </row>
    <row r="18" spans="2:3" ht="31.5">
      <c r="B18" s="28" t="s">
        <v>121</v>
      </c>
      <c r="C18" s="33">
        <v>0</v>
      </c>
    </row>
    <row r="19" spans="2:3" ht="31.5">
      <c r="B19" s="28" t="s">
        <v>122</v>
      </c>
      <c r="C19" s="33">
        <f>117-C15</f>
        <v>41.5</v>
      </c>
    </row>
    <row r="20" spans="2:3" ht="69" customHeight="1">
      <c r="B20" s="28" t="s">
        <v>123</v>
      </c>
      <c r="C20" s="34">
        <f>169+3+27</f>
        <v>199</v>
      </c>
    </row>
    <row r="21" spans="2:3" ht="31.5">
      <c r="B21" s="28" t="s">
        <v>124</v>
      </c>
      <c r="C21" s="33">
        <f>3+30+37+5+2</f>
        <v>77</v>
      </c>
    </row>
    <row r="22" spans="2:3" ht="31.5">
      <c r="B22" s="28" t="s">
        <v>125</v>
      </c>
      <c r="C22" s="53">
        <v>-217</v>
      </c>
    </row>
    <row r="23" spans="2:3" ht="47.25">
      <c r="B23" s="28" t="s">
        <v>126</v>
      </c>
      <c r="C23" s="54">
        <v>0</v>
      </c>
    </row>
    <row r="24" spans="2:3" ht="47.25">
      <c r="B24" s="28" t="s">
        <v>127</v>
      </c>
      <c r="C24" s="33">
        <v>0</v>
      </c>
    </row>
    <row r="25" spans="2:3" ht="31.5">
      <c r="B25" s="28" t="s">
        <v>128</v>
      </c>
      <c r="C25" s="33">
        <v>-100</v>
      </c>
    </row>
    <row r="26" spans="2:3" ht="135.75" customHeight="1">
      <c r="B26" s="28" t="s">
        <v>129</v>
      </c>
      <c r="C26" s="35" t="s">
        <v>130</v>
      </c>
    </row>
    <row r="27" spans="2:3" ht="47.25">
      <c r="B27" s="28" t="s">
        <v>131</v>
      </c>
      <c r="C27" s="20">
        <v>0.0023</v>
      </c>
    </row>
    <row r="28" spans="2:3" ht="31.5">
      <c r="B28" s="28" t="s">
        <v>132</v>
      </c>
      <c r="C28" s="20">
        <v>3.312</v>
      </c>
    </row>
    <row r="29" spans="2:3" ht="31.5">
      <c r="B29" s="28" t="s">
        <v>133</v>
      </c>
      <c r="C29" s="20" t="s">
        <v>21</v>
      </c>
    </row>
    <row r="30" spans="2:3" ht="31.5">
      <c r="B30" s="28" t="s">
        <v>134</v>
      </c>
      <c r="C30" s="21">
        <f>4534/1000</f>
        <v>4.534</v>
      </c>
    </row>
    <row r="31" spans="2:3" ht="72" customHeight="1">
      <c r="B31" s="28" t="s">
        <v>135</v>
      </c>
      <c r="C31" s="21">
        <v>4.043989</v>
      </c>
    </row>
    <row r="32" spans="2:3" ht="47.25">
      <c r="B32" s="28" t="s">
        <v>136</v>
      </c>
      <c r="C32" s="20" t="s">
        <v>137</v>
      </c>
    </row>
    <row r="33" spans="2:3" ht="15.75">
      <c r="B33" s="28" t="s">
        <v>138</v>
      </c>
      <c r="C33" s="21">
        <f>C30-C31</f>
        <v>0.490011</v>
      </c>
    </row>
    <row r="34" spans="2:3" ht="31.5">
      <c r="B34" s="28" t="s">
        <v>139</v>
      </c>
      <c r="C34" s="55">
        <v>1.56</v>
      </c>
    </row>
    <row r="35" spans="2:3" ht="31.5">
      <c r="B35" s="28" t="s">
        <v>140</v>
      </c>
      <c r="C35" s="35">
        <v>0.1</v>
      </c>
    </row>
    <row r="36" spans="2:3" ht="68.25" customHeight="1">
      <c r="B36" s="28" t="s">
        <v>141</v>
      </c>
      <c r="C36" s="35">
        <v>0</v>
      </c>
    </row>
    <row r="37" spans="2:3" ht="70.5" customHeight="1">
      <c r="B37" s="28" t="s">
        <v>142</v>
      </c>
      <c r="C37" s="36">
        <v>0</v>
      </c>
    </row>
    <row r="38" spans="2:3" ht="69" customHeight="1">
      <c r="B38" s="28" t="s">
        <v>143</v>
      </c>
      <c r="C38" s="35">
        <v>0</v>
      </c>
    </row>
    <row r="40" spans="2:3" ht="65.25" customHeight="1">
      <c r="B40" s="56" t="s">
        <v>144</v>
      </c>
      <c r="C40" s="56"/>
    </row>
  </sheetData>
  <sheetProtection/>
  <mergeCells count="2">
    <mergeCell ref="B40:C40"/>
    <mergeCell ref="B1:C1"/>
  </mergeCells>
  <printOptions/>
  <pageMargins left="0.15748031496062992" right="0.15748031496062992" top="0.31496062992125984" bottom="0.2755905511811024" header="0.3149606299212598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9"/>
  <sheetViews>
    <sheetView view="pageBreakPreview" zoomScale="70" zoomScaleSheetLayoutView="70" zoomScalePageLayoutView="55" workbookViewId="0" topLeftCell="A1">
      <selection activeCell="B21" sqref="B21"/>
    </sheetView>
  </sheetViews>
  <sheetFormatPr defaultColWidth="8.875" defaultRowHeight="12.75"/>
  <cols>
    <col min="1" max="1" width="8.875" style="39" customWidth="1"/>
    <col min="2" max="2" width="51.375" style="39" customWidth="1"/>
    <col min="3" max="3" width="16.625" style="39" customWidth="1"/>
    <col min="4" max="16" width="8.875" style="39" customWidth="1"/>
    <col min="17" max="17" width="14.25390625" style="39" customWidth="1"/>
    <col min="18" max="16384" width="8.875" style="39" customWidth="1"/>
  </cols>
  <sheetData>
    <row r="2" spans="2:3" ht="15">
      <c r="B2" s="37" t="s">
        <v>37</v>
      </c>
      <c r="C2" s="38"/>
    </row>
    <row r="3" spans="2:3" ht="15">
      <c r="B3" s="37" t="s">
        <v>38</v>
      </c>
      <c r="C3" s="38"/>
    </row>
    <row r="4" spans="2:3" ht="15">
      <c r="B4" s="37" t="s">
        <v>104</v>
      </c>
      <c r="C4" s="38"/>
    </row>
    <row r="5" ht="15.75" thickBot="1">
      <c r="B5" s="40"/>
    </row>
    <row r="6" spans="2:3" ht="15.75" thickBot="1">
      <c r="B6" s="41" t="s">
        <v>39</v>
      </c>
      <c r="C6" s="42" t="s">
        <v>40</v>
      </c>
    </row>
    <row r="7" spans="2:3" ht="30.75" thickBot="1">
      <c r="B7" s="43" t="s">
        <v>41</v>
      </c>
      <c r="C7" s="44">
        <v>0</v>
      </c>
    </row>
    <row r="8" spans="2:3" ht="30.75" thickBot="1">
      <c r="B8" s="43" t="s">
        <v>42</v>
      </c>
      <c r="C8" s="44">
        <v>0</v>
      </c>
    </row>
    <row r="9" spans="2:3" ht="45.75" thickBot="1">
      <c r="B9" s="43" t="s">
        <v>43</v>
      </c>
      <c r="C9" s="44" t="s">
        <v>20</v>
      </c>
    </row>
    <row r="10" spans="2:3" ht="30.75" thickBot="1">
      <c r="B10" s="43" t="s">
        <v>44</v>
      </c>
      <c r="C10" s="44" t="s">
        <v>21</v>
      </c>
    </row>
    <row r="11" spans="2:3" ht="30.75" thickBot="1">
      <c r="B11" s="43" t="s">
        <v>45</v>
      </c>
      <c r="C11" s="44" t="s">
        <v>22</v>
      </c>
    </row>
    <row r="14" spans="2:3" ht="15">
      <c r="B14" s="45" t="s">
        <v>35</v>
      </c>
      <c r="C14" s="46" t="s">
        <v>36</v>
      </c>
    </row>
    <row r="46" spans="1:17" ht="30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2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9" ht="12.75">
      <c r="C49" s="47"/>
    </row>
  </sheetData>
  <sheetProtection/>
  <mergeCells count="2">
    <mergeCell ref="A47:Q47"/>
    <mergeCell ref="A46:Q46"/>
  </mergeCells>
  <printOptions/>
  <pageMargins left="0.75" right="0.75" top="0.74" bottom="1" header="0.5" footer="0.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SheetLayoutView="70" zoomScalePageLayoutView="55" workbookViewId="0" topLeftCell="A1">
      <selection activeCell="I20" sqref="I20:N20"/>
    </sheetView>
  </sheetViews>
  <sheetFormatPr defaultColWidth="9.00390625" defaultRowHeight="12.75"/>
  <cols>
    <col min="4" max="4" width="5.00390625" style="0" customWidth="1"/>
    <col min="5" max="7" width="5.75390625" style="0" customWidth="1"/>
    <col min="8" max="8" width="1.75390625" style="0" customWidth="1"/>
    <col min="9" max="9" width="3.625" style="0" customWidth="1"/>
    <col min="10" max="13" width="5.75390625" style="0" customWidth="1"/>
    <col min="14" max="14" width="1.75390625" style="0" customWidth="1"/>
    <col min="15" max="15" width="4.625" style="0" customWidth="1"/>
    <col min="16" max="16" width="5.75390625" style="0" customWidth="1"/>
    <col min="17" max="17" width="14.25390625" style="0" customWidth="1"/>
  </cols>
  <sheetData>
    <row r="1" spans="1:17" ht="15.7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59" t="s">
        <v>46</v>
      </c>
      <c r="B3" s="60"/>
      <c r="C3" s="60"/>
      <c r="D3" s="60"/>
      <c r="E3" s="60"/>
      <c r="F3" s="60"/>
      <c r="G3" s="60"/>
      <c r="H3" s="60"/>
      <c r="I3" s="60"/>
      <c r="J3" s="61"/>
      <c r="K3" s="66" t="s">
        <v>47</v>
      </c>
      <c r="L3" s="67"/>
      <c r="M3" s="67"/>
      <c r="N3" s="67"/>
      <c r="O3" s="67"/>
      <c r="P3" s="67"/>
      <c r="Q3" s="68"/>
    </row>
    <row r="4" spans="1:17" ht="15.75">
      <c r="A4" s="59" t="s">
        <v>48</v>
      </c>
      <c r="B4" s="60"/>
      <c r="C4" s="60"/>
      <c r="D4" s="60"/>
      <c r="E4" s="60"/>
      <c r="F4" s="60"/>
      <c r="G4" s="60"/>
      <c r="H4" s="60"/>
      <c r="I4" s="60"/>
      <c r="J4" s="61"/>
      <c r="K4" s="62">
        <v>0</v>
      </c>
      <c r="L4" s="63"/>
      <c r="M4" s="63"/>
      <c r="N4" s="63"/>
      <c r="O4" s="63"/>
      <c r="P4" s="63"/>
      <c r="Q4" s="64"/>
    </row>
    <row r="5" spans="1:17" ht="15.75">
      <c r="A5" s="59" t="s">
        <v>49</v>
      </c>
      <c r="B5" s="60"/>
      <c r="C5" s="60"/>
      <c r="D5" s="60"/>
      <c r="E5" s="60"/>
      <c r="F5" s="60"/>
      <c r="G5" s="60"/>
      <c r="H5" s="60"/>
      <c r="I5" s="60"/>
      <c r="J5" s="61"/>
      <c r="K5" s="62">
        <v>0</v>
      </c>
      <c r="L5" s="63"/>
      <c r="M5" s="63"/>
      <c r="N5" s="63"/>
      <c r="O5" s="63"/>
      <c r="P5" s="63"/>
      <c r="Q5" s="64"/>
    </row>
    <row r="6" spans="1:17" ht="15.75">
      <c r="A6" s="59" t="s">
        <v>50</v>
      </c>
      <c r="B6" s="60"/>
      <c r="C6" s="60"/>
      <c r="D6" s="60"/>
      <c r="E6" s="60"/>
      <c r="F6" s="60"/>
      <c r="G6" s="60"/>
      <c r="H6" s="60"/>
      <c r="I6" s="60"/>
      <c r="J6" s="61"/>
      <c r="K6" s="62">
        <v>0</v>
      </c>
      <c r="L6" s="63"/>
      <c r="M6" s="63"/>
      <c r="N6" s="63"/>
      <c r="O6" s="63"/>
      <c r="P6" s="63"/>
      <c r="Q6" s="64"/>
    </row>
    <row r="7" spans="1:17" ht="15.75">
      <c r="A7" s="59" t="s">
        <v>51</v>
      </c>
      <c r="B7" s="60"/>
      <c r="C7" s="60"/>
      <c r="D7" s="60"/>
      <c r="E7" s="60"/>
      <c r="F7" s="60"/>
      <c r="G7" s="60"/>
      <c r="H7" s="60"/>
      <c r="I7" s="60"/>
      <c r="J7" s="61"/>
      <c r="K7" s="62">
        <v>0</v>
      </c>
      <c r="L7" s="63"/>
      <c r="M7" s="63"/>
      <c r="N7" s="63"/>
      <c r="O7" s="63"/>
      <c r="P7" s="63"/>
      <c r="Q7" s="64"/>
    </row>
    <row r="8" spans="1:17" ht="15.75">
      <c r="A8" s="59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ht="15.75">
      <c r="A9" s="59" t="s">
        <v>53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7" ht="15.75">
      <c r="A10" s="59" t="s">
        <v>54</v>
      </c>
      <c r="B10" s="60"/>
      <c r="C10" s="61"/>
      <c r="D10" s="59" t="s">
        <v>55</v>
      </c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70" t="s">
        <v>56</v>
      </c>
      <c r="P10" s="71"/>
      <c r="Q10" s="72"/>
    </row>
    <row r="11" spans="1:17" ht="15.75">
      <c r="A11" s="59" t="s">
        <v>57</v>
      </c>
      <c r="B11" s="60"/>
      <c r="C11" s="61"/>
      <c r="D11" s="62"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2">
        <v>0</v>
      </c>
      <c r="P11" s="63"/>
      <c r="Q11" s="64"/>
    </row>
    <row r="12" spans="1:17" ht="15.75">
      <c r="A12" s="59" t="s">
        <v>58</v>
      </c>
      <c r="B12" s="60"/>
      <c r="C12" s="61"/>
      <c r="D12" s="62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2">
        <v>0</v>
      </c>
      <c r="P12" s="63"/>
      <c r="Q12" s="64"/>
    </row>
    <row r="13" spans="1:17" ht="15.75">
      <c r="A13" s="59" t="s">
        <v>59</v>
      </c>
      <c r="B13" s="60"/>
      <c r="C13" s="61"/>
      <c r="D13" s="62"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2">
        <v>0</v>
      </c>
      <c r="P13" s="63"/>
      <c r="Q13" s="64"/>
    </row>
    <row r="14" spans="1:17" ht="15.75">
      <c r="A14" s="59" t="s">
        <v>60</v>
      </c>
      <c r="B14" s="60"/>
      <c r="C14" s="61"/>
      <c r="D14" s="62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62">
        <v>0</v>
      </c>
      <c r="P14" s="63"/>
      <c r="Q14" s="64"/>
    </row>
    <row r="15" spans="1:17" ht="15.75">
      <c r="A15" s="59" t="s">
        <v>61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1:17" ht="55.5" customHeight="1">
      <c r="A16" s="70" t="s">
        <v>62</v>
      </c>
      <c r="B16" s="71"/>
      <c r="C16" s="72"/>
      <c r="D16" s="62" t="s">
        <v>63</v>
      </c>
      <c r="E16" s="63"/>
      <c r="F16" s="63"/>
      <c r="G16" s="63"/>
      <c r="H16" s="64"/>
      <c r="I16" s="62" t="s">
        <v>64</v>
      </c>
      <c r="J16" s="63"/>
      <c r="K16" s="63"/>
      <c r="L16" s="63"/>
      <c r="M16" s="63"/>
      <c r="N16" s="64"/>
      <c r="O16" s="59" t="s">
        <v>65</v>
      </c>
      <c r="P16" s="60"/>
      <c r="Q16" s="61"/>
    </row>
    <row r="17" spans="1:17" ht="15.75">
      <c r="A17" s="59" t="s">
        <v>66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ht="15.75">
      <c r="A18" s="59" t="s">
        <v>67</v>
      </c>
      <c r="B18" s="60"/>
      <c r="C18" s="61"/>
      <c r="D18" s="59"/>
      <c r="E18" s="60"/>
      <c r="F18" s="60"/>
      <c r="G18" s="60"/>
      <c r="H18" s="61"/>
      <c r="I18" s="59"/>
      <c r="J18" s="60"/>
      <c r="K18" s="60"/>
      <c r="L18" s="60"/>
      <c r="M18" s="60"/>
      <c r="N18" s="61"/>
      <c r="O18" s="59"/>
      <c r="P18" s="60"/>
      <c r="Q18" s="61"/>
    </row>
    <row r="19" spans="1:17" ht="15.75">
      <c r="A19" s="59" t="s">
        <v>68</v>
      </c>
      <c r="B19" s="60"/>
      <c r="C19" s="61"/>
      <c r="D19" s="59">
        <v>0</v>
      </c>
      <c r="E19" s="60"/>
      <c r="F19" s="60"/>
      <c r="G19" s="60"/>
      <c r="H19" s="61"/>
      <c r="I19" s="59">
        <v>0</v>
      </c>
      <c r="J19" s="60"/>
      <c r="K19" s="60"/>
      <c r="L19" s="60"/>
      <c r="M19" s="60"/>
      <c r="N19" s="61"/>
      <c r="O19" s="59">
        <v>0</v>
      </c>
      <c r="P19" s="60"/>
      <c r="Q19" s="61"/>
    </row>
    <row r="20" spans="1:17" ht="15.75">
      <c r="A20" s="59" t="s">
        <v>69</v>
      </c>
      <c r="B20" s="60"/>
      <c r="C20" s="61"/>
      <c r="D20" s="59">
        <v>0</v>
      </c>
      <c r="E20" s="60"/>
      <c r="F20" s="60"/>
      <c r="G20" s="60"/>
      <c r="H20" s="61"/>
      <c r="I20" s="59">
        <v>0</v>
      </c>
      <c r="J20" s="60"/>
      <c r="K20" s="60"/>
      <c r="L20" s="60"/>
      <c r="M20" s="60"/>
      <c r="N20" s="61"/>
      <c r="O20" s="59">
        <v>0</v>
      </c>
      <c r="P20" s="60"/>
      <c r="Q20" s="61"/>
    </row>
    <row r="21" spans="1:17" ht="15.75">
      <c r="A21" s="59" t="s">
        <v>70</v>
      </c>
      <c r="B21" s="60"/>
      <c r="C21" s="61"/>
      <c r="D21" s="59">
        <v>0</v>
      </c>
      <c r="E21" s="60"/>
      <c r="F21" s="60"/>
      <c r="G21" s="60"/>
      <c r="H21" s="61"/>
      <c r="I21" s="59">
        <v>0</v>
      </c>
      <c r="J21" s="60"/>
      <c r="K21" s="60"/>
      <c r="L21" s="60"/>
      <c r="M21" s="60"/>
      <c r="N21" s="61"/>
      <c r="O21" s="59">
        <v>0</v>
      </c>
      <c r="P21" s="60"/>
      <c r="Q21" s="61"/>
    </row>
    <row r="22" spans="1:17" ht="15.75">
      <c r="A22" s="59" t="s">
        <v>71</v>
      </c>
      <c r="B22" s="60"/>
      <c r="C22" s="61"/>
      <c r="D22" s="73">
        <v>0</v>
      </c>
      <c r="E22" s="74"/>
      <c r="F22" s="74"/>
      <c r="G22" s="74"/>
      <c r="H22" s="75"/>
      <c r="I22" s="73">
        <v>0</v>
      </c>
      <c r="J22" s="74"/>
      <c r="K22" s="74"/>
      <c r="L22" s="74"/>
      <c r="M22" s="74"/>
      <c r="N22" s="75"/>
      <c r="O22" s="73">
        <v>0</v>
      </c>
      <c r="P22" s="74"/>
      <c r="Q22" s="75"/>
    </row>
    <row r="23" spans="1:17" ht="15.75">
      <c r="A23" s="59" t="s">
        <v>72</v>
      </c>
      <c r="B23" s="60"/>
      <c r="C23" s="61"/>
      <c r="D23" s="73">
        <v>0</v>
      </c>
      <c r="E23" s="74"/>
      <c r="F23" s="74"/>
      <c r="G23" s="74"/>
      <c r="H23" s="75"/>
      <c r="I23" s="73">
        <v>0</v>
      </c>
      <c r="J23" s="74"/>
      <c r="K23" s="74"/>
      <c r="L23" s="74"/>
      <c r="M23" s="74"/>
      <c r="N23" s="75"/>
      <c r="O23" s="73">
        <v>0</v>
      </c>
      <c r="P23" s="74"/>
      <c r="Q23" s="75"/>
    </row>
    <row r="24" spans="1:17" ht="15.75">
      <c r="A24" s="59" t="s">
        <v>73</v>
      </c>
      <c r="B24" s="60"/>
      <c r="C24" s="61"/>
      <c r="D24" s="73">
        <v>0</v>
      </c>
      <c r="E24" s="74"/>
      <c r="F24" s="74"/>
      <c r="G24" s="74"/>
      <c r="H24" s="75"/>
      <c r="I24" s="73">
        <v>0</v>
      </c>
      <c r="J24" s="74"/>
      <c r="K24" s="74"/>
      <c r="L24" s="74"/>
      <c r="M24" s="74"/>
      <c r="N24" s="75"/>
      <c r="O24" s="73">
        <v>0</v>
      </c>
      <c r="P24" s="74"/>
      <c r="Q24" s="75"/>
    </row>
    <row r="25" spans="1:17" ht="15.75">
      <c r="A25" s="59" t="s">
        <v>74</v>
      </c>
      <c r="B25" s="60"/>
      <c r="C25" s="61"/>
      <c r="D25" s="73">
        <v>0</v>
      </c>
      <c r="E25" s="74"/>
      <c r="F25" s="74"/>
      <c r="G25" s="74"/>
      <c r="H25" s="75"/>
      <c r="I25" s="73">
        <v>0</v>
      </c>
      <c r="J25" s="74"/>
      <c r="K25" s="74"/>
      <c r="L25" s="74"/>
      <c r="M25" s="74"/>
      <c r="N25" s="75"/>
      <c r="O25" s="73">
        <v>0</v>
      </c>
      <c r="P25" s="74"/>
      <c r="Q25" s="75"/>
    </row>
    <row r="26" spans="1:17" ht="15.75">
      <c r="A26" s="59" t="s">
        <v>75</v>
      </c>
      <c r="B26" s="60"/>
      <c r="C26" s="61"/>
      <c r="D26" s="73">
        <v>0</v>
      </c>
      <c r="E26" s="74"/>
      <c r="F26" s="74"/>
      <c r="G26" s="74"/>
      <c r="H26" s="75"/>
      <c r="I26" s="73">
        <v>0</v>
      </c>
      <c r="J26" s="74"/>
      <c r="K26" s="74"/>
      <c r="L26" s="74"/>
      <c r="M26" s="74"/>
      <c r="N26" s="75"/>
      <c r="O26" s="73">
        <v>0</v>
      </c>
      <c r="P26" s="74"/>
      <c r="Q26" s="75"/>
    </row>
    <row r="27" spans="1:17" ht="15.75">
      <c r="A27" s="59" t="s">
        <v>76</v>
      </c>
      <c r="B27" s="60"/>
      <c r="C27" s="61"/>
      <c r="D27" s="73">
        <v>0</v>
      </c>
      <c r="E27" s="74"/>
      <c r="F27" s="74"/>
      <c r="G27" s="74"/>
      <c r="H27" s="75"/>
      <c r="I27" s="73">
        <v>0</v>
      </c>
      <c r="J27" s="74"/>
      <c r="K27" s="74"/>
      <c r="L27" s="74"/>
      <c r="M27" s="74"/>
      <c r="N27" s="75"/>
      <c r="O27" s="73">
        <v>0</v>
      </c>
      <c r="P27" s="74"/>
      <c r="Q27" s="75"/>
    </row>
    <row r="28" spans="1:17" ht="15.75">
      <c r="A28" s="59" t="s">
        <v>77</v>
      </c>
      <c r="B28" s="60"/>
      <c r="C28" s="61"/>
      <c r="D28" s="73">
        <v>0</v>
      </c>
      <c r="E28" s="74"/>
      <c r="F28" s="74"/>
      <c r="G28" s="74"/>
      <c r="H28" s="75"/>
      <c r="I28" s="73">
        <v>0</v>
      </c>
      <c r="J28" s="74"/>
      <c r="K28" s="74"/>
      <c r="L28" s="74"/>
      <c r="M28" s="74"/>
      <c r="N28" s="75"/>
      <c r="O28" s="73">
        <v>0</v>
      </c>
      <c r="P28" s="74"/>
      <c r="Q28" s="75"/>
    </row>
    <row r="29" spans="1:17" ht="15.75">
      <c r="A29" s="59" t="s">
        <v>78</v>
      </c>
      <c r="B29" s="60"/>
      <c r="C29" s="61"/>
      <c r="D29" s="73">
        <v>0</v>
      </c>
      <c r="E29" s="74"/>
      <c r="F29" s="74"/>
      <c r="G29" s="74"/>
      <c r="H29" s="75"/>
      <c r="I29" s="73">
        <v>0</v>
      </c>
      <c r="J29" s="74"/>
      <c r="K29" s="74"/>
      <c r="L29" s="74"/>
      <c r="M29" s="74"/>
      <c r="N29" s="75"/>
      <c r="O29" s="73">
        <v>0</v>
      </c>
      <c r="P29" s="74"/>
      <c r="Q29" s="75"/>
    </row>
    <row r="30" spans="1:17" ht="15.75">
      <c r="A30" s="59" t="s">
        <v>79</v>
      </c>
      <c r="B30" s="60"/>
      <c r="C30" s="61"/>
      <c r="D30" s="73">
        <v>0</v>
      </c>
      <c r="E30" s="74"/>
      <c r="F30" s="74"/>
      <c r="G30" s="74"/>
      <c r="H30" s="75"/>
      <c r="I30" s="73">
        <v>0</v>
      </c>
      <c r="J30" s="74"/>
      <c r="K30" s="74"/>
      <c r="L30" s="74"/>
      <c r="M30" s="74"/>
      <c r="N30" s="75"/>
      <c r="O30" s="73">
        <v>0</v>
      </c>
      <c r="P30" s="74"/>
      <c r="Q30" s="75"/>
    </row>
    <row r="31" spans="1:17" ht="15.75">
      <c r="A31" s="59" t="s">
        <v>80</v>
      </c>
      <c r="B31" s="60"/>
      <c r="C31" s="61"/>
      <c r="D31" s="73">
        <v>0</v>
      </c>
      <c r="E31" s="74"/>
      <c r="F31" s="74"/>
      <c r="G31" s="74"/>
      <c r="H31" s="75"/>
      <c r="I31" s="73">
        <v>0</v>
      </c>
      <c r="J31" s="74"/>
      <c r="K31" s="74"/>
      <c r="L31" s="74"/>
      <c r="M31" s="74"/>
      <c r="N31" s="75"/>
      <c r="O31" s="73">
        <v>0</v>
      </c>
      <c r="P31" s="74"/>
      <c r="Q31" s="75"/>
    </row>
    <row r="32" spans="1:17" ht="15.75">
      <c r="A32" s="59" t="s">
        <v>81</v>
      </c>
      <c r="B32" s="60"/>
      <c r="C32" s="61"/>
      <c r="D32" s="73">
        <v>0</v>
      </c>
      <c r="E32" s="74"/>
      <c r="F32" s="74"/>
      <c r="G32" s="74"/>
      <c r="H32" s="75"/>
      <c r="I32" s="73">
        <v>0</v>
      </c>
      <c r="J32" s="74"/>
      <c r="K32" s="74"/>
      <c r="L32" s="74"/>
      <c r="M32" s="74"/>
      <c r="N32" s="75"/>
      <c r="O32" s="73">
        <v>0</v>
      </c>
      <c r="P32" s="74"/>
      <c r="Q32" s="75"/>
    </row>
    <row r="33" spans="1:17" ht="15.75">
      <c r="A33" s="59" t="s">
        <v>82</v>
      </c>
      <c r="B33" s="60"/>
      <c r="C33" s="61"/>
      <c r="D33" s="73">
        <v>0</v>
      </c>
      <c r="E33" s="74"/>
      <c r="F33" s="74"/>
      <c r="G33" s="74"/>
      <c r="H33" s="75"/>
      <c r="I33" s="73">
        <v>0</v>
      </c>
      <c r="J33" s="74"/>
      <c r="K33" s="74"/>
      <c r="L33" s="74"/>
      <c r="M33" s="74"/>
      <c r="N33" s="75"/>
      <c r="O33" s="73">
        <v>0</v>
      </c>
      <c r="P33" s="74"/>
      <c r="Q33" s="75"/>
    </row>
    <row r="34" spans="1:17" ht="15.75">
      <c r="A34" s="59" t="s">
        <v>83</v>
      </c>
      <c r="B34" s="60"/>
      <c r="C34" s="61"/>
      <c r="D34" s="73">
        <v>0</v>
      </c>
      <c r="E34" s="74"/>
      <c r="F34" s="74"/>
      <c r="G34" s="74"/>
      <c r="H34" s="75"/>
      <c r="I34" s="73">
        <v>0</v>
      </c>
      <c r="J34" s="74"/>
      <c r="K34" s="74"/>
      <c r="L34" s="74"/>
      <c r="M34" s="74"/>
      <c r="N34" s="75"/>
      <c r="O34" s="73">
        <v>0</v>
      </c>
      <c r="P34" s="74"/>
      <c r="Q34" s="75"/>
    </row>
    <row r="35" spans="1:17" ht="15.75">
      <c r="A35" s="59" t="s">
        <v>84</v>
      </c>
      <c r="B35" s="60"/>
      <c r="C35" s="61"/>
      <c r="D35" s="73">
        <v>0</v>
      </c>
      <c r="E35" s="74"/>
      <c r="F35" s="74"/>
      <c r="G35" s="74"/>
      <c r="H35" s="75"/>
      <c r="I35" s="73">
        <v>0</v>
      </c>
      <c r="J35" s="74"/>
      <c r="K35" s="74"/>
      <c r="L35" s="74"/>
      <c r="M35" s="74"/>
      <c r="N35" s="75"/>
      <c r="O35" s="73">
        <v>0</v>
      </c>
      <c r="P35" s="74"/>
      <c r="Q35" s="75"/>
    </row>
    <row r="36" spans="1:17" ht="15.75">
      <c r="A36" s="59" t="s">
        <v>85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5.75">
      <c r="A37" s="76" t="s">
        <v>86</v>
      </c>
      <c r="B37" s="76" t="s">
        <v>87</v>
      </c>
      <c r="C37" s="62" t="s">
        <v>88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78" t="s">
        <v>89</v>
      </c>
    </row>
    <row r="38" spans="1:17" ht="15.75">
      <c r="A38" s="77"/>
      <c r="B38" s="77"/>
      <c r="C38" s="70" t="s">
        <v>90</v>
      </c>
      <c r="D38" s="71"/>
      <c r="E38" s="71"/>
      <c r="F38" s="71"/>
      <c r="G38" s="71"/>
      <c r="H38" s="71"/>
      <c r="I38" s="72"/>
      <c r="J38" s="70" t="s">
        <v>91</v>
      </c>
      <c r="K38" s="71"/>
      <c r="L38" s="71"/>
      <c r="M38" s="71"/>
      <c r="N38" s="71"/>
      <c r="O38" s="71"/>
      <c r="P38" s="72"/>
      <c r="Q38" s="79"/>
    </row>
    <row r="39" spans="1:17" ht="15.75">
      <c r="A39" s="15"/>
      <c r="B39" s="15"/>
      <c r="C39" s="80" t="s">
        <v>92</v>
      </c>
      <c r="D39" s="81"/>
      <c r="E39" s="16" t="s">
        <v>93</v>
      </c>
      <c r="F39" s="16" t="s">
        <v>94</v>
      </c>
      <c r="G39" s="16" t="s">
        <v>95</v>
      </c>
      <c r="H39" s="70" t="s">
        <v>96</v>
      </c>
      <c r="I39" s="72"/>
      <c r="J39" s="80" t="s">
        <v>92</v>
      </c>
      <c r="K39" s="81"/>
      <c r="L39" s="16" t="s">
        <v>93</v>
      </c>
      <c r="M39" s="16" t="s">
        <v>94</v>
      </c>
      <c r="N39" s="70" t="s">
        <v>95</v>
      </c>
      <c r="O39" s="72"/>
      <c r="P39" s="16" t="s">
        <v>96</v>
      </c>
      <c r="Q39" s="15"/>
    </row>
    <row r="40" spans="1:17" ht="15.75">
      <c r="A40" s="17" t="s">
        <v>97</v>
      </c>
      <c r="B40" s="17">
        <v>0</v>
      </c>
      <c r="C40" s="59">
        <v>0</v>
      </c>
      <c r="D40" s="61"/>
      <c r="E40" s="17">
        <v>0</v>
      </c>
      <c r="F40" s="17">
        <v>0</v>
      </c>
      <c r="G40" s="17">
        <v>0</v>
      </c>
      <c r="H40" s="59">
        <v>0</v>
      </c>
      <c r="I40" s="61"/>
      <c r="J40" s="59">
        <v>0</v>
      </c>
      <c r="K40" s="61"/>
      <c r="L40" s="17">
        <v>0</v>
      </c>
      <c r="M40" s="17">
        <v>0</v>
      </c>
      <c r="N40" s="59">
        <v>0</v>
      </c>
      <c r="O40" s="61"/>
      <c r="P40" s="17">
        <v>0</v>
      </c>
      <c r="Q40" s="17"/>
    </row>
    <row r="41" spans="1:17" ht="15.75">
      <c r="A41" s="17" t="s">
        <v>98</v>
      </c>
      <c r="B41" s="17">
        <v>0</v>
      </c>
      <c r="C41" s="59">
        <v>0</v>
      </c>
      <c r="D41" s="61"/>
      <c r="E41" s="17">
        <v>0</v>
      </c>
      <c r="F41" s="17">
        <v>0</v>
      </c>
      <c r="G41" s="17">
        <v>0</v>
      </c>
      <c r="H41" s="59">
        <v>0</v>
      </c>
      <c r="I41" s="61"/>
      <c r="J41" s="59">
        <v>0</v>
      </c>
      <c r="K41" s="61"/>
      <c r="L41" s="17">
        <v>0</v>
      </c>
      <c r="M41" s="17">
        <v>0</v>
      </c>
      <c r="N41" s="59">
        <v>0</v>
      </c>
      <c r="O41" s="61"/>
      <c r="P41" s="17">
        <v>0</v>
      </c>
      <c r="Q41" s="17"/>
    </row>
    <row r="42" spans="1:17" ht="15.75">
      <c r="A42" s="17" t="s">
        <v>99</v>
      </c>
      <c r="B42" s="17">
        <v>0</v>
      </c>
      <c r="C42" s="59">
        <v>0</v>
      </c>
      <c r="D42" s="61"/>
      <c r="E42" s="17">
        <v>0</v>
      </c>
      <c r="F42" s="17">
        <v>0</v>
      </c>
      <c r="G42" s="17">
        <v>0</v>
      </c>
      <c r="H42" s="59">
        <v>0</v>
      </c>
      <c r="I42" s="61"/>
      <c r="J42" s="59">
        <v>0</v>
      </c>
      <c r="K42" s="61"/>
      <c r="L42" s="17">
        <v>0</v>
      </c>
      <c r="M42" s="17">
        <v>0</v>
      </c>
      <c r="N42" s="59">
        <v>0</v>
      </c>
      <c r="O42" s="61"/>
      <c r="P42" s="17">
        <v>0</v>
      </c>
      <c r="Q42" s="17"/>
    </row>
    <row r="43" spans="1:17" ht="15.75">
      <c r="A43" s="17" t="s">
        <v>100</v>
      </c>
      <c r="B43" s="17">
        <v>0</v>
      </c>
      <c r="C43" s="59">
        <v>0</v>
      </c>
      <c r="D43" s="61"/>
      <c r="E43" s="17">
        <v>0</v>
      </c>
      <c r="F43" s="17">
        <v>0</v>
      </c>
      <c r="G43" s="17">
        <v>0</v>
      </c>
      <c r="H43" s="59">
        <v>0</v>
      </c>
      <c r="I43" s="61"/>
      <c r="J43" s="59">
        <v>0</v>
      </c>
      <c r="K43" s="61"/>
      <c r="L43" s="17">
        <v>0</v>
      </c>
      <c r="M43" s="17">
        <v>0</v>
      </c>
      <c r="N43" s="59">
        <v>0</v>
      </c>
      <c r="O43" s="61"/>
      <c r="P43" s="17">
        <v>0</v>
      </c>
      <c r="Q43" s="17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8" t="s">
        <v>101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30" customHeight="1">
      <c r="A46" s="69" t="s">
        <v>102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32.25" customHeight="1">
      <c r="A47" s="69" t="s">
        <v>103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9" spans="3:13" ht="15" customHeight="1">
      <c r="C49" s="12" t="s">
        <v>35</v>
      </c>
      <c r="M49" s="12" t="s">
        <v>36</v>
      </c>
    </row>
  </sheetData>
  <sheetProtection/>
  <mergeCells count="135">
    <mergeCell ref="C39:D39"/>
    <mergeCell ref="H39:I39"/>
    <mergeCell ref="J39:K39"/>
    <mergeCell ref="N39:O39"/>
    <mergeCell ref="C43:D43"/>
    <mergeCell ref="H43:I43"/>
    <mergeCell ref="J43:K43"/>
    <mergeCell ref="N43:O43"/>
    <mergeCell ref="C41:D41"/>
    <mergeCell ref="H41:I41"/>
    <mergeCell ref="J41:K41"/>
    <mergeCell ref="N41:O41"/>
    <mergeCell ref="C42:D42"/>
    <mergeCell ref="H42:I42"/>
    <mergeCell ref="J42:K42"/>
    <mergeCell ref="N42:O42"/>
    <mergeCell ref="A35:C35"/>
    <mergeCell ref="D35:H35"/>
    <mergeCell ref="I35:N35"/>
    <mergeCell ref="O35:Q35"/>
    <mergeCell ref="A36:Q36"/>
    <mergeCell ref="A37:A38"/>
    <mergeCell ref="B37:B38"/>
    <mergeCell ref="C37:P37"/>
    <mergeCell ref="Q37:Q38"/>
    <mergeCell ref="C38:I38"/>
    <mergeCell ref="J38:P38"/>
    <mergeCell ref="A29:C29"/>
    <mergeCell ref="D29:H29"/>
    <mergeCell ref="I29:N29"/>
    <mergeCell ref="O29:Q29"/>
    <mergeCell ref="A30:C30"/>
    <mergeCell ref="D30:H30"/>
    <mergeCell ref="I30:N30"/>
    <mergeCell ref="O30:Q30"/>
    <mergeCell ref="I33:N33"/>
    <mergeCell ref="C40:D40"/>
    <mergeCell ref="H40:I40"/>
    <mergeCell ref="J40:K40"/>
    <mergeCell ref="N40:O40"/>
    <mergeCell ref="A32:C32"/>
    <mergeCell ref="D32:H32"/>
    <mergeCell ref="I32:N32"/>
    <mergeCell ref="O32:Q32"/>
    <mergeCell ref="A33:C33"/>
    <mergeCell ref="D33:H33"/>
    <mergeCell ref="O33:Q33"/>
    <mergeCell ref="A34:C34"/>
    <mergeCell ref="D34:H34"/>
    <mergeCell ref="I34:N34"/>
    <mergeCell ref="O34:Q34"/>
    <mergeCell ref="A31:C31"/>
    <mergeCell ref="D31:H31"/>
    <mergeCell ref="I31:N31"/>
    <mergeCell ref="O31:Q31"/>
    <mergeCell ref="A24:C24"/>
    <mergeCell ref="D24:H24"/>
    <mergeCell ref="I24:N24"/>
    <mergeCell ref="O24:Q24"/>
    <mergeCell ref="A25:C25"/>
    <mergeCell ref="D25:H25"/>
    <mergeCell ref="I25:N25"/>
    <mergeCell ref="O25:Q25"/>
    <mergeCell ref="I26:N26"/>
    <mergeCell ref="O26:Q26"/>
    <mergeCell ref="A27:C27"/>
    <mergeCell ref="D27:H27"/>
    <mergeCell ref="I27:N27"/>
    <mergeCell ref="O27:Q27"/>
    <mergeCell ref="A28:C28"/>
    <mergeCell ref="D28:H28"/>
    <mergeCell ref="I28:N28"/>
    <mergeCell ref="O28:Q28"/>
    <mergeCell ref="A23:C23"/>
    <mergeCell ref="D23:H23"/>
    <mergeCell ref="I23:N23"/>
    <mergeCell ref="O23:Q23"/>
    <mergeCell ref="A26:C26"/>
    <mergeCell ref="D26:H26"/>
    <mergeCell ref="A21:C21"/>
    <mergeCell ref="D21:H21"/>
    <mergeCell ref="I21:N21"/>
    <mergeCell ref="O21:Q21"/>
    <mergeCell ref="A18:C18"/>
    <mergeCell ref="D18:H18"/>
    <mergeCell ref="I18:N18"/>
    <mergeCell ref="O18:Q18"/>
    <mergeCell ref="A19:C19"/>
    <mergeCell ref="D19:H19"/>
    <mergeCell ref="D16:H16"/>
    <mergeCell ref="I16:N16"/>
    <mergeCell ref="O16:Q16"/>
    <mergeCell ref="A20:C20"/>
    <mergeCell ref="D20:H20"/>
    <mergeCell ref="I20:N20"/>
    <mergeCell ref="O20:Q20"/>
    <mergeCell ref="I19:N19"/>
    <mergeCell ref="O19:Q19"/>
    <mergeCell ref="A11:C11"/>
    <mergeCell ref="D11:N11"/>
    <mergeCell ref="O11:Q11"/>
    <mergeCell ref="A22:C22"/>
    <mergeCell ref="D22:H22"/>
    <mergeCell ref="I22:N22"/>
    <mergeCell ref="O22:Q22"/>
    <mergeCell ref="O14:Q14"/>
    <mergeCell ref="A15:Q15"/>
    <mergeCell ref="A16:C16"/>
    <mergeCell ref="A6:J6"/>
    <mergeCell ref="K6:Q6"/>
    <mergeCell ref="A7:J7"/>
    <mergeCell ref="K7:Q7"/>
    <mergeCell ref="A8:Q8"/>
    <mergeCell ref="A47:Q47"/>
    <mergeCell ref="A46:Q46"/>
    <mergeCell ref="A10:C10"/>
    <mergeCell ref="D12:N12"/>
    <mergeCell ref="O12:Q12"/>
    <mergeCell ref="A1:Q1"/>
    <mergeCell ref="A3:J3"/>
    <mergeCell ref="K3:Q3"/>
    <mergeCell ref="A4:J4"/>
    <mergeCell ref="K4:Q4"/>
    <mergeCell ref="A5:J5"/>
    <mergeCell ref="K5:Q5"/>
    <mergeCell ref="A13:C13"/>
    <mergeCell ref="D13:N13"/>
    <mergeCell ref="O13:Q13"/>
    <mergeCell ref="A17:Q17"/>
    <mergeCell ref="A9:Q9"/>
    <mergeCell ref="A14:C14"/>
    <mergeCell ref="D14:N14"/>
    <mergeCell ref="A12:C12"/>
    <mergeCell ref="D10:N10"/>
    <mergeCell ref="O10:Q10"/>
  </mergeCells>
  <printOptions/>
  <pageMargins left="0.5511811023622047" right="0.4330708661417323" top="0.4330708661417323" bottom="0.3937007874015748" header="0.31496062992125984" footer="0.2755905511811024"/>
  <pageSetup horizontalDpi="600" verticalDpi="600" orientation="portrait" paperSize="9" scale="8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61.00390625" style="0" bestFit="1" customWidth="1"/>
    <col min="3" max="3" width="11.75390625" style="0" customWidth="1"/>
  </cols>
  <sheetData>
    <row r="2" spans="2:3" ht="15">
      <c r="B2" s="9" t="s">
        <v>0</v>
      </c>
      <c r="C2" s="10"/>
    </row>
    <row r="3" spans="2:3" ht="15">
      <c r="B3" s="9" t="s">
        <v>1</v>
      </c>
      <c r="C3" s="10"/>
    </row>
    <row r="4" spans="2:3" ht="15">
      <c r="B4" s="9" t="s">
        <v>2</v>
      </c>
      <c r="C4" s="10"/>
    </row>
    <row r="5" spans="2:3" ht="15">
      <c r="B5" s="9" t="s">
        <v>3</v>
      </c>
      <c r="C5" s="10"/>
    </row>
    <row r="6" spans="2:3" ht="15">
      <c r="B6" s="9" t="s">
        <v>145</v>
      </c>
      <c r="C6" s="10"/>
    </row>
    <row r="7" ht="15.75" thickBot="1">
      <c r="B7" s="1"/>
    </row>
    <row r="8" spans="2:3" ht="15.75" thickBot="1">
      <c r="B8" s="13" t="s">
        <v>39</v>
      </c>
      <c r="C8" s="2" t="s">
        <v>40</v>
      </c>
    </row>
    <row r="9" spans="2:3" ht="45.75" thickBot="1">
      <c r="B9" s="3" t="s">
        <v>5</v>
      </c>
      <c r="C9" s="5">
        <v>0</v>
      </c>
    </row>
    <row r="10" spans="2:3" ht="45.75" thickBot="1">
      <c r="B10" s="3" t="s">
        <v>6</v>
      </c>
      <c r="C10" s="5">
        <v>0</v>
      </c>
    </row>
    <row r="11" spans="2:3" ht="60.75" thickBot="1">
      <c r="B11" s="3" t="s">
        <v>7</v>
      </c>
      <c r="C11" s="5">
        <v>0</v>
      </c>
    </row>
    <row r="12" spans="2:3" ht="15.75" thickBot="1">
      <c r="B12" s="3" t="s">
        <v>8</v>
      </c>
      <c r="C12" s="5">
        <v>0</v>
      </c>
    </row>
    <row r="15" spans="2:3" ht="15">
      <c r="B15" s="11" t="s">
        <v>35</v>
      </c>
      <c r="C15" s="12" t="s">
        <v>36</v>
      </c>
    </row>
  </sheetData>
  <sheetProtection/>
  <printOptions/>
  <pageMargins left="0.61" right="0.75" top="0.65" bottom="1" header="0.5" footer="0.5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49"/>
  <sheetViews>
    <sheetView view="pageBreakPreview" zoomScale="70" zoomScaleSheetLayoutView="70" zoomScalePageLayoutView="55" workbookViewId="0" topLeftCell="A1">
      <selection activeCell="O18" sqref="O18"/>
    </sheetView>
  </sheetViews>
  <sheetFormatPr defaultColWidth="9.00390625" defaultRowHeight="12.75"/>
  <cols>
    <col min="1" max="1" width="4.375" style="0" customWidth="1"/>
    <col min="2" max="2" width="9.875" style="0" customWidth="1"/>
    <col min="10" max="10" width="14.375" style="0" customWidth="1"/>
    <col min="11" max="11" width="6.00390625" style="0" customWidth="1"/>
    <col min="17" max="17" width="14.25390625" style="0" customWidth="1"/>
  </cols>
  <sheetData>
    <row r="3" spans="3:9" ht="15">
      <c r="C3" s="39"/>
      <c r="D3" s="39"/>
      <c r="E3" s="39"/>
      <c r="F3" s="48" t="s">
        <v>9</v>
      </c>
      <c r="G3" s="39"/>
      <c r="H3" s="39"/>
      <c r="I3" s="39"/>
    </row>
    <row r="4" spans="3:9" ht="15">
      <c r="C4" s="39"/>
      <c r="D4" s="39"/>
      <c r="E4" s="39"/>
      <c r="F4" s="48" t="s">
        <v>10</v>
      </c>
      <c r="G4" s="39"/>
      <c r="H4" s="39"/>
      <c r="I4" s="39"/>
    </row>
    <row r="5" spans="3:9" ht="15">
      <c r="C5" s="39"/>
      <c r="D5" s="39"/>
      <c r="E5" s="39"/>
      <c r="F5" s="48" t="s">
        <v>11</v>
      </c>
      <c r="G5" s="39"/>
      <c r="H5" s="39"/>
      <c r="I5" s="39"/>
    </row>
    <row r="6" spans="3:9" ht="15">
      <c r="C6" s="39"/>
      <c r="D6" s="39"/>
      <c r="E6" s="39"/>
      <c r="F6" s="48" t="s">
        <v>4</v>
      </c>
      <c r="G6" s="39"/>
      <c r="H6" s="39"/>
      <c r="I6" s="39"/>
    </row>
    <row r="7" ht="15">
      <c r="B7" s="1"/>
    </row>
    <row r="8" ht="13.5">
      <c r="B8" s="4"/>
    </row>
    <row r="9" spans="2:10" ht="12.75">
      <c r="B9" s="83" t="s">
        <v>27</v>
      </c>
      <c r="C9" s="84"/>
      <c r="D9" s="84"/>
      <c r="E9" s="84"/>
      <c r="F9" s="84"/>
      <c r="G9" s="84"/>
      <c r="H9" s="84"/>
      <c r="I9" s="84"/>
      <c r="J9" s="85"/>
    </row>
    <row r="10" spans="2:10" ht="12.75">
      <c r="B10" s="86" t="s">
        <v>28</v>
      </c>
      <c r="C10" s="87"/>
      <c r="D10" s="87"/>
      <c r="E10" s="87"/>
      <c r="F10" s="87"/>
      <c r="G10" s="87"/>
      <c r="H10" s="87"/>
      <c r="I10" s="87"/>
      <c r="J10" s="88"/>
    </row>
    <row r="11" spans="2:10" ht="12.75">
      <c r="B11" s="86" t="s">
        <v>29</v>
      </c>
      <c r="C11" s="87"/>
      <c r="D11" s="87"/>
      <c r="E11" s="87"/>
      <c r="F11" s="87"/>
      <c r="G11" s="87"/>
      <c r="H11" s="87"/>
      <c r="I11" s="87"/>
      <c r="J11" s="88"/>
    </row>
    <row r="12" spans="2:10" ht="12.75">
      <c r="B12" s="86" t="s">
        <v>30</v>
      </c>
      <c r="C12" s="87"/>
      <c r="D12" s="87"/>
      <c r="E12" s="87"/>
      <c r="F12" s="87"/>
      <c r="G12" s="87"/>
      <c r="H12" s="87"/>
      <c r="I12" s="87"/>
      <c r="J12" s="88"/>
    </row>
    <row r="13" spans="2:10" ht="12.75">
      <c r="B13" s="49"/>
      <c r="C13" s="7"/>
      <c r="D13" s="6" t="s">
        <v>32</v>
      </c>
      <c r="E13" s="90" t="s">
        <v>25</v>
      </c>
      <c r="F13" s="90"/>
      <c r="G13" s="90"/>
      <c r="H13" s="6"/>
      <c r="I13" s="7" t="s">
        <v>33</v>
      </c>
      <c r="J13" s="8"/>
    </row>
    <row r="14" spans="2:10" ht="12.75">
      <c r="B14" s="89" t="s">
        <v>31</v>
      </c>
      <c r="C14" s="90"/>
      <c r="D14" s="90"/>
      <c r="E14" s="90"/>
      <c r="F14" s="90"/>
      <c r="G14" s="90"/>
      <c r="H14" s="90"/>
      <c r="I14" s="90"/>
      <c r="J14" s="91"/>
    </row>
    <row r="15" ht="13.5">
      <c r="B15" s="4"/>
    </row>
    <row r="17" spans="3:10" ht="15">
      <c r="C17" s="46" t="s">
        <v>35</v>
      </c>
      <c r="D17" s="39"/>
      <c r="E17" s="39"/>
      <c r="F17" s="39"/>
      <c r="G17" s="39"/>
      <c r="H17" s="39"/>
      <c r="I17" s="46" t="s">
        <v>36</v>
      </c>
      <c r="J17" s="39"/>
    </row>
    <row r="46" spans="1:17" ht="30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32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9" ht="12.75">
      <c r="C49" s="22"/>
    </row>
  </sheetData>
  <sheetProtection/>
  <mergeCells count="8">
    <mergeCell ref="A47:Q47"/>
    <mergeCell ref="A46:Q46"/>
    <mergeCell ref="B9:J9"/>
    <mergeCell ref="B10:J10"/>
    <mergeCell ref="B11:J11"/>
    <mergeCell ref="B12:J12"/>
    <mergeCell ref="B14:J14"/>
    <mergeCell ref="E13:G13"/>
  </mergeCells>
  <printOptions/>
  <pageMargins left="0.75" right="0.75" top="0.57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9"/>
  <sheetViews>
    <sheetView view="pageBreakPreview" zoomScale="70" zoomScaleSheetLayoutView="70" zoomScalePageLayoutView="55" workbookViewId="0" topLeftCell="A1">
      <selection activeCell="F11" sqref="F11"/>
    </sheetView>
  </sheetViews>
  <sheetFormatPr defaultColWidth="9.00390625" defaultRowHeight="12.75"/>
  <cols>
    <col min="1" max="1" width="4.125" style="0" customWidth="1"/>
    <col min="2" max="2" width="61.75390625" style="0" bestFit="1" customWidth="1"/>
    <col min="3" max="3" width="29.375" style="0" customWidth="1"/>
    <col min="4" max="4" width="7.875" style="0" customWidth="1"/>
    <col min="17" max="17" width="14.25390625" style="0" customWidth="1"/>
  </cols>
  <sheetData>
    <row r="3" spans="2:3" ht="15">
      <c r="B3" s="37" t="s">
        <v>12</v>
      </c>
      <c r="C3" s="38"/>
    </row>
    <row r="4" spans="2:3" ht="15">
      <c r="B4" s="37" t="s">
        <v>13</v>
      </c>
      <c r="C4" s="37"/>
    </row>
    <row r="5" spans="2:3" ht="15">
      <c r="B5" s="37" t="s">
        <v>14</v>
      </c>
      <c r="C5" s="37"/>
    </row>
    <row r="6" spans="2:3" ht="15.75" thickBot="1">
      <c r="B6" s="40"/>
      <c r="C6" s="39"/>
    </row>
    <row r="7" spans="2:3" ht="45.75" thickBot="1">
      <c r="B7" s="41" t="s">
        <v>15</v>
      </c>
      <c r="C7" s="42" t="s">
        <v>23</v>
      </c>
    </row>
    <row r="8" spans="2:3" ht="15.75" thickBot="1">
      <c r="B8" s="43" t="s">
        <v>16</v>
      </c>
      <c r="C8" s="50" t="s">
        <v>24</v>
      </c>
    </row>
    <row r="9" spans="2:3" ht="15.75" thickBot="1">
      <c r="B9" s="43" t="s">
        <v>17</v>
      </c>
      <c r="C9" s="50" t="s">
        <v>34</v>
      </c>
    </row>
    <row r="10" spans="2:3" ht="15.75" thickBot="1">
      <c r="B10" s="43" t="s">
        <v>18</v>
      </c>
      <c r="C10" s="51" t="s">
        <v>26</v>
      </c>
    </row>
    <row r="11" spans="2:3" ht="30.75" thickBot="1">
      <c r="B11" s="43" t="s">
        <v>19</v>
      </c>
      <c r="C11" s="52" t="s">
        <v>25</v>
      </c>
    </row>
    <row r="12" spans="2:3" ht="12.75">
      <c r="B12" s="39"/>
      <c r="C12" s="39"/>
    </row>
    <row r="13" spans="2:3" ht="12.75">
      <c r="B13" s="39"/>
      <c r="C13" s="39"/>
    </row>
    <row r="14" spans="2:3" ht="15">
      <c r="B14" s="45" t="s">
        <v>35</v>
      </c>
      <c r="C14" s="45" t="s">
        <v>36</v>
      </c>
    </row>
    <row r="15" spans="2:3" ht="12.75">
      <c r="B15" s="39"/>
      <c r="C15" s="39"/>
    </row>
    <row r="46" spans="1:17" ht="30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32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9" ht="12.75">
      <c r="C49" s="22"/>
    </row>
  </sheetData>
  <sheetProtection/>
  <mergeCells count="2">
    <mergeCell ref="A47:Q47"/>
    <mergeCell ref="A46:Q46"/>
  </mergeCells>
  <hyperlinks>
    <hyperlink ref="C11" r:id="rId1" display="http://www.pges.ru"/>
    <hyperlink ref="C10" r:id="rId2" display="leontev@pges.penza.com.ru"/>
  </hyperlinks>
  <printOptions/>
  <pageMargins left="0.29" right="0.28" top="0.88" bottom="1" header="0.5" footer="0.5"/>
  <pageSetup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Дятлова Ольга Владимировна</cp:lastModifiedBy>
  <cp:lastPrinted>2015-03-31T11:32:09Z</cp:lastPrinted>
  <dcterms:created xsi:type="dcterms:W3CDTF">2014-05-21T08:39:32Z</dcterms:created>
  <dcterms:modified xsi:type="dcterms:W3CDTF">2015-04-01T07:30:29Z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